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vesper_stephen_epa_gov/Documents/"/>
    </mc:Choice>
  </mc:AlternateContent>
  <xr:revisionPtr revIDLastSave="3" documentId="8_{6A69AF70-B21A-41CF-B97A-3B644BFA6AEA}" xr6:coauthVersionLast="45" xr6:coauthVersionMax="45" xr10:uidLastSave="{3FE25DE4-EBDC-46A3-A100-24E31E1765CB}"/>
  <bookViews>
    <workbookView xWindow="-108" yWindow="-108" windowWidth="16608" windowHeight="8832" activeTab="3" xr2:uid="{68CC5C34-DAF0-4FCC-A17E-5645634B6380}"/>
  </bookViews>
  <sheets>
    <sheet name="Table 1" sheetId="3" r:id="rId1"/>
    <sheet name="Table 2" sheetId="4" r:id="rId2"/>
    <sheet name="Table 3" sheetId="5" r:id="rId3"/>
    <sheet name="Figure 1" sheetId="7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70" i="4" l="1"/>
  <c r="AI470" i="4"/>
  <c r="AH470" i="4"/>
  <c r="AP228" i="4"/>
  <c r="AO228" i="4"/>
  <c r="AN228" i="4"/>
  <c r="Z1051" i="4"/>
  <c r="Z320" i="4"/>
  <c r="Z1047" i="4"/>
  <c r="Z1048" i="4"/>
  <c r="Z607" i="4"/>
  <c r="Z608" i="4"/>
  <c r="CO230" i="4"/>
  <c r="N1044" i="4"/>
  <c r="N604" i="4"/>
  <c r="I1041" i="4"/>
  <c r="T1050" i="4"/>
  <c r="T1051" i="4"/>
  <c r="T610" i="4"/>
  <c r="T611" i="4"/>
  <c r="T323" i="4"/>
  <c r="T148" i="4"/>
  <c r="DB206" i="4"/>
  <c r="DC206" i="4"/>
  <c r="DD206" i="4"/>
  <c r="DG206" i="4"/>
  <c r="DH206" i="4"/>
  <c r="DI206" i="4"/>
  <c r="DB207" i="4"/>
  <c r="DC207" i="4"/>
  <c r="DD207" i="4"/>
  <c r="DG207" i="4"/>
  <c r="DH207" i="4"/>
  <c r="DI207" i="4"/>
  <c r="CK696" i="4"/>
  <c r="CE696" i="4"/>
  <c r="CD696" i="4"/>
  <c r="CC696" i="4"/>
  <c r="G470" i="5"/>
  <c r="F470" i="5"/>
  <c r="E470" i="5"/>
  <c r="M228" i="5"/>
  <c r="L228" i="5"/>
  <c r="K228" i="5"/>
  <c r="BA632" i="4"/>
  <c r="BF325" i="4"/>
  <c r="BW696" i="4"/>
  <c r="CO228" i="4"/>
  <c r="AAE46" i="3"/>
  <c r="AAB46" i="3"/>
  <c r="AV1098" i="4"/>
  <c r="AX1098" i="4"/>
  <c r="AW1098" i="4"/>
</calcChain>
</file>

<file path=xl/sharedStrings.xml><?xml version="1.0" encoding="utf-8"?>
<sst xmlns="http://schemas.openxmlformats.org/spreadsheetml/2006/main" count="13671" uniqueCount="2024">
  <si>
    <t>AHHS 1 ERMI</t>
  </si>
  <si>
    <t>Year built</t>
  </si>
  <si>
    <t>AHHS 2 ERMI</t>
  </si>
  <si>
    <t>1870</t>
  </si>
  <si>
    <t>1880</t>
  </si>
  <si>
    <t>Pre-1978</t>
  </si>
  <si>
    <t>1886</t>
  </si>
  <si>
    <t>1888</t>
  </si>
  <si>
    <t>1890</t>
  </si>
  <si>
    <t>1899</t>
  </si>
  <si>
    <t>1901</t>
  </si>
  <si>
    <t>1902</t>
  </si>
  <si>
    <t>1904</t>
  </si>
  <si>
    <t>1905</t>
  </si>
  <si>
    <t>1907</t>
  </si>
  <si>
    <t>1910</t>
  </si>
  <si>
    <t>1912</t>
  </si>
  <si>
    <t>1915</t>
  </si>
  <si>
    <t>1920</t>
  </si>
  <si>
    <t>1923</t>
  </si>
  <si>
    <t>1927</t>
  </si>
  <si>
    <t>1928</t>
  </si>
  <si>
    <t>1930</t>
  </si>
  <si>
    <t>1935</t>
  </si>
  <si>
    <t>1936</t>
  </si>
  <si>
    <t>1938</t>
  </si>
  <si>
    <t>1939</t>
  </si>
  <si>
    <t>1940</t>
  </si>
  <si>
    <t>1941</t>
  </si>
  <si>
    <t>1942</t>
  </si>
  <si>
    <t>1944</t>
  </si>
  <si>
    <t>1945</t>
  </si>
  <si>
    <t>1948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</si>
  <si>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</si>
  <si>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</si>
  <si>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</si>
  <si>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</si>
  <si>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</si>
  <si>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</si>
  <si>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</si>
  <si>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</si>
  <si>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</si>
  <si>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</si>
  <si>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</si>
  <si>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</si>
  <si>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</si>
  <si>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</si>
  <si>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</si>
  <si>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</si>
  <si>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</si>
  <si>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</si>
  <si>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</si>
  <si>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</si>
  <si>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</si>
  <si>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</si>
  <si>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</si>
  <si>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</si>
  <si>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</si>
  <si>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</si>
  <si>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</si>
  <si>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AVG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</si>
  <si>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</si>
  <si>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</si>
  <si>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</si>
  <si>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</si>
  <si>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</si>
  <si>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</si>
  <si>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</si>
  <si>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</si>
  <si>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</si>
  <si>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</si>
  <si>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</si>
  <si>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</si>
  <si>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</si>
  <si>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</si>
  <si>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</si>
  <si>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</si>
  <si>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</si>
  <si>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</si>
  <si>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</si>
  <si>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</si>
  <si>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</si>
  <si>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</si>
  <si>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</si>
  <si>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</si>
  <si>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</si>
  <si>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</si>
  <si>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</si>
  <si>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</si>
  <si>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</si>
  <si>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</si>
  <si>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</si>
  <si>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</si>
  <si>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</si>
  <si>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</si>
  <si>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</si>
  <si>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</si>
  <si>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2015</t>
  </si>
  <si>
    <t>2016</t>
  </si>
  <si>
    <t>2017</t>
  </si>
  <si>
    <t>AHHS 2 IDs</t>
  </si>
  <si>
    <t>AHHS 2 Group 1</t>
  </si>
  <si>
    <t>AHHS 2  Group 2</t>
  </si>
  <si>
    <t xml:space="preserve">KITB-151-02 </t>
  </si>
  <si>
    <t xml:space="preserve">KITB-575-02 </t>
  </si>
  <si>
    <t xml:space="preserve">KITB-078-W-02 </t>
  </si>
  <si>
    <t xml:space="preserve">KITB-618-02 </t>
  </si>
  <si>
    <t xml:space="preserve">KITB-527-02 </t>
  </si>
  <si>
    <t xml:space="preserve">KITB-024-WQ-02 </t>
  </si>
  <si>
    <t xml:space="preserve">KITB-401-02 </t>
  </si>
  <si>
    <t xml:space="preserve">KITB-015-WQ-02 </t>
  </si>
  <si>
    <t xml:space="preserve">KITB-084-W-02 </t>
  </si>
  <si>
    <t xml:space="preserve">KITB-145-02 </t>
  </si>
  <si>
    <t xml:space="preserve">KITB-424-02 </t>
  </si>
  <si>
    <t xml:space="preserve">KITB-584-02 </t>
  </si>
  <si>
    <t xml:space="preserve">KITB-416-02 </t>
  </si>
  <si>
    <t xml:space="preserve">KITB-528-02 </t>
  </si>
  <si>
    <t xml:space="preserve">KITB-021-WQ-02 </t>
  </si>
  <si>
    <t xml:space="preserve">KITB-622-02 </t>
  </si>
  <si>
    <t xml:space="preserve">KITB-127-02 </t>
  </si>
  <si>
    <t xml:space="preserve">KITB-354-02 </t>
  </si>
  <si>
    <t xml:space="preserve">KITB-253-02 </t>
  </si>
  <si>
    <t xml:space="preserve">KITB-444-02 </t>
  </si>
  <si>
    <t xml:space="preserve">KITB-023-WQ-02 </t>
  </si>
  <si>
    <t xml:space="preserve">KITB-545-02 </t>
  </si>
  <si>
    <t xml:space="preserve">KITB-110-W-02 </t>
  </si>
  <si>
    <t xml:space="preserve">KITB-602-02 </t>
  </si>
  <si>
    <t xml:space="preserve">KITB-616-02 </t>
  </si>
  <si>
    <t xml:space="preserve">KITB-361-02 </t>
  </si>
  <si>
    <t xml:space="preserve">KITB-270-02 </t>
  </si>
  <si>
    <t xml:space="preserve">KITB-327-02 </t>
  </si>
  <si>
    <t xml:space="preserve">KITB-486-02 </t>
  </si>
  <si>
    <t xml:space="preserve">KITB-184-02 </t>
  </si>
  <si>
    <t xml:space="preserve">KITB-359-02 </t>
  </si>
  <si>
    <t xml:space="preserve">KITB-630-02 </t>
  </si>
  <si>
    <t xml:space="preserve">KITB-402-02 </t>
  </si>
  <si>
    <t xml:space="preserve">KITB-103-W-02 </t>
  </si>
  <si>
    <t xml:space="preserve">KITB-225-02 </t>
  </si>
  <si>
    <t xml:space="preserve">KITB-576-02 </t>
  </si>
  <si>
    <t xml:space="preserve">KITB-025-WQ-02 </t>
  </si>
  <si>
    <t xml:space="preserve">KITB-059-W-02 </t>
  </si>
  <si>
    <t xml:space="preserve">KITB-008-WQ-02 </t>
  </si>
  <si>
    <t xml:space="preserve">KITB-488-02 </t>
  </si>
  <si>
    <t xml:space="preserve">KITB-389-02 </t>
  </si>
  <si>
    <t xml:space="preserve">KITB-185-02 </t>
  </si>
  <si>
    <t xml:space="preserve">KITB-211-02 </t>
  </si>
  <si>
    <t xml:space="preserve">KITB-132-02 </t>
  </si>
  <si>
    <t xml:space="preserve">KITB-509-02 </t>
  </si>
  <si>
    <t xml:space="preserve">KITB-493-02 </t>
  </si>
  <si>
    <t xml:space="preserve">KITB-104-W-02 </t>
  </si>
  <si>
    <t xml:space="preserve">KITB-362-02 </t>
  </si>
  <si>
    <t xml:space="preserve">KITB-556-02 </t>
  </si>
  <si>
    <t xml:space="preserve">KITB-213-02 </t>
  </si>
  <si>
    <t xml:space="preserve">KITB-436-02 </t>
  </si>
  <si>
    <t xml:space="preserve">KITB-051-WQ-02 </t>
  </si>
  <si>
    <t xml:space="preserve">KITB-116-W-02 </t>
  </si>
  <si>
    <t xml:space="preserve">KITB-323-02 </t>
  </si>
  <si>
    <t xml:space="preserve">KITB-317-02 </t>
  </si>
  <si>
    <t xml:space="preserve">KITB-380-02 </t>
  </si>
  <si>
    <t xml:space="preserve">KITB-347-02 </t>
  </si>
  <si>
    <t xml:space="preserve">KITB-048-WQ-02 </t>
  </si>
  <si>
    <t xml:space="preserve">KITB-531-02 </t>
  </si>
  <si>
    <t xml:space="preserve">KITB-244-02 </t>
  </si>
  <si>
    <t xml:space="preserve">KITB-400-02 </t>
  </si>
  <si>
    <t xml:space="preserve">KITB-625-02 </t>
  </si>
  <si>
    <t xml:space="preserve">KITB-063-W-02 </t>
  </si>
  <si>
    <t xml:space="preserve">KITB-137-02 </t>
  </si>
  <si>
    <t xml:space="preserve">KITB-178-02 </t>
  </si>
  <si>
    <t xml:space="preserve">KITB-515-02 </t>
  </si>
  <si>
    <t xml:space="preserve">KITB-074-W-02 </t>
  </si>
  <si>
    <t xml:space="preserve">KITB-022-WQ-02 </t>
  </si>
  <si>
    <t xml:space="preserve">KITB-435-02 </t>
  </si>
  <si>
    <t xml:space="preserve">KITB-381-02 </t>
  </si>
  <si>
    <t xml:space="preserve">KITB-490-02 </t>
  </si>
  <si>
    <t xml:space="preserve">KITB-494-02 </t>
  </si>
  <si>
    <t xml:space="preserve">KITB-114-W-02 </t>
  </si>
  <si>
    <t xml:space="preserve">KITB-052-WQ-02 </t>
  </si>
  <si>
    <t xml:space="preserve">KITB-373-02 </t>
  </si>
  <si>
    <t xml:space="preserve">KITB-279-02 </t>
  </si>
  <si>
    <t xml:space="preserve">KITB-360-02 </t>
  </si>
  <si>
    <t xml:space="preserve">KITB-568-02 </t>
  </si>
  <si>
    <t xml:space="preserve">KITB-037-WQ-02 </t>
  </si>
  <si>
    <t xml:space="preserve">KITB-525-02 </t>
  </si>
  <si>
    <t xml:space="preserve">KITB-098-W-02 </t>
  </si>
  <si>
    <t xml:space="preserve">KITB-626-02 </t>
  </si>
  <si>
    <t xml:space="preserve">KITB-484-02 </t>
  </si>
  <si>
    <t xml:space="preserve">KITB-010-WQ-02 </t>
  </si>
  <si>
    <t xml:space="preserve">KITB-075-W-02 </t>
  </si>
  <si>
    <t xml:space="preserve">KITB-591-02 </t>
  </si>
  <si>
    <t xml:space="preserve">KITB-421-02 </t>
  </si>
  <si>
    <t xml:space="preserve">KITB-329-02 </t>
  </si>
  <si>
    <t xml:space="preserve">KITB-256-02 </t>
  </si>
  <si>
    <t xml:space="preserve">KITB-459-02 </t>
  </si>
  <si>
    <t xml:space="preserve">KITB-480-02 </t>
  </si>
  <si>
    <t xml:space="preserve">KITB-071-W-02 </t>
  </si>
  <si>
    <t xml:space="preserve">KITB-007-WQ-02 </t>
  </si>
  <si>
    <t xml:space="preserve">KITB-526-02 </t>
  </si>
  <si>
    <t xml:space="preserve">KITB-497-02 </t>
  </si>
  <si>
    <t xml:space="preserve">KITB-586-02 </t>
  </si>
  <si>
    <t xml:space="preserve">KITB-388-02 </t>
  </si>
  <si>
    <t xml:space="preserve">KITB-076-W-02 </t>
  </si>
  <si>
    <t xml:space="preserve">KITB-158-02 </t>
  </si>
  <si>
    <t xml:space="preserve">KITB-212-02 </t>
  </si>
  <si>
    <t xml:space="preserve">KITB-417-02 </t>
  </si>
  <si>
    <t xml:space="preserve">KITB-016-WQ-02 </t>
  </si>
  <si>
    <t xml:space="preserve">KITB-379-02 </t>
  </si>
  <si>
    <t xml:space="preserve">KITB-455-02 </t>
  </si>
  <si>
    <t xml:space="preserve">KITB-133-02 </t>
  </si>
  <si>
    <t xml:space="preserve">KITB-609-02 </t>
  </si>
  <si>
    <t xml:space="preserve">KITB-370-02 </t>
  </si>
  <si>
    <t xml:space="preserve">KITB-014-WQ-02 </t>
  </si>
  <si>
    <t xml:space="preserve">KITB-172-02 </t>
  </si>
  <si>
    <t xml:space="preserve">KITB-269-02 </t>
  </si>
  <si>
    <t xml:space="preserve">KITB-176-02 </t>
  </si>
  <si>
    <t xml:space="preserve">KITB-208-02 </t>
  </si>
  <si>
    <t xml:space="preserve">KITB-157-02 </t>
  </si>
  <si>
    <t xml:space="preserve">KITB-129-02 </t>
  </si>
  <si>
    <t xml:space="preserve">KITB-006-WQ-02 </t>
  </si>
  <si>
    <t xml:space="preserve">KITB-522-02 </t>
  </si>
  <si>
    <t xml:space="preserve">KITB-107-W-02 </t>
  </si>
  <si>
    <t xml:space="preserve">KITB-189-02 </t>
  </si>
  <si>
    <t xml:space="preserve">KITB-214-02 </t>
  </si>
  <si>
    <t xml:space="preserve">KITB-181-02 </t>
  </si>
  <si>
    <t xml:space="preserve">KITB-165-02 </t>
  </si>
  <si>
    <t xml:space="preserve">KITB-457-02 </t>
  </si>
  <si>
    <t xml:space="preserve">KITB-226-02 </t>
  </si>
  <si>
    <t xml:space="preserve">KITB-089-W-02 </t>
  </si>
  <si>
    <t xml:space="preserve">KITB-039-WQ-02 </t>
  </si>
  <si>
    <t xml:space="preserve">KITB-473-02 </t>
  </si>
  <si>
    <t xml:space="preserve">KITB-453-02 </t>
  </si>
  <si>
    <t xml:space="preserve">KITB-398-02 </t>
  </si>
  <si>
    <t xml:space="preserve">KITB-322-02 </t>
  </si>
  <si>
    <t xml:space="preserve">KITB-565-02 </t>
  </si>
  <si>
    <t xml:space="preserve">KITB-466-02 </t>
  </si>
  <si>
    <t xml:space="preserve">KITB-203-02 </t>
  </si>
  <si>
    <t xml:space="preserve">KITB-397-02 </t>
  </si>
  <si>
    <t xml:space="preserve">KITB-126-02 </t>
  </si>
  <si>
    <t xml:space="preserve">KITB-068-W-02 </t>
  </si>
  <si>
    <t xml:space="preserve">KITB-577-02 </t>
  </si>
  <si>
    <t xml:space="preserve">KITB-034-WQ-02 </t>
  </si>
  <si>
    <t xml:space="preserve">KITB-592-02 </t>
  </si>
  <si>
    <t xml:space="preserve">KITB-154-02 </t>
  </si>
  <si>
    <t xml:space="preserve">KITB-148-02 </t>
  </si>
  <si>
    <t xml:space="preserve">KITB-282-02 </t>
  </si>
  <si>
    <t xml:space="preserve">KITB-281-02 </t>
  </si>
  <si>
    <t xml:space="preserve">KITB-093-W-02 </t>
  </si>
  <si>
    <t xml:space="preserve">KITB-280-02 </t>
  </si>
  <si>
    <t xml:space="preserve">KITB-481-02 </t>
  </si>
  <si>
    <t xml:space="preserve">KITB-478-02 </t>
  </si>
  <si>
    <t xml:space="preserve">KITB-589-02 </t>
  </si>
  <si>
    <t xml:space="preserve">KITB-017-WQ-02 </t>
  </si>
  <si>
    <t xml:space="preserve">KITB-597-02 </t>
  </si>
  <si>
    <t xml:space="preserve">KITB-600-02 </t>
  </si>
  <si>
    <t xml:space="preserve">KITB-624-02 </t>
  </si>
  <si>
    <t xml:space="preserve">KITB-627-02 </t>
  </si>
  <si>
    <t xml:space="preserve">KITB-460-02 </t>
  </si>
  <si>
    <t xml:space="preserve">KITB-218-02 </t>
  </si>
  <si>
    <t xml:space="preserve">KITB-266-02 </t>
  </si>
  <si>
    <t xml:space="preserve">KITB-003-WQ-02 </t>
  </si>
  <si>
    <t xml:space="preserve">KITB-476-02 </t>
  </si>
  <si>
    <t xml:space="preserve">KITB-479-02 </t>
  </si>
  <si>
    <t xml:space="preserve">KITB-100-W-02 </t>
  </si>
  <si>
    <t xml:space="preserve">KITB-219-02 </t>
  </si>
  <si>
    <t xml:space="preserve">KITB-196-02 </t>
  </si>
  <si>
    <t xml:space="preserve">KITB-028-WQ-02 </t>
  </si>
  <si>
    <t xml:space="preserve">KITB-183-02 </t>
  </si>
  <si>
    <t xml:space="preserve">KITB-521-02 </t>
  </si>
  <si>
    <t xml:space="preserve">KITB-146-02 </t>
  </si>
  <si>
    <t xml:space="preserve">KITB-434-02 </t>
  </si>
  <si>
    <t xml:space="preserve">KITB-038-WQ-02 </t>
  </si>
  <si>
    <t xml:space="preserve">KITB-505-02 </t>
  </si>
  <si>
    <t xml:space="preserve">KITB-393-02 </t>
  </si>
  <si>
    <t xml:space="preserve">KITB-115-W-02 </t>
  </si>
  <si>
    <t xml:space="preserve">KITB-419-02 </t>
  </si>
  <si>
    <t xml:space="preserve">KITB-587-02 </t>
  </si>
  <si>
    <t xml:space="preserve">KITB-593-02 </t>
  </si>
  <si>
    <t xml:space="preserve">KITB-378-02 </t>
  </si>
  <si>
    <t xml:space="preserve">KITB-440-02 </t>
  </si>
  <si>
    <t xml:space="preserve">KITB-041-WQ-02 </t>
  </si>
  <si>
    <t xml:space="preserve">KITB-062-W-02 </t>
  </si>
  <si>
    <t xml:space="preserve">KITB-366-02 </t>
  </si>
  <si>
    <t xml:space="preserve">KITB-162-02 </t>
  </si>
  <si>
    <t xml:space="preserve">KITB-475-02 </t>
  </si>
  <si>
    <t xml:space="preserve">KITB-286-02 </t>
  </si>
  <si>
    <t xml:space="preserve">KITB-246-02 </t>
  </si>
  <si>
    <t xml:space="preserve">KITB-513-02 </t>
  </si>
  <si>
    <t xml:space="preserve">KITB-090-W-02 </t>
  </si>
  <si>
    <t xml:space="preserve">KITB-002-WQ-02 </t>
  </si>
  <si>
    <t xml:space="preserve">KITB-403-02 </t>
  </si>
  <si>
    <t xml:space="preserve">KITB-215-02 </t>
  </si>
  <si>
    <t xml:space="preserve">KITB-404-02 </t>
  </si>
  <si>
    <t xml:space="preserve">KITB-167-02 </t>
  </si>
  <si>
    <t xml:space="preserve">KITB-559-02 </t>
  </si>
  <si>
    <t xml:space="preserve">KITB-492-02 </t>
  </si>
  <si>
    <t xml:space="preserve">KITB-465-02 </t>
  </si>
  <si>
    <t xml:space="preserve">KITB-507-02 </t>
  </si>
  <si>
    <t xml:space="preserve">KITB-083-W-02 </t>
  </si>
  <si>
    <t xml:space="preserve">KITB-448-02 </t>
  </si>
  <si>
    <t xml:space="preserve">KITB-469-02 </t>
  </si>
  <si>
    <t xml:space="preserve">KITB-534-02 </t>
  </si>
  <si>
    <t xml:space="preserve">KITB-013-WQ-02 </t>
  </si>
  <si>
    <t xml:space="preserve">KITB-304-02 </t>
  </si>
  <si>
    <t xml:space="preserve">KITB-324-02 </t>
  </si>
  <si>
    <t xml:space="preserve">KITB-299-02 </t>
  </si>
  <si>
    <t xml:space="preserve">KITB-342-02 </t>
  </si>
  <si>
    <t xml:space="preserve">KITB-264-02 </t>
  </si>
  <si>
    <t xml:space="preserve">KITB-268-02 </t>
  </si>
  <si>
    <t xml:space="preserve">KITB-257-02 </t>
  </si>
  <si>
    <t xml:space="preserve">KITB-316-02 </t>
  </si>
  <si>
    <t xml:space="preserve">KITB-170-02 </t>
  </si>
  <si>
    <t xml:space="preserve">KITB-220-02 </t>
  </si>
  <si>
    <t xml:space="preserve">KITB-139-02 </t>
  </si>
  <si>
    <t xml:space="preserve">KITB-155-02 </t>
  </si>
  <si>
    <t xml:space="preserve">KITB-012-WQ-02 </t>
  </si>
  <si>
    <t xml:space="preserve">KITB-069-W-02 </t>
  </si>
  <si>
    <t xml:space="preserve">KITB-079-W-02 </t>
  </si>
  <si>
    <t xml:space="preserve">KITB-004-WQ-02 </t>
  </si>
  <si>
    <t xml:space="preserve">KITB-533-02 </t>
  </si>
  <si>
    <t xml:space="preserve">KITB-450-02 </t>
  </si>
  <si>
    <t xml:space="preserve">KITB-405-02 </t>
  </si>
  <si>
    <t xml:space="preserve">KITB-118-02 </t>
  </si>
  <si>
    <t xml:space="preserve">KITB-186-02 </t>
  </si>
  <si>
    <t xml:space="preserve">KITB-205-02 </t>
  </si>
  <si>
    <t xml:space="preserve">KITB-144-02 </t>
  </si>
  <si>
    <t xml:space="preserve">KITB-423-02 </t>
  </si>
  <si>
    <t xml:space="preserve">KITB-375-02 </t>
  </si>
  <si>
    <t xml:space="preserve">KITB-073-W-02 </t>
  </si>
  <si>
    <t xml:space="preserve">KITB-117-02 </t>
  </si>
  <si>
    <t xml:space="preserve">KITB-326-02 </t>
  </si>
  <si>
    <t xml:space="preserve">KITB-030-WQ-02 </t>
  </si>
  <si>
    <t xml:space="preserve">KITB-441-02 </t>
  </si>
  <si>
    <t xml:space="preserve">KITB-500-02 </t>
  </si>
  <si>
    <t xml:space="preserve">KITB-224-02 </t>
  </si>
  <si>
    <t xml:space="preserve">KITB-187-02 </t>
  </si>
  <si>
    <t xml:space="preserve">KITB-471-02 </t>
  </si>
  <si>
    <t xml:space="preserve">KITB-330-02 </t>
  </si>
  <si>
    <t xml:space="preserve">KITB-081-W-02 </t>
  </si>
  <si>
    <t xml:space="preserve">KITB-350-02 </t>
  </si>
  <si>
    <t xml:space="preserve">KITB-574-02 </t>
  </si>
  <si>
    <t xml:space="preserve">KITB-040-WQ-02 </t>
  </si>
  <si>
    <t xml:space="preserve">KITB-130-02 </t>
  </si>
  <si>
    <t xml:space="preserve">KITB-344-02 </t>
  </si>
  <si>
    <t xml:space="preserve">KITB-595-02 </t>
  </si>
  <si>
    <t xml:space="preserve">KITB-614-02 </t>
  </si>
  <si>
    <t xml:space="preserve">KITB-174-02 </t>
  </si>
  <si>
    <t xml:space="preserve">KITB-077-W-02 </t>
  </si>
  <si>
    <t xml:space="preserve">KITB-047-WQ-02 </t>
  </si>
  <si>
    <t xml:space="preserve">KITB-204-02 </t>
  </si>
  <si>
    <t xml:space="preserve">KITB-516-02 </t>
  </si>
  <si>
    <t xml:space="preserve">KITB-142-02 </t>
  </si>
  <si>
    <t xml:space="preserve">KITB-159-02 </t>
  </si>
  <si>
    <t xml:space="preserve">KITB-058-WQ-02 </t>
  </si>
  <si>
    <t xml:space="preserve">KITB-085-W-02 </t>
  </si>
  <si>
    <t xml:space="preserve">KITB-410-02 </t>
  </si>
  <si>
    <t xml:space="preserve">KITB-431-02 </t>
  </si>
  <si>
    <t xml:space="preserve">KITB-519-02 </t>
  </si>
  <si>
    <t xml:space="preserve">KITB-438-02 </t>
  </si>
  <si>
    <t xml:space="preserve">KITB-031-WQ-02 </t>
  </si>
  <si>
    <t xml:space="preserve">KITB-247-02 </t>
  </si>
  <si>
    <t xml:space="preserve">KITB-113-W-02 </t>
  </si>
  <si>
    <t xml:space="preserve">KITB-248-02 </t>
  </si>
  <si>
    <t xml:space="preserve">KITB-412-02 </t>
  </si>
  <si>
    <t xml:space="preserve">KITB-250-02 </t>
  </si>
  <si>
    <t xml:space="preserve">KITB-018-WQ-02 </t>
  </si>
  <si>
    <t xml:space="preserve">KITB-567-02 </t>
  </si>
  <si>
    <t xml:space="preserve">KITB-590-02 </t>
  </si>
  <si>
    <t xml:space="preserve">KITB-349-02 </t>
  </si>
  <si>
    <t xml:space="preserve">KITB-092-W-02 </t>
  </si>
  <si>
    <t xml:space="preserve">KITB-027-WQ-02 </t>
  </si>
  <si>
    <t xml:space="preserve">KITB-554-02 </t>
  </si>
  <si>
    <t xml:space="preserve">KITB-532-02 </t>
  </si>
  <si>
    <t xml:space="preserve">KITB-222-02 </t>
  </si>
  <si>
    <t xml:space="preserve">KITB-449-02 </t>
  </si>
  <si>
    <t xml:space="preserve">KITB-428-02 </t>
  </si>
  <si>
    <t xml:space="preserve">KITB-166-02 </t>
  </si>
  <si>
    <t xml:space="preserve">KITB-552-02 </t>
  </si>
  <si>
    <t xml:space="preserve">KITB-489-02 </t>
  </si>
  <si>
    <t xml:space="preserve">KITB-491-02 </t>
  </si>
  <si>
    <t xml:space="preserve">KITB-094-W-02 </t>
  </si>
  <si>
    <t xml:space="preserve">KITB-049-WQ-02 </t>
  </si>
  <si>
    <t xml:space="preserve">KITB-390-02 </t>
  </si>
  <si>
    <t xml:space="preserve">KITB-156-02 </t>
  </si>
  <si>
    <t xml:space="preserve">KITB-138-02 </t>
  </si>
  <si>
    <t xml:space="preserve">KITB-216-02 </t>
  </si>
  <si>
    <t xml:space="preserve">KITB-623-02 </t>
  </si>
  <si>
    <t xml:space="preserve">KITB-026-WQ-02 </t>
  </si>
  <si>
    <t xml:space="preserve">KITB-105-W-02 </t>
  </si>
  <si>
    <t xml:space="preserve">KITB-177-02 </t>
  </si>
  <si>
    <t xml:space="preserve">KITB-487-02 </t>
  </si>
  <si>
    <t xml:space="preserve">KITB-483-02 </t>
  </si>
  <si>
    <t xml:space="preserve">KITB-498-02 </t>
  </si>
  <si>
    <t xml:space="preserve">KITB-190-02 </t>
  </si>
  <si>
    <t xml:space="preserve">KITB-408-02 </t>
  </si>
  <si>
    <t xml:space="preserve">KITB-143-02 </t>
  </si>
  <si>
    <t xml:space="preserve">KITB-035-WQ-02 </t>
  </si>
  <si>
    <t xml:space="preserve">KITB-446-02 </t>
  </si>
  <si>
    <t xml:space="preserve">KITB-580-02 </t>
  </si>
  <si>
    <t xml:space="preserve">KITB-583-02 </t>
  </si>
  <si>
    <t xml:space="preserve">KITB-407-02 </t>
  </si>
  <si>
    <t xml:space="preserve">KITB-080-W-02 </t>
  </si>
  <si>
    <t xml:space="preserve">KITB-504-02 </t>
  </si>
  <si>
    <t xml:space="preserve">KITB-604-02 </t>
  </si>
  <si>
    <t xml:space="preserve">KITB-054-WQ-02 </t>
  </si>
  <si>
    <t xml:space="preserve">KITB-096-W-02 </t>
  </si>
  <si>
    <t xml:space="preserve">KITB-558-02 </t>
  </si>
  <si>
    <t xml:space="preserve">KITB-426-02 </t>
  </si>
  <si>
    <t xml:space="preserve">KITB-508-02 </t>
  </si>
  <si>
    <t xml:space="preserve">KITB-495-02 </t>
  </si>
  <si>
    <t xml:space="preserve">KITB-506-02 </t>
  </si>
  <si>
    <t xml:space="preserve">KITB-472-02 </t>
  </si>
  <si>
    <t xml:space="preserve">KITB-310-02 </t>
  </si>
  <si>
    <t xml:space="preserve">KITB-315-02 </t>
  </si>
  <si>
    <t xml:space="preserve">KITB-192-02 </t>
  </si>
  <si>
    <t xml:space="preserve">KITB-553-02 </t>
  </si>
  <si>
    <t xml:space="preserve">KITB-523-02 </t>
  </si>
  <si>
    <t xml:space="preserve">KITB-111-W-02 </t>
  </si>
  <si>
    <t xml:space="preserve">KITB-032-WQ-02 </t>
  </si>
  <si>
    <t xml:space="preserve">KITB-372-02 </t>
  </si>
  <si>
    <t xml:space="preserve">KITB-542-02 </t>
  </si>
  <si>
    <t xml:space="preserve">KITB-097-W-02 </t>
  </si>
  <si>
    <t xml:space="preserve">KITB-232-02 </t>
  </si>
  <si>
    <t xml:space="preserve">KITB-357-02 </t>
  </si>
  <si>
    <t xml:space="preserve">KITB-367-02 </t>
  </si>
  <si>
    <t xml:space="preserve">KITB-341-02 </t>
  </si>
  <si>
    <t xml:space="preserve">KITB-463-02 </t>
  </si>
  <si>
    <t xml:space="preserve">KITB-099-W-02 </t>
  </si>
  <si>
    <t xml:space="preserve">KITB-517-02 </t>
  </si>
  <si>
    <t xml:space="preserve">KITB-019-WQ-02 </t>
  </si>
  <si>
    <t xml:space="preserve">KITB-454-02 </t>
  </si>
  <si>
    <t xml:space="preserve">KITB-571-02 </t>
  </si>
  <si>
    <t xml:space="preserve">KITB-288-02 </t>
  </si>
  <si>
    <t xml:space="preserve">KITB-088-W-02 </t>
  </si>
  <si>
    <t xml:space="preserve">KITB-053-WQ-02 </t>
  </si>
  <si>
    <t xml:space="preserve">KITB-305-02 </t>
  </si>
  <si>
    <t xml:space="preserve">KITB-588-02 </t>
  </si>
  <si>
    <t xml:space="preserve">KITB-538-02 </t>
  </si>
  <si>
    <t xml:space="preserve">KITB-409-02 </t>
  </si>
  <si>
    <t xml:space="preserve">KITB-496-02 </t>
  </si>
  <si>
    <t xml:space="preserve">KITB-418-02 </t>
  </si>
  <si>
    <t xml:space="preserve">KITB-510-02 </t>
  </si>
  <si>
    <t xml:space="preserve">KITB-067-W-02 </t>
  </si>
  <si>
    <t xml:space="preserve">KITB-005-WQ-02 </t>
  </si>
  <si>
    <t xml:space="preserve">KITB-582-02 </t>
  </si>
  <si>
    <t xml:space="preserve">KITB-539-02 </t>
  </si>
  <si>
    <t xml:space="preserve">KITB-249-02 </t>
  </si>
  <si>
    <t xml:space="preserve">KITB-585-02 </t>
  </si>
  <si>
    <t xml:space="preserve">KITB-290-02 </t>
  </si>
  <si>
    <t xml:space="preserve">KITB-355-02 </t>
  </si>
  <si>
    <t xml:space="preserve">KITB-294-02 </t>
  </si>
  <si>
    <t xml:space="preserve">KITB-482-02 </t>
  </si>
  <si>
    <t xml:space="preserve">KITB-562-02 </t>
  </si>
  <si>
    <t xml:space="preserve">KITB-087-W-02 </t>
  </si>
  <si>
    <t xml:space="preserve">KITB-277-02 </t>
  </si>
  <si>
    <t xml:space="preserve">KITB-573-02 </t>
  </si>
  <si>
    <t xml:space="preserve">KITB-188-02 </t>
  </si>
  <si>
    <t xml:space="preserve">KITB-425-02 </t>
  </si>
  <si>
    <t xml:space="preserve">KITB-042-WQ-02 </t>
  </si>
  <si>
    <t xml:space="preserve">KITB-082-W-02 </t>
  </si>
  <si>
    <t xml:space="preserve">KITB-406-02 </t>
  </si>
  <si>
    <t xml:space="preserve">KITB-036-WQ-02 </t>
  </si>
  <si>
    <t xml:space="preserve">KITB-470-02 </t>
  </si>
  <si>
    <t xml:space="preserve">KITB-275-02 </t>
  </si>
  <si>
    <t xml:space="preserve">KITB-540-02 </t>
  </si>
  <si>
    <t xml:space="preserve">KITB-477-02 </t>
  </si>
  <si>
    <t xml:space="preserve">KITB-029-WQ-02 </t>
  </si>
  <si>
    <t xml:space="preserve">KITB-112-W-02 </t>
  </si>
  <si>
    <t xml:space="preserve">KITB-432-02 </t>
  </si>
  <si>
    <t xml:space="preserve">KITB-524-02 </t>
  </si>
  <si>
    <t xml:space="preserve">KITB-629-02 </t>
  </si>
  <si>
    <t xml:space="preserve">KITB-560-02 </t>
  </si>
  <si>
    <t xml:space="preserve">KITB-464-02 </t>
  </si>
  <si>
    <t xml:space="preserve">KITB-599-02 </t>
  </si>
  <si>
    <t xml:space="preserve">KITB-072-W-02 </t>
  </si>
  <si>
    <t xml:space="preserve">KITB-055-WQ-02 </t>
  </si>
  <si>
    <t xml:space="preserve">KITB-628-02 </t>
  </si>
  <si>
    <t xml:space="preserve">KITB-237-02 </t>
  </si>
  <si>
    <t xml:space="preserve">KITB-320-02 </t>
  </si>
  <si>
    <t xml:space="preserve">KITB-318-02 </t>
  </si>
  <si>
    <t xml:space="preserve">KITB-321-02 </t>
  </si>
  <si>
    <t xml:space="preserve">KITB-262-02 </t>
  </si>
  <si>
    <t xml:space="preserve">KITB-606-02 </t>
  </si>
  <si>
    <t xml:space="preserve">KITB-514-02 </t>
  </si>
  <si>
    <t xml:space="preserve">KITB-020-WQ-02 </t>
  </si>
  <si>
    <t xml:space="preserve">KITB-060-W-02 </t>
  </si>
  <si>
    <t xml:space="preserve">KITB-306-02 </t>
  </si>
  <si>
    <t xml:space="preserve">KITB-336-02 </t>
  </si>
  <si>
    <t xml:space="preserve">KITB-563-02 </t>
  </si>
  <si>
    <t xml:space="preserve">KITB-229-02 </t>
  </si>
  <si>
    <t xml:space="preserve">KITB-343-02 </t>
  </si>
  <si>
    <t xml:space="preserve">KITB-297-02 </t>
  </si>
  <si>
    <t xml:space="preserve">KITB-352-02 </t>
  </si>
  <si>
    <t xml:space="preserve">KITB-335-02 </t>
  </si>
  <si>
    <t xml:space="preserve">KITB-442-02 </t>
  </si>
  <si>
    <t xml:space="preserve">KITB-520-02 </t>
  </si>
  <si>
    <t xml:space="preserve">KITB-064-W-02 </t>
  </si>
  <si>
    <t xml:space="preserve">KITB-251-02 </t>
  </si>
  <si>
    <t xml:space="preserve">KITB-050-WQ-02 </t>
  </si>
  <si>
    <t xml:space="preserve">KITB-566-02 </t>
  </si>
  <si>
    <t xml:space="preserve">KITB-278-02 </t>
  </si>
  <si>
    <t xml:space="preserve">KITB-458-02 </t>
  </si>
  <si>
    <t xml:space="preserve">KITB-550-02 </t>
  </si>
  <si>
    <t xml:space="preserve">KITB-091-W-02 </t>
  </si>
  <si>
    <t xml:space="preserve">KITB-537-02 </t>
  </si>
  <si>
    <t xml:space="preserve">KITB-044-WQ-02 </t>
  </si>
  <si>
    <t xml:space="preserve">KITB-231-02 </t>
  </si>
  <si>
    <t xml:space="preserve">KITB-227-02 </t>
  </si>
  <si>
    <t xml:space="preserve">KITB-230-02 </t>
  </si>
  <si>
    <t xml:space="preserve">KITB-371-02 </t>
  </si>
  <si>
    <t xml:space="preserve">KITB-168-02 </t>
  </si>
  <si>
    <t xml:space="preserve">KITB-501-02 </t>
  </si>
  <si>
    <t xml:space="preserve">KITB-109-W-02 </t>
  </si>
  <si>
    <t xml:space="preserve">KITB-461-02 </t>
  </si>
  <si>
    <t xml:space="preserve">KITB-365-02 </t>
  </si>
  <si>
    <t xml:space="preserve">KITB-543-02 </t>
  </si>
  <si>
    <t xml:space="preserve">KITB-233-02 </t>
  </si>
  <si>
    <t xml:space="preserve">KITB-363-02 </t>
  </si>
  <si>
    <t xml:space="preserve">KITB-578-02 </t>
  </si>
  <si>
    <t xml:space="preserve">KITB-046-WQ-02 </t>
  </si>
  <si>
    <t xml:space="preserve">KITB-368-02 </t>
  </si>
  <si>
    <t xml:space="preserve">KITB-356-02 </t>
  </si>
  <si>
    <t xml:space="preserve">KITB-334-02 </t>
  </si>
  <si>
    <t xml:space="preserve">KITB-106-W-02 </t>
  </si>
  <si>
    <t xml:space="preserve">KITB-474-02 </t>
  </si>
  <si>
    <t xml:space="preserve">KITB-131-02 </t>
  </si>
  <si>
    <t xml:space="preserve">KITB-234-02 </t>
  </si>
  <si>
    <t xml:space="preserve">KITB-541-02 </t>
  </si>
  <si>
    <t xml:space="preserve">KITB-549-02 </t>
  </si>
  <si>
    <t xml:space="preserve">KITB-386-02 </t>
  </si>
  <si>
    <t xml:space="preserve">KITB-291-02 </t>
  </si>
  <si>
    <t xml:space="preserve">KITB-544-02 </t>
  </si>
  <si>
    <t xml:space="preserve">KITB-272-02 </t>
  </si>
  <si>
    <t xml:space="preserve">KITB-161-02 </t>
  </si>
  <si>
    <t xml:space="preserve">KITB-001-WQ-02 </t>
  </si>
  <si>
    <t xml:space="preserve">KITB-570-02 </t>
  </si>
  <si>
    <t xml:space="preserve">KITB-502-02 </t>
  </si>
  <si>
    <t xml:space="preserve">KITB-555-02 </t>
  </si>
  <si>
    <t xml:space="preserve">KITB-503-02 </t>
  </si>
  <si>
    <t xml:space="preserve">KITB-180-02 </t>
  </si>
  <si>
    <t xml:space="preserve">KITB-422-02 </t>
  </si>
  <si>
    <t xml:space="preserve">KITB-267-02 </t>
  </si>
  <si>
    <t xml:space="preserve">KITB-255-02 </t>
  </si>
  <si>
    <t xml:space="preserve">KITB-065-W-02 </t>
  </si>
  <si>
    <t xml:space="preserve">KITB-569-02 </t>
  </si>
  <si>
    <t xml:space="preserve">KITB-056-WQ-02 </t>
  </si>
  <si>
    <t xml:space="preserve">KITB-293-02 </t>
  </si>
  <si>
    <t xml:space="preserve">KITB-518-02 </t>
  </si>
  <si>
    <t xml:space="preserve">KITB-194-02 </t>
  </si>
  <si>
    <t xml:space="preserve">KITB-298-02 </t>
  </si>
  <si>
    <t xml:space="preserve">KITB-102-W-02 </t>
  </si>
  <si>
    <t xml:space="preserve">KITB-043-WQ-02 </t>
  </si>
  <si>
    <t xml:space="preserve">KITB-535-02 </t>
  </si>
  <si>
    <t xml:space="preserve">KITB-462-02 </t>
  </si>
  <si>
    <t xml:space="preserve">KITB-314-02 </t>
  </si>
  <si>
    <t xml:space="preserve">KITB-273-02 </t>
  </si>
  <si>
    <t xml:space="preserve">KITB-242-02 </t>
  </si>
  <si>
    <t xml:space="preserve">KITB-351-02 </t>
  </si>
  <si>
    <t xml:space="preserve">KITB-066-W-02 </t>
  </si>
  <si>
    <t xml:space="preserve">KITB-045-WQ-02 </t>
  </si>
  <si>
    <t xml:space="preserve">KITB-241-02 </t>
  </si>
  <si>
    <t xml:space="preserve">KITB-594-02 </t>
  </si>
  <si>
    <t xml:space="preserve">KITB-579-02 </t>
  </si>
  <si>
    <t xml:space="preserve">KITB-182-02 </t>
  </si>
  <si>
    <t xml:space="preserve">KITB-755-02 </t>
  </si>
  <si>
    <t xml:space="preserve">KITB-662-W-02 </t>
  </si>
  <si>
    <t xml:space="preserve">KITB-671-WQ-02 </t>
  </si>
  <si>
    <t xml:space="preserve">KITB-413-02 </t>
  </si>
  <si>
    <t xml:space="preserve">KITB-200-02 </t>
  </si>
  <si>
    <t xml:space="preserve">KITB-217-02 </t>
  </si>
  <si>
    <t xml:space="preserve">KITB-411-02 </t>
  </si>
  <si>
    <t xml:space="preserve">KITB-391-02 </t>
  </si>
  <si>
    <t xml:space="preserve">KITB-191-02 </t>
  </si>
  <si>
    <t xml:space="preserve">KITB-136-02 </t>
  </si>
  <si>
    <t xml:space="preserve">KITB-780-02 </t>
  </si>
  <si>
    <t xml:space="preserve">KITB-414-02 </t>
  </si>
  <si>
    <t xml:space="preserve">KITB-396-02 </t>
  </si>
  <si>
    <t xml:space="preserve">KITB-303-02 </t>
  </si>
  <si>
    <t xml:space="preserve">KITB-392-02 </t>
  </si>
  <si>
    <t xml:space="preserve">KITB-656-W-02 </t>
  </si>
  <si>
    <t xml:space="preserve">KITB-633-WQ-02 </t>
  </si>
  <si>
    <t xml:space="preserve">KITB-762-02 </t>
  </si>
  <si>
    <t xml:space="preserve">KITB-374-02 </t>
  </si>
  <si>
    <t xml:space="preserve">KITB-437-02 </t>
  </si>
  <si>
    <t xml:space="preserve">KITB-792-02 </t>
  </si>
  <si>
    <t xml:space="preserve">KITB-384-02 </t>
  </si>
  <si>
    <t xml:space="preserve">KITB-235-02 </t>
  </si>
  <si>
    <t xml:space="preserve">KITB-777-02 </t>
  </si>
  <si>
    <t xml:space="preserve">KITB-456-02 </t>
  </si>
  <si>
    <t xml:space="preserve">KITB-643-WQ-02 </t>
  </si>
  <si>
    <t xml:space="preserve">KITB-443-02 </t>
  </si>
  <si>
    <t xml:space="preserve">KITB-664-W-02 </t>
  </si>
  <si>
    <t xml:space="preserve">KITB-772-02 </t>
  </si>
  <si>
    <t xml:space="preserve">KITB-774-02 </t>
  </si>
  <si>
    <t xml:space="preserve">KITB-634-WQ-02 </t>
  </si>
  <si>
    <t xml:space="preserve">KITB-663-W-02 </t>
  </si>
  <si>
    <t xml:space="preserve">KITB-605-02 </t>
  </si>
  <si>
    <t xml:space="preserve">KITB-548-02 </t>
  </si>
  <si>
    <t xml:space="preserve">KITB-193-02 </t>
  </si>
  <si>
    <t xml:space="preserve">KITB-301-02 </t>
  </si>
  <si>
    <t xml:space="preserve">KITB-339-02 </t>
  </si>
  <si>
    <t xml:space="preserve">KITB-675-02 </t>
  </si>
  <si>
    <t xml:space="preserve">KITB-619-02 </t>
  </si>
  <si>
    <t xml:space="preserve">KITB-672-W-02 </t>
  </si>
  <si>
    <t xml:space="preserve">KITB-271-02 </t>
  </si>
  <si>
    <t xml:space="preserve">KITB-631-WQ-02 </t>
  </si>
  <si>
    <t xml:space="preserve">KITB-756-02 </t>
  </si>
  <si>
    <t xml:space="preserve">KITB-274-02 </t>
  </si>
  <si>
    <t xml:space="preserve">KITB-617-02 </t>
  </si>
  <si>
    <t xml:space="preserve">KITB-561-02 </t>
  </si>
  <si>
    <t xml:space="preserve">KITB-086-W-02 </t>
  </si>
  <si>
    <t xml:space="preserve">KITB-033-WQ-02 </t>
  </si>
  <si>
    <t xml:space="preserve">KITB-308-02 </t>
  </si>
  <si>
    <t xml:space="preserve">KITB-309-02 </t>
  </si>
  <si>
    <t xml:space="preserve">KITB-608-02 </t>
  </si>
  <si>
    <t xml:space="preserve">KITB-254-02 </t>
  </si>
  <si>
    <t xml:space="preserve">KITB-285-02 </t>
  </si>
  <si>
    <t xml:space="preserve">KITB-287-02 </t>
  </si>
  <si>
    <t xml:space="preserve">KITB-621-02 </t>
  </si>
  <si>
    <t xml:space="preserve">KITB-598-02 </t>
  </si>
  <si>
    <t xml:space="preserve">KITB-779-02 </t>
  </si>
  <si>
    <t xml:space="preserve">KITB-240-02 </t>
  </si>
  <si>
    <t xml:space="preserve">KITB-785-02 </t>
  </si>
  <si>
    <t xml:space="preserve">KITB-652-W-02 </t>
  </si>
  <si>
    <t xml:space="preserve">KITB-642-WQ-02 </t>
  </si>
  <si>
    <t xml:space="preserve">KITB-758-02 </t>
  </si>
  <si>
    <t xml:space="preserve">KITB-737-02 </t>
  </si>
  <si>
    <t xml:space="preserve">KITB-657-W-02 </t>
  </si>
  <si>
    <t xml:space="preserve">KITB-638-WQ-02 </t>
  </si>
  <si>
    <t xml:space="preserve">KITB-202-02 </t>
  </si>
  <si>
    <t xml:space="preserve">KITB-120-02 </t>
  </si>
  <si>
    <t xml:space="preserve">KITB-198-02 </t>
  </si>
  <si>
    <t xml:space="preserve">KITB-210-02 </t>
  </si>
  <si>
    <t xml:space="preserve">KITB-152-02 </t>
  </si>
  <si>
    <t xml:space="preserve">KITB-150-02 </t>
  </si>
  <si>
    <t xml:space="preserve">KITB-744-02 </t>
  </si>
  <si>
    <t xml:space="preserve">KITB-319-02 </t>
  </si>
  <si>
    <t xml:space="preserve">KITB-659-W-02 </t>
  </si>
  <si>
    <t xml:space="preserve">KITB-767-02 </t>
  </si>
  <si>
    <t xml:space="preserve">KITB-641-WQ-02 </t>
  </si>
  <si>
    <t xml:space="preserve">KITB-260-02 </t>
  </si>
  <si>
    <t xml:space="preserve">KITB-125-02 </t>
  </si>
  <si>
    <t xml:space="preserve">KITB-345-02 </t>
  </si>
  <si>
    <t xml:space="preserve">KITB-485-02 </t>
  </si>
  <si>
    <t xml:space="preserve">KITB-302-02 </t>
  </si>
  <si>
    <t xml:space="preserve">KITB-364-02 </t>
  </si>
  <si>
    <t xml:space="preserve">KITB-207-02 </t>
  </si>
  <si>
    <t xml:space="preserve">KITB-499-02 </t>
  </si>
  <si>
    <t xml:space="preserve">KITB-108-W-02 </t>
  </si>
  <si>
    <t xml:space="preserve">KITB-057-WQ-02 </t>
  </si>
  <si>
    <t xml:space="preserve">KITB-376-02 </t>
  </si>
  <si>
    <t xml:space="preserve">KITB-369-02 </t>
  </si>
  <si>
    <t xml:space="preserve">KITB-551-02 </t>
  </si>
  <si>
    <t xml:space="preserve">KITB-529-02 </t>
  </si>
  <si>
    <t xml:space="preserve">KITB-160-02 </t>
  </si>
  <si>
    <t xml:space="preserve">KITB-124-02 </t>
  </si>
  <si>
    <t xml:space="preserve">KITB-383-02 </t>
  </si>
  <si>
    <t xml:space="preserve">KITB-547-02 </t>
  </si>
  <si>
    <t xml:space="preserve">KITB-353-02 </t>
  </si>
  <si>
    <t xml:space="preserve">KITB-328-02 </t>
  </si>
  <si>
    <t xml:space="preserve">KITB-644-WQ-02 </t>
  </si>
  <si>
    <t xml:space="preserve">KITB-738-02 </t>
  </si>
  <si>
    <t xml:space="preserve">KITB-387-02 </t>
  </si>
  <si>
    <t xml:space="preserve">KITB-658-W-02 </t>
  </si>
  <si>
    <t xml:space="preserve">KITB-312-02 </t>
  </si>
  <si>
    <t xml:space="preserve">KITB-261-02 </t>
  </si>
  <si>
    <t xml:space="preserve">KITB-292-02 </t>
  </si>
  <si>
    <t xml:space="preserve">KITB-700-02 </t>
  </si>
  <si>
    <t xml:space="preserve">KITB-666-W-02 </t>
  </si>
  <si>
    <t xml:space="preserve">KITB-613-02 </t>
  </si>
  <si>
    <t xml:space="preserve">KITB-615-02 </t>
  </si>
  <si>
    <t xml:space="preserve">KITB-640-WQ-02 </t>
  </si>
  <si>
    <t xml:space="preserve">KITB-734-02 </t>
  </si>
  <si>
    <t xml:space="preserve">KITB-717-02 </t>
  </si>
  <si>
    <t xml:space="preserve">KITB-720-02 </t>
  </si>
  <si>
    <t xml:space="preserve">KITB-731-02 </t>
  </si>
  <si>
    <t xml:space="preserve">KITB-596-02 </t>
  </si>
  <si>
    <t xml:space="preserve">KITB-171-02 </t>
  </si>
  <si>
    <t xml:space="preserve">KITB-603-02 </t>
  </si>
  <si>
    <t xml:space="preserve">KITB-206-02 </t>
  </si>
  <si>
    <t xml:space="preserve">KITB-121-02 </t>
  </si>
  <si>
    <t xml:space="preserve">KITB-140-02 </t>
  </si>
  <si>
    <t xml:space="preserve">KITB-673-02 </t>
  </si>
  <si>
    <t xml:space="preserve">KITB-745-02 </t>
  </si>
  <si>
    <t xml:space="preserve">KITB-654-W-02 </t>
  </si>
  <si>
    <t xml:space="preserve">KITB-650-WQ-02 </t>
  </si>
  <si>
    <t xml:space="preserve">KITB-451-02 </t>
  </si>
  <si>
    <t xml:space="preserve">KITB-564-02 </t>
  </si>
  <si>
    <t xml:space="preserve">KITB-468-02 </t>
  </si>
  <si>
    <t xml:space="preserve">KITB-236-02 </t>
  </si>
  <si>
    <t xml:space="preserve">KITB-252-02 </t>
  </si>
  <si>
    <t xml:space="preserve">KITB-439-02 </t>
  </si>
  <si>
    <t xml:space="preserve">KITB-377-02 </t>
  </si>
  <si>
    <t xml:space="preserve">KITB-433-02 </t>
  </si>
  <si>
    <t xml:space="preserve">KITB-729-02 </t>
  </si>
  <si>
    <t xml:space="preserve">KITB-721-02 </t>
  </si>
  <si>
    <t xml:space="preserve">KITB-733-02 </t>
  </si>
  <si>
    <t xml:space="preserve">KITB-739-02 </t>
  </si>
  <si>
    <t xml:space="preserve">KITB-668-W-02 </t>
  </si>
  <si>
    <t xml:space="preserve">KITB-635-WQ-02 </t>
  </si>
  <si>
    <t xml:space="preserve">KITB-775-02 </t>
  </si>
  <si>
    <t xml:space="preserve">KITB-221-02 </t>
  </si>
  <si>
    <t xml:space="preserve">KITB-128-02 </t>
  </si>
  <si>
    <t xml:space="preserve">KITB-557-02 </t>
  </si>
  <si>
    <t xml:space="preserve">KITB-778-02 </t>
  </si>
  <si>
    <t xml:space="preserve">KITB-786-02 </t>
  </si>
  <si>
    <t xml:space="preserve">KITB-787-02 </t>
  </si>
  <si>
    <t xml:space="preserve">KITB-753-02 </t>
  </si>
  <si>
    <t xml:space="preserve">KITB-660-W-02 </t>
  </si>
  <si>
    <t xml:space="preserve">KITB-340-02 </t>
  </si>
  <si>
    <t xml:space="preserve">KITB-632-WQ-02 </t>
  </si>
  <si>
    <t xml:space="preserve">KITB-141-02 </t>
  </si>
  <si>
    <t xml:space="preserve">KITB-239-02 </t>
  </si>
  <si>
    <t xml:space="preserve">KITB-757-02 </t>
  </si>
  <si>
    <t xml:space="preserve">KITB-743-02 </t>
  </si>
  <si>
    <t xml:space="preserve">KITB-763-02 </t>
  </si>
  <si>
    <t xml:space="preserve">KITB-661-W-02 </t>
  </si>
  <si>
    <t xml:space="preserve">KITB-751-02 </t>
  </si>
  <si>
    <t xml:space="preserve">KITB-639-WQ-02 </t>
  </si>
  <si>
    <t xml:space="preserve">KITB-197-02 </t>
  </si>
  <si>
    <t xml:space="preserve">KITB-724-02 </t>
  </si>
  <si>
    <t xml:space="preserve">KITB-699-02 </t>
  </si>
  <si>
    <t xml:space="preserve">KITB-715-02 </t>
  </si>
  <si>
    <t xml:space="preserve">KITB-726-02 </t>
  </si>
  <si>
    <t xml:space="preserve">KITB-760-02 </t>
  </si>
  <si>
    <t xml:space="preserve">KITB-781-02 </t>
  </si>
  <si>
    <t xml:space="preserve">KITB-670-W-02 </t>
  </si>
  <si>
    <t xml:space="preserve">KITB-645-WQ-02 </t>
  </si>
  <si>
    <t xml:space="preserve">KITB-771-02 </t>
  </si>
  <si>
    <t xml:space="preserve">KITB-716-02 </t>
  </si>
  <si>
    <t xml:space="preserve">KITB-725-02 </t>
  </si>
  <si>
    <t xml:space="preserve">KITB-732-02 </t>
  </si>
  <si>
    <t xml:space="preserve">KITB-728-02 </t>
  </si>
  <si>
    <t xml:space="preserve">KITB-238-02 </t>
  </si>
  <si>
    <t xml:space="preserve">KITB-647-WQ-02 </t>
  </si>
  <si>
    <t xml:space="preserve">KITB-655-W-02 </t>
  </si>
  <si>
    <t xml:space="preserve">KITB-607-02 </t>
  </si>
  <si>
    <t xml:space="preserve">KITB-601-02 </t>
  </si>
  <si>
    <t xml:space="preserve">KITB-610-02 </t>
  </si>
  <si>
    <t xml:space="preserve">KITB-646-WQ-02 </t>
  </si>
  <si>
    <t xml:space="preserve">KITB-674-02 </t>
  </si>
  <si>
    <t xml:space="preserve">KITB-667-W-02 </t>
  </si>
  <si>
    <t xml:space="preserve">KITB-611-02 </t>
  </si>
  <si>
    <t xml:space="preserve">KITB-768-02 </t>
  </si>
  <si>
    <t xml:space="preserve">KITB-295-02 </t>
  </si>
  <si>
    <t xml:space="preserve">KITB-265-02 </t>
  </si>
  <si>
    <t xml:space="preserve">KITB-311-02 </t>
  </si>
  <si>
    <t xml:space="preserve">KITB-420-02 </t>
  </si>
  <si>
    <t xml:space="preserve">KITB-748-02 </t>
  </si>
  <si>
    <t xml:space="preserve">KITB-620-02 </t>
  </si>
  <si>
    <t xml:space="preserve">KITB-653-W-02 </t>
  </si>
  <si>
    <t xml:space="preserve">KITB-338-02 </t>
  </si>
  <si>
    <t xml:space="preserve">KITB-612-02 </t>
  </si>
  <si>
    <t xml:space="preserve">KITB-649-WQ-02 </t>
  </si>
  <si>
    <t xml:space="preserve">KITB-283-02 </t>
  </si>
  <si>
    <t xml:space="preserve">KITB-201-02 </t>
  </si>
  <si>
    <t xml:space="preserve">KITB-399-02 </t>
  </si>
  <si>
    <t xml:space="preserve">KITB-747-02 </t>
  </si>
  <si>
    <t xml:space="preserve">KITB-736-02 </t>
  </si>
  <si>
    <t xml:space="preserve">KITB-134-02 </t>
  </si>
  <si>
    <t xml:space="preserve">KITB-333-02 </t>
  </si>
  <si>
    <t xml:space="preserve">KITB-651-W-02 </t>
  </si>
  <si>
    <t xml:space="preserve">KITB-773-02 </t>
  </si>
  <si>
    <t xml:space="preserve">KITB-769-02 </t>
  </si>
  <si>
    <t xml:space="preserve">KITB-752-02 </t>
  </si>
  <si>
    <t xml:space="preserve">KITB-636-WQ-02 </t>
  </si>
  <si>
    <t xml:space="preserve">KITB-245-02 </t>
  </si>
  <si>
    <t xml:space="preserve">KITB-153-02 </t>
  </si>
  <si>
    <t xml:space="preserve">KITB-546-02 </t>
  </si>
  <si>
    <t xml:space="preserve">KITB-742-02 </t>
  </si>
  <si>
    <t xml:space="preserve">KITB-430-02 </t>
  </si>
  <si>
    <t xml:space="preserve">KITB-164-02 </t>
  </si>
  <si>
    <t xml:space="preserve">KITB-746-02 </t>
  </si>
  <si>
    <t xml:space="preserve">KITB-711-02 </t>
  </si>
  <si>
    <t xml:space="preserve">KITB-719-02 </t>
  </si>
  <si>
    <t xml:space="preserve">KITB-788-02 </t>
  </si>
  <si>
    <t xml:space="preserve">KITB-761-02 </t>
  </si>
  <si>
    <t xml:space="preserve">KITB-776-02 </t>
  </si>
  <si>
    <t xml:space="preserve">KITB-665-W-02 </t>
  </si>
  <si>
    <t xml:space="preserve">KITB-395-02 </t>
  </si>
  <si>
    <t xml:space="preserve">KITB-331-02 </t>
  </si>
  <si>
    <t xml:space="preserve">KITB-300-02 </t>
  </si>
  <si>
    <t xml:space="preserve">KITB-648-WQ-02 </t>
  </si>
  <si>
    <t xml:space="preserve">KITB-337-02 </t>
  </si>
  <si>
    <t xml:space="preserve">KITB-332-02 </t>
  </si>
  <si>
    <t xml:space="preserve">KITB-135-02 </t>
  </si>
  <si>
    <t xml:space="preserve">KITB-637-WQ-02 </t>
  </si>
  <si>
    <t xml:space="preserve">KITB-750-02 </t>
  </si>
  <si>
    <t xml:space="preserve">KITB-669-W-02 </t>
  </si>
  <si>
    <t xml:space="preserve">KITB-258-02 </t>
  </si>
  <si>
    <t xml:space="preserve">KITB-289-02 </t>
  </si>
  <si>
    <t xml:space="preserve">KITB-276-02 </t>
  </si>
  <si>
    <t xml:space="preserve">KITB-263-02 </t>
  </si>
  <si>
    <t xml:space="preserve">KITB-427-02 </t>
  </si>
  <si>
    <t xml:space="preserve">KITB-209-02 </t>
  </si>
  <si>
    <t xml:space="preserve">KITB-702-02 </t>
  </si>
  <si>
    <t xml:space="preserve">KITB-698-02 </t>
  </si>
  <si>
    <t xml:space="preserve">KITB-701-02 </t>
  </si>
  <si>
    <t xml:space="preserve">KITB-713-02 </t>
  </si>
  <si>
    <t>Year</t>
  </si>
  <si>
    <t>KITB-326-02</t>
  </si>
  <si>
    <t>KITB-553-02</t>
  </si>
  <si>
    <t>Post-1978</t>
  </si>
  <si>
    <t>Group 1</t>
  </si>
  <si>
    <t>Group 2</t>
  </si>
  <si>
    <t>All AHHS 1 ERMI</t>
  </si>
  <si>
    <t>AHHS 1 Group 1</t>
  </si>
  <si>
    <t>AHHS 1  Group 2</t>
  </si>
  <si>
    <t>AHHS 1</t>
  </si>
  <si>
    <t xml:space="preserve">AHHS 2 </t>
  </si>
  <si>
    <t xml:space="preserve">AHHS2 </t>
  </si>
  <si>
    <t xml:space="preserve">Sum of the Logs Group 1 </t>
  </si>
  <si>
    <t xml:space="preserve">Sum of the Logs Group 2 </t>
  </si>
  <si>
    <t xml:space="preserve">ERMI </t>
  </si>
  <si>
    <t xml:space="preserve">Spore E./mg </t>
  </si>
  <si>
    <t xml:space="preserve">Mold species and Groups </t>
  </si>
  <si>
    <t>%</t>
  </si>
  <si>
    <t xml:space="preserve">    AVG</t>
  </si>
  <si>
    <t xml:space="preserve">GM </t>
  </si>
  <si>
    <t xml:space="preserve">Fungal ID \ Sample ID </t>
  </si>
  <si>
    <t>Geometric mean</t>
  </si>
  <si>
    <t>Occurrence</t>
  </si>
  <si>
    <t>CE/mg</t>
  </si>
  <si>
    <t>AHHS 2</t>
  </si>
  <si>
    <t xml:space="preserve">Aspergillus fumigatus </t>
  </si>
  <si>
    <t xml:space="preserve">Aspergillus niger </t>
  </si>
  <si>
    <t xml:space="preserve">Aspergillus ochraceus </t>
  </si>
  <si>
    <t xml:space="preserve">Aspergillus penicillioides </t>
  </si>
  <si>
    <t xml:space="preserve">Aspergillus flavus </t>
  </si>
  <si>
    <t>Aspergillus flavus a</t>
  </si>
  <si>
    <t>Aspergillus fumigatus</t>
  </si>
  <si>
    <t>Aspergillus fumigatus b</t>
  </si>
  <si>
    <t xml:space="preserve">Aspergillus sclerotiorum </t>
  </si>
  <si>
    <t>Aspergillus niger</t>
  </si>
  <si>
    <t>Aspergillus niger c</t>
  </si>
  <si>
    <t xml:space="preserve">Aspergillus sydowii </t>
  </si>
  <si>
    <t>Aspergillus ochraceus</t>
  </si>
  <si>
    <t>Aspergillus ochraceus d</t>
  </si>
  <si>
    <t xml:space="preserve">Aspergillus unguis </t>
  </si>
  <si>
    <t>Aspergillus penicillioides</t>
  </si>
  <si>
    <t xml:space="preserve">Aspergillus versicolor </t>
  </si>
  <si>
    <t>Aspergillus restrictus</t>
  </si>
  <si>
    <t>Aspergillus restrictus e</t>
  </si>
  <si>
    <t xml:space="preserve">Aureobasidium pullulans </t>
  </si>
  <si>
    <t>Aspergillus sclerotiorum</t>
  </si>
  <si>
    <t xml:space="preserve">Chaetomium globosum </t>
  </si>
  <si>
    <t>Aspergillus sydowii</t>
  </si>
  <si>
    <t xml:space="preserve">Cladosporium sphaerospermum </t>
  </si>
  <si>
    <t>Aspergillus unguis</t>
  </si>
  <si>
    <t>Aspergillus versicolor</t>
  </si>
  <si>
    <t xml:space="preserve">Paecilomyces variotii </t>
  </si>
  <si>
    <t>Aureobasidium pullulans</t>
  </si>
  <si>
    <t xml:space="preserve">Penicillium brevicompactum </t>
  </si>
  <si>
    <t>Chaetomium globosum</t>
  </si>
  <si>
    <t xml:space="preserve">Penicillium corylophilum </t>
  </si>
  <si>
    <t>Cladosporium sphaerospermum</t>
  </si>
  <si>
    <t>Eurotium amstelodami</t>
  </si>
  <si>
    <t>Eurotium amstelodami f</t>
  </si>
  <si>
    <t xml:space="preserve">Penicillium purpurogenum </t>
  </si>
  <si>
    <t>Paecilomyces variotii</t>
  </si>
  <si>
    <t>Penicillium brevicompactum</t>
  </si>
  <si>
    <t xml:space="preserve">Penicillium variabile </t>
  </si>
  <si>
    <t>Penicillium corylophilum</t>
  </si>
  <si>
    <r>
      <t xml:space="preserve">Penicillium </t>
    </r>
    <r>
      <rPr>
        <sz val="10"/>
        <color theme="1"/>
        <rFont val="Arial"/>
        <family val="2"/>
      </rPr>
      <t>Group 2</t>
    </r>
  </si>
  <si>
    <r>
      <t xml:space="preserve">Penicillium </t>
    </r>
    <r>
      <rPr>
        <sz val="10"/>
        <color theme="1"/>
        <rFont val="Arial"/>
        <family val="2"/>
      </rPr>
      <t xml:space="preserve">Group 2 </t>
    </r>
    <r>
      <rPr>
        <i/>
        <sz val="10"/>
        <color theme="1"/>
        <rFont val="Arial"/>
        <family val="2"/>
      </rPr>
      <t>g</t>
    </r>
  </si>
  <si>
    <t xml:space="preserve">Scopulariopsis chartarum </t>
  </si>
  <si>
    <t>Penicillium purpurogenum</t>
  </si>
  <si>
    <t xml:space="preserve">Stachybotrys chartarum </t>
  </si>
  <si>
    <t>Penicillium spinulosum</t>
  </si>
  <si>
    <r>
      <t>Penicillium spinulosum</t>
    </r>
    <r>
      <rPr>
        <i/>
        <vertAlign val="superscript"/>
        <sz val="10"/>
        <color rgb="FF000000"/>
        <rFont val="Arial"/>
        <family val="2"/>
      </rPr>
      <t xml:space="preserve"> </t>
    </r>
    <r>
      <rPr>
        <i/>
        <sz val="10"/>
        <color theme="1"/>
        <rFont val="Arial"/>
        <family val="2"/>
      </rPr>
      <t>h</t>
    </r>
  </si>
  <si>
    <t>Penicillium variabile</t>
  </si>
  <si>
    <t xml:space="preserve">Wallemia sebi </t>
  </si>
  <si>
    <t>Scopulariopsis brevicaulis</t>
  </si>
  <si>
    <t>Scopulariopsis chartarum</t>
  </si>
  <si>
    <t xml:space="preserve">Acremonium strictum </t>
  </si>
  <si>
    <t>Stachybotrys chartarum</t>
  </si>
  <si>
    <t xml:space="preserve">Alternaria alternata </t>
  </si>
  <si>
    <t>Trichoderma viride</t>
  </si>
  <si>
    <t>Trichoderma viride i</t>
  </si>
  <si>
    <t xml:space="preserve">Aspergillus ustus </t>
  </si>
  <si>
    <t>Wallemia sebi</t>
  </si>
  <si>
    <t xml:space="preserve">Cladosporium herbarum </t>
  </si>
  <si>
    <t>Acremonium strictum</t>
  </si>
  <si>
    <t xml:space="preserve">Epicoccum nigrum </t>
  </si>
  <si>
    <t>Alternaria alternata</t>
  </si>
  <si>
    <t>Aspergillus ustus</t>
  </si>
  <si>
    <t xml:space="preserve">Penicillium chrysogenum </t>
  </si>
  <si>
    <r>
      <t xml:space="preserve">Cladosporium cladosporioides </t>
    </r>
    <r>
      <rPr>
        <sz val="10"/>
        <color theme="1"/>
        <rFont val="Arial"/>
        <family val="2"/>
      </rPr>
      <t>1</t>
    </r>
  </si>
  <si>
    <t xml:space="preserve">Rhizopus stolonifer </t>
  </si>
  <si>
    <r>
      <t>Cladosporium cladosporioides</t>
    </r>
    <r>
      <rPr>
        <sz val="10"/>
        <color theme="1"/>
        <rFont val="Arial"/>
        <family val="2"/>
      </rPr>
      <t xml:space="preserve"> 2</t>
    </r>
  </si>
  <si>
    <t>Cladosporium herbarum</t>
  </si>
  <si>
    <t>Epicoccum nigrum</t>
  </si>
  <si>
    <t xml:space="preserve">Mucor racemosus </t>
  </si>
  <si>
    <r>
      <t xml:space="preserve">Mucor racemosus </t>
    </r>
    <r>
      <rPr>
        <i/>
        <vertAlign val="superscript"/>
        <sz val="10"/>
        <color theme="1"/>
        <rFont val="Arial"/>
        <family val="2"/>
      </rPr>
      <t xml:space="preserve"> j</t>
    </r>
  </si>
  <si>
    <r>
      <t xml:space="preserve">Penicillium chrysogenum </t>
    </r>
    <r>
      <rPr>
        <sz val="10"/>
        <color theme="1"/>
        <rFont val="Arial"/>
        <family val="2"/>
      </rPr>
      <t>2</t>
    </r>
  </si>
  <si>
    <r>
      <t xml:space="preserve">Penicillium chrysogenum </t>
    </r>
    <r>
      <rPr>
        <sz val="10"/>
        <color theme="1"/>
        <rFont val="Arial"/>
        <family val="2"/>
      </rPr>
      <t>2</t>
    </r>
    <r>
      <rPr>
        <i/>
        <vertAlign val="superscript"/>
        <sz val="10"/>
        <color theme="1"/>
        <rFont val="Arial"/>
        <family val="2"/>
      </rPr>
      <t>k</t>
    </r>
  </si>
  <si>
    <t>Rhizopus stolonifer</t>
  </si>
  <si>
    <t>PEARSON</t>
  </si>
  <si>
    <t>AHHS 2 Data</t>
  </si>
  <si>
    <t>AHHS 1 Data</t>
  </si>
  <si>
    <t>In 1978 or later</t>
  </si>
  <si>
    <t>Before 1978</t>
  </si>
  <si>
    <t xml:space="preserve">All </t>
  </si>
  <si>
    <t>Split by years built</t>
  </si>
  <si>
    <t>In or later than 1978</t>
  </si>
  <si>
    <t>Aspergillus flavus</t>
  </si>
  <si>
    <t xml:space="preserve">Aspergillus restrictus </t>
  </si>
  <si>
    <t xml:space="preserve">Eurotium (Asp.) amstelodami </t>
  </si>
  <si>
    <t xml:space="preserve">Penicillium crustosum </t>
  </si>
  <si>
    <t xml:space="preserve">Penicillium spinulosum </t>
  </si>
  <si>
    <t xml:space="preserve">Trichoderma viride </t>
  </si>
  <si>
    <r>
      <t xml:space="preserve">Cladosporium cladosporioides </t>
    </r>
    <r>
      <rPr>
        <sz val="10"/>
        <color theme="1"/>
        <rFont val="Times-Roman"/>
      </rPr>
      <t>1</t>
    </r>
    <r>
      <rPr>
        <i/>
        <sz val="10"/>
        <color theme="1"/>
        <rFont val="Times-Roman"/>
      </rPr>
      <t xml:space="preserve"> </t>
    </r>
  </si>
  <si>
    <r>
      <t xml:space="preserve">Cladosporium cladosporioides </t>
    </r>
    <r>
      <rPr>
        <sz val="10"/>
        <color theme="1"/>
        <rFont val="Times-Roman"/>
      </rPr>
      <t>2</t>
    </r>
    <r>
      <rPr>
        <i/>
        <sz val="10"/>
        <color theme="1"/>
        <rFont val="Times-Roman"/>
      </rPr>
      <t xml:space="preserve"> </t>
    </r>
  </si>
  <si>
    <r>
      <t xml:space="preserve">Mucor </t>
    </r>
    <r>
      <rPr>
        <sz val="10"/>
        <color theme="1"/>
        <rFont val="Times-Roman"/>
      </rPr>
      <t>group</t>
    </r>
  </si>
  <si>
    <t>AHHS 2 Split between Pre and Post 1978</t>
  </si>
  <si>
    <t>All Data AHHS 2</t>
  </si>
  <si>
    <t>Assembled Table</t>
  </si>
  <si>
    <t>Pre vs Post 1978</t>
  </si>
  <si>
    <t xml:space="preserve">Figure 1 </t>
  </si>
  <si>
    <t>DUID</t>
  </si>
  <si>
    <t>101-101-R1</t>
  </si>
  <si>
    <t>102-105-M3</t>
  </si>
  <si>
    <t>103-101-M1</t>
  </si>
  <si>
    <t>103-101-M2</t>
  </si>
  <si>
    <t>103-103-R1</t>
  </si>
  <si>
    <t>103-104-R1</t>
  </si>
  <si>
    <t>201-103-M1</t>
  </si>
  <si>
    <t>201-103-M4</t>
  </si>
  <si>
    <t>202-102-M3</t>
  </si>
  <si>
    <t>202-205-M1</t>
  </si>
  <si>
    <t>203-101-M3</t>
  </si>
  <si>
    <t>203-105-M2</t>
  </si>
  <si>
    <t>204-102-M2</t>
  </si>
  <si>
    <t>204-103-M3</t>
  </si>
  <si>
    <t>204-201-R1</t>
  </si>
  <si>
    <t>204-206-R1</t>
  </si>
  <si>
    <t>205-101-M2</t>
  </si>
  <si>
    <t>205-104-M1</t>
  </si>
  <si>
    <t>206-105-M4</t>
  </si>
  <si>
    <t>261-101-M2</t>
  </si>
  <si>
    <t>262-302-M4</t>
  </si>
  <si>
    <t>263-101-M1</t>
  </si>
  <si>
    <t>263-205-M4</t>
  </si>
  <si>
    <t>266-102-M4</t>
  </si>
  <si>
    <t>266-104-M4</t>
  </si>
  <si>
    <t>266-105-M4</t>
  </si>
  <si>
    <t>267-101-M4</t>
  </si>
  <si>
    <t>267-105-R1</t>
  </si>
  <si>
    <t>303-101-M4</t>
  </si>
  <si>
    <t>306-102-M2</t>
  </si>
  <si>
    <t>306-205-M2</t>
  </si>
  <si>
    <t>306-205-M4</t>
  </si>
  <si>
    <t>309-204-M3</t>
  </si>
  <si>
    <t>310-102-M2</t>
  </si>
  <si>
    <t>310-103-M2</t>
  </si>
  <si>
    <t>310-103-M4</t>
  </si>
  <si>
    <t>310-104-M2</t>
  </si>
  <si>
    <t>310-105-M2</t>
  </si>
  <si>
    <t>310-201-R1</t>
  </si>
  <si>
    <t>311-101-R1</t>
  </si>
  <si>
    <t>312-103-M1</t>
  </si>
  <si>
    <t>313-201-M1</t>
  </si>
  <si>
    <t>314-103-M4</t>
  </si>
  <si>
    <t>314-104-M2</t>
  </si>
  <si>
    <t>315-102-M3</t>
  </si>
  <si>
    <t>404-102-M1</t>
  </si>
  <si>
    <t>404-103-M3</t>
  </si>
  <si>
    <t>406-102-M2</t>
  </si>
  <si>
    <t>406-103-M1</t>
  </si>
  <si>
    <t>406-103-M3</t>
  </si>
  <si>
    <t>406-103-M4</t>
  </si>
  <si>
    <t>461-101-M4</t>
  </si>
  <si>
    <t>461-105-M2</t>
  </si>
  <si>
    <t>502-102-M4</t>
  </si>
  <si>
    <t>503-105-M2</t>
  </si>
  <si>
    <t>503-105-R1</t>
  </si>
  <si>
    <t>509-102-M3</t>
  </si>
  <si>
    <t>509-102-R1</t>
  </si>
  <si>
    <t>514-101-M4</t>
  </si>
  <si>
    <t>514-103-M2</t>
  </si>
  <si>
    <t>514-105-M1</t>
  </si>
  <si>
    <t>516-105-M2</t>
  </si>
  <si>
    <t>516-201-M3</t>
  </si>
  <si>
    <t>517-205-M1</t>
  </si>
  <si>
    <t>517-205-M2</t>
  </si>
  <si>
    <t>519-103-M3</t>
  </si>
  <si>
    <t>519-103-M4</t>
  </si>
  <si>
    <t>561-201-M4</t>
  </si>
  <si>
    <t>602-103-R1</t>
  </si>
  <si>
    <t>602-105-M2</t>
  </si>
  <si>
    <t>602-105-M3</t>
  </si>
  <si>
    <t>602-105-M4</t>
  </si>
  <si>
    <t>605-102-M3</t>
  </si>
  <si>
    <t>605-103-M1</t>
  </si>
  <si>
    <t>605-103-M2</t>
  </si>
  <si>
    <t>605-103-M3</t>
  </si>
  <si>
    <t>661-102-M4</t>
  </si>
  <si>
    <t>661-102-R1</t>
  </si>
  <si>
    <t>702-103-M3</t>
  </si>
  <si>
    <t>703-103-M1</t>
  </si>
  <si>
    <t>703-103-M4</t>
  </si>
  <si>
    <t>705-103-M2</t>
  </si>
  <si>
    <t>705-305-M3</t>
  </si>
  <si>
    <t>707-102-M1</t>
  </si>
  <si>
    <t>707-102-M2</t>
  </si>
  <si>
    <t>707-203-R1</t>
  </si>
  <si>
    <t>709-101-M1</t>
  </si>
  <si>
    <t>709-101-M4</t>
  </si>
  <si>
    <t>761-103-M1</t>
  </si>
  <si>
    <t>761-105-M3</t>
  </si>
  <si>
    <t>761-105-R1</t>
  </si>
  <si>
    <t>801-301-M3</t>
  </si>
  <si>
    <t>801-301-R1</t>
  </si>
  <si>
    <t>802-101-M2</t>
  </si>
  <si>
    <t>805-305-M3</t>
  </si>
  <si>
    <t>805-305-R2</t>
  </si>
  <si>
    <t>807-301-R1</t>
  </si>
  <si>
    <t>901-101-M3</t>
  </si>
  <si>
    <t>901-101-M4</t>
  </si>
  <si>
    <t>902-101-M1</t>
  </si>
  <si>
    <t>902-105-R1</t>
  </si>
  <si>
    <t>904-101-M4</t>
  </si>
  <si>
    <t>904-102-M1</t>
  </si>
  <si>
    <t>904-102-M4</t>
  </si>
  <si>
    <t>904-103-M3</t>
  </si>
  <si>
    <t>904-103-M4</t>
  </si>
  <si>
    <t>905-305-M1</t>
  </si>
  <si>
    <t>905-305-M3</t>
  </si>
  <si>
    <t>905-306-M1</t>
  </si>
  <si>
    <t>905-306-M3</t>
  </si>
  <si>
    <t>905-312-M3</t>
  </si>
  <si>
    <t>907-104-M3</t>
  </si>
  <si>
    <t>908-305-M1</t>
  </si>
  <si>
    <t>909-105-M1</t>
  </si>
  <si>
    <t>909-105-M2</t>
  </si>
  <si>
    <t>909-105-M4</t>
  </si>
  <si>
    <t>910-102-M1</t>
  </si>
  <si>
    <t>911-101-M3</t>
  </si>
  <si>
    <t>911-105-M4</t>
  </si>
  <si>
    <t>914-105-M3</t>
  </si>
  <si>
    <t>ERMI</t>
  </si>
  <si>
    <t>SD</t>
  </si>
  <si>
    <t>STD</t>
  </si>
  <si>
    <t>Matched</t>
  </si>
  <si>
    <t>AHHS 1 Sum Group 1</t>
  </si>
  <si>
    <t>AHHS 1 Sum Group 2</t>
  </si>
  <si>
    <t>AHHS 2 Sum Group 1</t>
  </si>
  <si>
    <t>AHHS 2 Sum Group 2</t>
  </si>
  <si>
    <t>Comparison H</t>
  </si>
  <si>
    <t>101-101-M1-PQ</t>
  </si>
  <si>
    <t>101-101-M2-P</t>
  </si>
  <si>
    <t>101-101-M3-P</t>
  </si>
  <si>
    <t>101-101-M4</t>
  </si>
  <si>
    <t>101-102-M1-P</t>
  </si>
  <si>
    <t>101-102-M2</t>
  </si>
  <si>
    <t>101-102-M3</t>
  </si>
  <si>
    <t>101-102-R1-P</t>
  </si>
  <si>
    <t>101-103-M1</t>
  </si>
  <si>
    <t>101-103-M4-P</t>
  </si>
  <si>
    <t>101-104-M2</t>
  </si>
  <si>
    <t>101-104-M3-P</t>
  </si>
  <si>
    <t>101-104-M4-P</t>
  </si>
  <si>
    <t>101-104-R1</t>
  </si>
  <si>
    <t>101-105-M2-P</t>
  </si>
  <si>
    <t>101-105-M3</t>
  </si>
  <si>
    <t>101-105-M4</t>
  </si>
  <si>
    <t>101-105-R1-P</t>
  </si>
  <si>
    <t>102-101-M1-P</t>
  </si>
  <si>
    <t>102-101-M2-P</t>
  </si>
  <si>
    <t>102-101-M3</t>
  </si>
  <si>
    <t>102-101-M4</t>
  </si>
  <si>
    <t>102-104-M3</t>
  </si>
  <si>
    <t>102-105-M1</t>
  </si>
  <si>
    <t>102-302-M3-P</t>
  </si>
  <si>
    <t>103-101-M3-P</t>
  </si>
  <si>
    <t>103-101-M4</t>
  </si>
  <si>
    <t>103-102-M2-P</t>
  </si>
  <si>
    <t>103-102-M3-P</t>
  </si>
  <si>
    <t>103-102-M4-P</t>
  </si>
  <si>
    <t>103-102-R1-PQ</t>
  </si>
  <si>
    <t>103-103-M1-P</t>
  </si>
  <si>
    <t>103-103-M2</t>
  </si>
  <si>
    <t>103-103-M3-P</t>
  </si>
  <si>
    <t>103-103-M4-P</t>
  </si>
  <si>
    <t>103-104-M2</t>
  </si>
  <si>
    <t>103-104-M3</t>
  </si>
  <si>
    <t>103-104-M4-P</t>
  </si>
  <si>
    <t>161-101-M1</t>
  </si>
  <si>
    <t>161-102-M1-P</t>
  </si>
  <si>
    <t>161-102-M3-P</t>
  </si>
  <si>
    <t>161-102-R1</t>
  </si>
  <si>
    <t>161-103-M2-P</t>
  </si>
  <si>
    <t>161-103-R1</t>
  </si>
  <si>
    <t>161-104-M3-P</t>
  </si>
  <si>
    <t>161-104-M4</t>
  </si>
  <si>
    <t>161-105-M1-P</t>
  </si>
  <si>
    <t>161-105-M3</t>
  </si>
  <si>
    <t>161-105-M4-P</t>
  </si>
  <si>
    <t>161-105-R1-P</t>
  </si>
  <si>
    <t>162-101-M2-P</t>
  </si>
  <si>
    <t>162-102-M2</t>
  </si>
  <si>
    <t>162-102-M3-P</t>
  </si>
  <si>
    <t>162-102-M4-P</t>
  </si>
  <si>
    <t>162-103-M1-PQ</t>
  </si>
  <si>
    <t>162-103-M4-P</t>
  </si>
  <si>
    <t>162-104-M1</t>
  </si>
  <si>
    <t>162-104-M3</t>
  </si>
  <si>
    <t>162-104-M4-P</t>
  </si>
  <si>
    <t>162-105-M1-P</t>
  </si>
  <si>
    <t>162-105-M2</t>
  </si>
  <si>
    <t>162-105-M4</t>
  </si>
  <si>
    <t>201-101-M2-P</t>
  </si>
  <si>
    <t>201-104-M1</t>
  </si>
  <si>
    <t>201-104-R1-P</t>
  </si>
  <si>
    <t>201-105-M2</t>
  </si>
  <si>
    <t>201-302-M1</t>
  </si>
  <si>
    <t>202-102-M1-P</t>
  </si>
  <si>
    <t>202-102-M2</t>
  </si>
  <si>
    <t>202-103-M1</t>
  </si>
  <si>
    <t>202-103-M4-P</t>
  </si>
  <si>
    <t>202-205-M3-P</t>
  </si>
  <si>
    <t>202-304-M2</t>
  </si>
  <si>
    <t>202-304-M3</t>
  </si>
  <si>
    <t>202-304-M4-P</t>
  </si>
  <si>
    <t>203-101-M1-P</t>
  </si>
  <si>
    <t>203-101-M2</t>
  </si>
  <si>
    <t>203-101-M4-P</t>
  </si>
  <si>
    <t>203-102-M4-P</t>
  </si>
  <si>
    <t>203-102-R1</t>
  </si>
  <si>
    <t>203-103-M2-P</t>
  </si>
  <si>
    <t>203-103-R1</t>
  </si>
  <si>
    <t>203-104-M2-P</t>
  </si>
  <si>
    <t>203-104-M3-P</t>
  </si>
  <si>
    <t>203-105-M1-P</t>
  </si>
  <si>
    <t>203-105-M4-P</t>
  </si>
  <si>
    <t>203-105-R1-P</t>
  </si>
  <si>
    <t>204-102-M3</t>
  </si>
  <si>
    <t>204-102-M4-P</t>
  </si>
  <si>
    <t>204-103-M1</t>
  </si>
  <si>
    <t>204-104-M3</t>
  </si>
  <si>
    <t>204-104-R1-P</t>
  </si>
  <si>
    <t>204-105-M1-P</t>
  </si>
  <si>
    <t>204-105-M2</t>
  </si>
  <si>
    <t>204-105-M3-P</t>
  </si>
  <si>
    <t>204-206-M2-P</t>
  </si>
  <si>
    <t>204-206-M4</t>
  </si>
  <si>
    <t>205-101-M4-P</t>
  </si>
  <si>
    <t>205-101-R1-P</t>
  </si>
  <si>
    <t>205-102-M4-P</t>
  </si>
  <si>
    <t>205-103-M1-PQ</t>
  </si>
  <si>
    <t>205-103-M3-P</t>
  </si>
  <si>
    <t>205-104-M2</t>
  </si>
  <si>
    <t>205-105-M2-P</t>
  </si>
  <si>
    <t>205-105-M3</t>
  </si>
  <si>
    <t>206-101-M1</t>
  </si>
  <si>
    <t>206-101-M2-P</t>
  </si>
  <si>
    <t>206-102-M1-P</t>
  </si>
  <si>
    <t>206-102-M3</t>
  </si>
  <si>
    <t>206-103-M4</t>
  </si>
  <si>
    <t>206-104-M2</t>
  </si>
  <si>
    <t>206-104-M3</t>
  </si>
  <si>
    <t>206-105-M1</t>
  </si>
  <si>
    <t>206-105-M3-P</t>
  </si>
  <si>
    <t>261-101-M1-PQ</t>
  </si>
  <si>
    <t>261-101-M3</t>
  </si>
  <si>
    <t>261-101-M4-P</t>
  </si>
  <si>
    <t>261-102-M1</t>
  </si>
  <si>
    <t>261-103-M1</t>
  </si>
  <si>
    <t>261-103-M2</t>
  </si>
  <si>
    <t>261-103-M3</t>
  </si>
  <si>
    <t>261-104-M2-P</t>
  </si>
  <si>
    <t>261-105-M1</t>
  </si>
  <si>
    <t>261-105-M3-P</t>
  </si>
  <si>
    <t>261-105-M4</t>
  </si>
  <si>
    <t>262-101-M1</t>
  </si>
  <si>
    <t>262-302-M1-P</t>
  </si>
  <si>
    <t>262-302-M3-P</t>
  </si>
  <si>
    <t>262-304-M1</t>
  </si>
  <si>
    <t>262-304-M4</t>
  </si>
  <si>
    <t>262-305-M1-P</t>
  </si>
  <si>
    <t>263-102-M4</t>
  </si>
  <si>
    <t>263-103-M1</t>
  </si>
  <si>
    <t>263-104-M1-P</t>
  </si>
  <si>
    <t>263-205-M1-P</t>
  </si>
  <si>
    <t>263-205-M3-P</t>
  </si>
  <si>
    <t>264-101-M1</t>
  </si>
  <si>
    <t>264-101-M4</t>
  </si>
  <si>
    <t>264-102-M1-P</t>
  </si>
  <si>
    <t>264-102-M2</t>
  </si>
  <si>
    <t>264-102-M3-P</t>
  </si>
  <si>
    <t>264-102-M4</t>
  </si>
  <si>
    <t>264-104-M1-P</t>
  </si>
  <si>
    <t>264-104-M3-P</t>
  </si>
  <si>
    <t>264-104-M4</t>
  </si>
  <si>
    <t>264-105-M2</t>
  </si>
  <si>
    <t>264-105-R1</t>
  </si>
  <si>
    <t>264-203-M1-P</t>
  </si>
  <si>
    <t>264-203-M3-P</t>
  </si>
  <si>
    <t>264-203-M4</t>
  </si>
  <si>
    <t>264-203-R1-PQ</t>
  </si>
  <si>
    <t>265-102-M1-PQ</t>
  </si>
  <si>
    <t>265-102-M3</t>
  </si>
  <si>
    <t>265-102-M4</t>
  </si>
  <si>
    <t>265-103-M3-P</t>
  </si>
  <si>
    <t>265-104-M2-P</t>
  </si>
  <si>
    <t>265-104-M4-P</t>
  </si>
  <si>
    <t>265-105-M3-P</t>
  </si>
  <si>
    <t>266-101-M4</t>
  </si>
  <si>
    <t>266-102-M1</t>
  </si>
  <si>
    <t>266-102-M2-PQ</t>
  </si>
  <si>
    <t>266-103-M3</t>
  </si>
  <si>
    <t>266-103-M4</t>
  </si>
  <si>
    <t>266-104-M1</t>
  </si>
  <si>
    <t>266-105-M1-P</t>
  </si>
  <si>
    <t>266-105-M2</t>
  </si>
  <si>
    <t>267-105-M3</t>
  </si>
  <si>
    <t>267-106-M1-P</t>
  </si>
  <si>
    <t>267-202-M4-P</t>
  </si>
  <si>
    <t>301-101-M2</t>
  </si>
  <si>
    <t>301-101-M4</t>
  </si>
  <si>
    <t>301-102-M1</t>
  </si>
  <si>
    <t>301-102-M2</t>
  </si>
  <si>
    <t>301-102-M3</t>
  </si>
  <si>
    <t>301-102-M4</t>
  </si>
  <si>
    <t>301-102-R1-P</t>
  </si>
  <si>
    <t>301-103-M1-P</t>
  </si>
  <si>
    <t>301-103-M3</t>
  </si>
  <si>
    <t>301-104-M1</t>
  </si>
  <si>
    <t>301-104-M2</t>
  </si>
  <si>
    <t>301-104-M3-P</t>
  </si>
  <si>
    <t>301-104-M4-P</t>
  </si>
  <si>
    <t>301-104-R1-P</t>
  </si>
  <si>
    <t>301-105-M1</t>
  </si>
  <si>
    <t>301-105-M3-PQ</t>
  </si>
  <si>
    <t>301-105-M4-P</t>
  </si>
  <si>
    <t>301-105-R1-P</t>
  </si>
  <si>
    <t>302-102-M2</t>
  </si>
  <si>
    <t>302-102-R1-PQ</t>
  </si>
  <si>
    <t>302-103-M1</t>
  </si>
  <si>
    <t>302-103-M3</t>
  </si>
  <si>
    <t>302-103-R1-P</t>
  </si>
  <si>
    <t>302-104-M1-P</t>
  </si>
  <si>
    <t>302-104-M2</t>
  </si>
  <si>
    <t>302-104-R1</t>
  </si>
  <si>
    <t>302-105-M1-P</t>
  </si>
  <si>
    <t>302-105-M4</t>
  </si>
  <si>
    <t>302-105-R1-P</t>
  </si>
  <si>
    <t>302-201-M3</t>
  </si>
  <si>
    <t>303-101-M1-P</t>
  </si>
  <si>
    <t>303-102-M2</t>
  </si>
  <si>
    <t>303-103-M1</t>
  </si>
  <si>
    <t>303-103-M4-P</t>
  </si>
  <si>
    <t>303-104-M2</t>
  </si>
  <si>
    <t>303-104-M3-P</t>
  </si>
  <si>
    <t>303-104-R1-P</t>
  </si>
  <si>
    <t>303-105-M2-P</t>
  </si>
  <si>
    <t>303-105-R1</t>
  </si>
  <si>
    <t>304-101-M1</t>
  </si>
  <si>
    <t>304-101-M2-P</t>
  </si>
  <si>
    <t>304-101-M4-P</t>
  </si>
  <si>
    <t>304-102-M4-P</t>
  </si>
  <si>
    <t>304-103-M1</t>
  </si>
  <si>
    <t>304-103-M3</t>
  </si>
  <si>
    <t>304-103-M4</t>
  </si>
  <si>
    <t>304-104-M1</t>
  </si>
  <si>
    <t>304-104-M3-P</t>
  </si>
  <si>
    <t>304-104-M4-P</t>
  </si>
  <si>
    <t>305-101-M2-P</t>
  </si>
  <si>
    <t>305-102-M1</t>
  </si>
  <si>
    <t>305-102-M2</t>
  </si>
  <si>
    <t>305-103-M2</t>
  </si>
  <si>
    <t>305-104-M3</t>
  </si>
  <si>
    <t>306-101-M3</t>
  </si>
  <si>
    <t>306-101-M4-P</t>
  </si>
  <si>
    <t>306-102-M1</t>
  </si>
  <si>
    <t>306-102-M3</t>
  </si>
  <si>
    <t>306-102-M4</t>
  </si>
  <si>
    <t>306-103-M4-P</t>
  </si>
  <si>
    <t>306-104-M2-P</t>
  </si>
  <si>
    <t>306-205-M1</t>
  </si>
  <si>
    <t>307-101-M1-PQ</t>
  </si>
  <si>
    <t>307-101-M2-P</t>
  </si>
  <si>
    <t>307-102-M1-P</t>
  </si>
  <si>
    <t>307-102-M2</t>
  </si>
  <si>
    <t>307-102-M3</t>
  </si>
  <si>
    <t>307-102-M4</t>
  </si>
  <si>
    <t>307-103-M1-P</t>
  </si>
  <si>
    <t>307-103-M2</t>
  </si>
  <si>
    <t>307-104-M1</t>
  </si>
  <si>
    <t>307-104-M2</t>
  </si>
  <si>
    <t>307-104-M3</t>
  </si>
  <si>
    <t>307-104-M4</t>
  </si>
  <si>
    <t>307-105-M2-P</t>
  </si>
  <si>
    <t>307-105-M3-P</t>
  </si>
  <si>
    <t>307-105-M4-P</t>
  </si>
  <si>
    <t>308-101-M2-P</t>
  </si>
  <si>
    <t>308-101-M3-P</t>
  </si>
  <si>
    <t>308-101-M4-P</t>
  </si>
  <si>
    <t>308-102-M1</t>
  </si>
  <si>
    <t>308-102-M2</t>
  </si>
  <si>
    <t>308-102-M4-P</t>
  </si>
  <si>
    <t>308-103-M1-PQ</t>
  </si>
  <si>
    <t>308-103-M4</t>
  </si>
  <si>
    <t>308-104-M3</t>
  </si>
  <si>
    <t>308-105-M1-P</t>
  </si>
  <si>
    <t>308-105-M3-P</t>
  </si>
  <si>
    <t>309-101-M3</t>
  </si>
  <si>
    <t>309-102-M2</t>
  </si>
  <si>
    <t>309-102-M4-P</t>
  </si>
  <si>
    <t>309-103-M1-P</t>
  </si>
  <si>
    <t>309-103-M3</t>
  </si>
  <si>
    <t>309-103-M4-P</t>
  </si>
  <si>
    <t>309-204-M1-P</t>
  </si>
  <si>
    <t>309-204-M4-P</t>
  </si>
  <si>
    <t>310-102-M3-P</t>
  </si>
  <si>
    <t>310-102-M4-P</t>
  </si>
  <si>
    <t>310-103-M1-P</t>
  </si>
  <si>
    <t>310-103-M3-P</t>
  </si>
  <si>
    <t>310-104-M1-P</t>
  </si>
  <si>
    <t>310-105-M4-P</t>
  </si>
  <si>
    <t>311-101-M2</t>
  </si>
  <si>
    <t>311-101-M3-P</t>
  </si>
  <si>
    <t>311-102-M2-P</t>
  </si>
  <si>
    <t>311-102-M4</t>
  </si>
  <si>
    <t>311-103-M2</t>
  </si>
  <si>
    <t>311-104-M1</t>
  </si>
  <si>
    <t>311-104-M3-P</t>
  </si>
  <si>
    <t>311-104-M4-P</t>
  </si>
  <si>
    <t>311-104-R1-P</t>
  </si>
  <si>
    <t>311-105-M1-P</t>
  </si>
  <si>
    <t>312-101-M3-P</t>
  </si>
  <si>
    <t>312-101-M4-P</t>
  </si>
  <si>
    <t>312-102-M1-P</t>
  </si>
  <si>
    <t>312-102-M2</t>
  </si>
  <si>
    <t>312-102-M3-P</t>
  </si>
  <si>
    <t>312-102-M4</t>
  </si>
  <si>
    <t>312-103-M2-P</t>
  </si>
  <si>
    <t>312-103-M3-P</t>
  </si>
  <si>
    <t>312-104-M1-PQ</t>
  </si>
  <si>
    <t>312-104-M3</t>
  </si>
  <si>
    <t>312-105-M2-P</t>
  </si>
  <si>
    <t>312-105-M3</t>
  </si>
  <si>
    <t>312-105-M4-P</t>
  </si>
  <si>
    <t>313-104-M2</t>
  </si>
  <si>
    <t>313-105-M2-PQ</t>
  </si>
  <si>
    <t>313-107-M2-P</t>
  </si>
  <si>
    <t>314-101-M1-PQ</t>
  </si>
  <si>
    <t>314-102-M4-P</t>
  </si>
  <si>
    <t>314-103-M1</t>
  </si>
  <si>
    <t>314-103-M2</t>
  </si>
  <si>
    <t>314-103-M3-P</t>
  </si>
  <si>
    <t>314-104-M1-P</t>
  </si>
  <si>
    <t>315-101-M1</t>
  </si>
  <si>
    <t>315-101-M3</t>
  </si>
  <si>
    <t>315-102-M1</t>
  </si>
  <si>
    <t>315-102-M2-P</t>
  </si>
  <si>
    <t>315-102-M4-P</t>
  </si>
  <si>
    <t>315-103-M2</t>
  </si>
  <si>
    <t>315-103-M4</t>
  </si>
  <si>
    <t>315-104-M1-P</t>
  </si>
  <si>
    <t>315-104-M2</t>
  </si>
  <si>
    <t>316-101-M1-PQ</t>
  </si>
  <si>
    <t>316-101-M2</t>
  </si>
  <si>
    <t>316-101-R1</t>
  </si>
  <si>
    <t>316-102-M1</t>
  </si>
  <si>
    <t>316-102-M2</t>
  </si>
  <si>
    <t>316-102-M3-P</t>
  </si>
  <si>
    <t>316-102-M4</t>
  </si>
  <si>
    <t>316-102-R1</t>
  </si>
  <si>
    <t>316-103-M1</t>
  </si>
  <si>
    <t>316-103-M2</t>
  </si>
  <si>
    <t>316-103-M3-P</t>
  </si>
  <si>
    <t>316-104-M1</t>
  </si>
  <si>
    <t>316-104-R1-P</t>
  </si>
  <si>
    <t>316-105-M2-P</t>
  </si>
  <si>
    <t>316-105-M3-P</t>
  </si>
  <si>
    <t>316-105-M4</t>
  </si>
  <si>
    <t>316-105-R1-P</t>
  </si>
  <si>
    <t>401-101-M2-P</t>
  </si>
  <si>
    <t>401-101-M3-P</t>
  </si>
  <si>
    <t>401-101-M4-P</t>
  </si>
  <si>
    <t>401-102-M3-P</t>
  </si>
  <si>
    <t>401-103-M1</t>
  </si>
  <si>
    <t>401-103-M2-P</t>
  </si>
  <si>
    <t>401-103-M4</t>
  </si>
  <si>
    <t>401-104-M2-P</t>
  </si>
  <si>
    <t>401-105-M2</t>
  </si>
  <si>
    <t>401-105-M3</t>
  </si>
  <si>
    <t>401-105-R1-P</t>
  </si>
  <si>
    <t>402-103-M4</t>
  </si>
  <si>
    <t>403-101-M1-P</t>
  </si>
  <si>
    <t>403-101-M3-P</t>
  </si>
  <si>
    <t>403-101-M4-P</t>
  </si>
  <si>
    <t>403-102-M1-PQ</t>
  </si>
  <si>
    <t>403-102-M3</t>
  </si>
  <si>
    <t>403-102-M4-P</t>
  </si>
  <si>
    <t>403-103-M1-P</t>
  </si>
  <si>
    <t>403-103-M2</t>
  </si>
  <si>
    <t>403-104-M1-P</t>
  </si>
  <si>
    <t>403-104-M2-P</t>
  </si>
  <si>
    <t>403-104-M3-P</t>
  </si>
  <si>
    <t>403-105-M2</t>
  </si>
  <si>
    <t>403-105-M3-P</t>
  </si>
  <si>
    <t>404-102-M3</t>
  </si>
  <si>
    <t>404-102-M4-P</t>
  </si>
  <si>
    <t>404-103-M1-P</t>
  </si>
  <si>
    <t>404-104-M1-P</t>
  </si>
  <si>
    <t>404-104-M2</t>
  </si>
  <si>
    <t>404-104-M3</t>
  </si>
  <si>
    <t>404-301-M3-PQ</t>
  </si>
  <si>
    <t>404-301-M4</t>
  </si>
  <si>
    <t>405-101-M1</t>
  </si>
  <si>
    <t>405-101-M3</t>
  </si>
  <si>
    <t>405-101-M4-P</t>
  </si>
  <si>
    <t>405-101-R1-P</t>
  </si>
  <si>
    <t>405-102-M1</t>
  </si>
  <si>
    <t>405-102-M3-P</t>
  </si>
  <si>
    <t>405-102-M4</t>
  </si>
  <si>
    <t>405-102-R1</t>
  </si>
  <si>
    <t>405-103-M2</t>
  </si>
  <si>
    <t>405-103-M3-P</t>
  </si>
  <si>
    <t>405-103-R1</t>
  </si>
  <si>
    <t>405-104-M1-PQ</t>
  </si>
  <si>
    <t>405-104-M2</t>
  </si>
  <si>
    <t>405-104-R1</t>
  </si>
  <si>
    <t>406-101-M3</t>
  </si>
  <si>
    <t>406-102-M4-P</t>
  </si>
  <si>
    <t>406-103-M2-P</t>
  </si>
  <si>
    <t>406-104-M2</t>
  </si>
  <si>
    <t>461-103-M1</t>
  </si>
  <si>
    <t>461-104-M3-P</t>
  </si>
  <si>
    <t>461-104-M4-P</t>
  </si>
  <si>
    <t>461-104-R1</t>
  </si>
  <si>
    <t>501-101-M2-P</t>
  </si>
  <si>
    <t>501-101-M4-P</t>
  </si>
  <si>
    <t>501-102-M3</t>
  </si>
  <si>
    <t>501-102-M4-P</t>
  </si>
  <si>
    <t>501-103-M2</t>
  </si>
  <si>
    <t>501-103-M3</t>
  </si>
  <si>
    <t>501-204-M1-PQ</t>
  </si>
  <si>
    <t>501-204-M4</t>
  </si>
  <si>
    <t>501-205-M1-P</t>
  </si>
  <si>
    <t>501-205-M3</t>
  </si>
  <si>
    <t>502-102-M1-P</t>
  </si>
  <si>
    <t>502-102-M2</t>
  </si>
  <si>
    <t>502-102-M3</t>
  </si>
  <si>
    <t>502-105-M1</t>
  </si>
  <si>
    <t>502-105-M2-P</t>
  </si>
  <si>
    <t>502-203-M1-P</t>
  </si>
  <si>
    <t>502-203-M2-P</t>
  </si>
  <si>
    <t>502-203-M3-P</t>
  </si>
  <si>
    <t>502-203-M4-P</t>
  </si>
  <si>
    <t>502-204-M1</t>
  </si>
  <si>
    <t>502-204-M2</t>
  </si>
  <si>
    <t>503-101-M1</t>
  </si>
  <si>
    <t>503-101-M2</t>
  </si>
  <si>
    <t>503-102-M4</t>
  </si>
  <si>
    <t>503-105-M4</t>
  </si>
  <si>
    <t>504-101-M1-P</t>
  </si>
  <si>
    <t>504-101-M2</t>
  </si>
  <si>
    <t>504-103-M1-P</t>
  </si>
  <si>
    <t>504-103-M3</t>
  </si>
  <si>
    <t>504-103-R1</t>
  </si>
  <si>
    <t>504-104-M1-P</t>
  </si>
  <si>
    <t>504-104-M2</t>
  </si>
  <si>
    <t>504-104-M3</t>
  </si>
  <si>
    <t>504-105-M1</t>
  </si>
  <si>
    <t>504-105-M3</t>
  </si>
  <si>
    <t>504-105-M4-P</t>
  </si>
  <si>
    <t>505-101-M4-P</t>
  </si>
  <si>
    <t>505-101-R1</t>
  </si>
  <si>
    <t>505-102-M1</t>
  </si>
  <si>
    <t>505-102-M4</t>
  </si>
  <si>
    <t>505-105-M3-PQ</t>
  </si>
  <si>
    <t>506-101-M1-P</t>
  </si>
  <si>
    <t>506-101-M3-P</t>
  </si>
  <si>
    <t>506-103-M3</t>
  </si>
  <si>
    <t>506-103-M4</t>
  </si>
  <si>
    <t>506-104-M1-PQ</t>
  </si>
  <si>
    <t>506-104-M2-P</t>
  </si>
  <si>
    <t>506-105-M1</t>
  </si>
  <si>
    <t>506-105-M2</t>
  </si>
  <si>
    <t>506-302-M1-P</t>
  </si>
  <si>
    <t>507-101-M2</t>
  </si>
  <si>
    <t>507-101-M4</t>
  </si>
  <si>
    <t>507-102-M1-P</t>
  </si>
  <si>
    <t>507-103-M1</t>
  </si>
  <si>
    <t>507-103-M2-P</t>
  </si>
  <si>
    <t>507-103-M3</t>
  </si>
  <si>
    <t>507-104-M2-P</t>
  </si>
  <si>
    <t>507-104-M3</t>
  </si>
  <si>
    <t>507-105-M4-P</t>
  </si>
  <si>
    <t>508-102-M1</t>
  </si>
  <si>
    <t>508-102-M2</t>
  </si>
  <si>
    <t>508-102-M4</t>
  </si>
  <si>
    <t>508-104-M1</t>
  </si>
  <si>
    <t>508-104-R1</t>
  </si>
  <si>
    <t>508-105-M1-P</t>
  </si>
  <si>
    <t>509-101-M1-P</t>
  </si>
  <si>
    <t>509-101-M4-P</t>
  </si>
  <si>
    <t>509-103-M1-PQ</t>
  </si>
  <si>
    <t>509-105-M3-P</t>
  </si>
  <si>
    <t>509-105-R1</t>
  </si>
  <si>
    <t>509-204-M1-P</t>
  </si>
  <si>
    <t>509-204-M2-P</t>
  </si>
  <si>
    <t>509-204-R1-P</t>
  </si>
  <si>
    <t>510-101-M1-P</t>
  </si>
  <si>
    <t>510-101-M3</t>
  </si>
  <si>
    <t>510-101-M4</t>
  </si>
  <si>
    <t>510-102-M3</t>
  </si>
  <si>
    <t>510-102-R1</t>
  </si>
  <si>
    <t>510-103-R1</t>
  </si>
  <si>
    <t>510-204-M3</t>
  </si>
  <si>
    <t>510-204-M4</t>
  </si>
  <si>
    <t>510-205-M3</t>
  </si>
  <si>
    <t>511-101-M1</t>
  </si>
  <si>
    <t>511-101-M3-P</t>
  </si>
  <si>
    <t>511-101-R1-P</t>
  </si>
  <si>
    <t>511-102-M4-P</t>
  </si>
  <si>
    <t>511-203-M1</t>
  </si>
  <si>
    <t>511-203-M2-P</t>
  </si>
  <si>
    <t>511-203-M3</t>
  </si>
  <si>
    <t>511-203-M4-P</t>
  </si>
  <si>
    <t>511-203-R1</t>
  </si>
  <si>
    <t>512-101-M1</t>
  </si>
  <si>
    <t>512-101-M4-P</t>
  </si>
  <si>
    <t>512-102-M4-P</t>
  </si>
  <si>
    <t>512-103-M1</t>
  </si>
  <si>
    <t>512-103-M2-P</t>
  </si>
  <si>
    <t>512-103-M4-P</t>
  </si>
  <si>
    <t>512-104-M2-P</t>
  </si>
  <si>
    <t>512-104-M3</t>
  </si>
  <si>
    <t>512-104-M4</t>
  </si>
  <si>
    <t>512-104-R1</t>
  </si>
  <si>
    <t>512-105-M1</t>
  </si>
  <si>
    <t>513-104-M1-P</t>
  </si>
  <si>
    <t>513-202-M1-P</t>
  </si>
  <si>
    <t>513-202-M3</t>
  </si>
  <si>
    <t>513-202-M4</t>
  </si>
  <si>
    <t>513-202-R1</t>
  </si>
  <si>
    <t>513-203-M4-P</t>
  </si>
  <si>
    <t>513-301-M1-P</t>
  </si>
  <si>
    <t>514-102-M1</t>
  </si>
  <si>
    <t>514-102-M2-P</t>
  </si>
  <si>
    <t>514-102-M3-P</t>
  </si>
  <si>
    <t>514-102-M4</t>
  </si>
  <si>
    <t>514-102-R1-P</t>
  </si>
  <si>
    <t>514-103-M3-P</t>
  </si>
  <si>
    <t>514-104-M2</t>
  </si>
  <si>
    <t>514-104-M3</t>
  </si>
  <si>
    <t>514-104-R1</t>
  </si>
  <si>
    <t>514-105-M4</t>
  </si>
  <si>
    <t>515-101-M1</t>
  </si>
  <si>
    <t>515-101-M2</t>
  </si>
  <si>
    <t>515-101-M3-P</t>
  </si>
  <si>
    <t>515-101-M4-P</t>
  </si>
  <si>
    <t>515-101-R1-P</t>
  </si>
  <si>
    <t>515-102-M4-P</t>
  </si>
  <si>
    <t>515-103-M3</t>
  </si>
  <si>
    <t>515-103-M4</t>
  </si>
  <si>
    <t>515-104-M1</t>
  </si>
  <si>
    <t>515-104-M2-P</t>
  </si>
  <si>
    <t>515-104-M4</t>
  </si>
  <si>
    <t>515-104-R1</t>
  </si>
  <si>
    <t>515-105-M1</t>
  </si>
  <si>
    <t>515-105-M2-P</t>
  </si>
  <si>
    <t>515-105-M3</t>
  </si>
  <si>
    <t>515-105-M4-P</t>
  </si>
  <si>
    <t>515-105-R1</t>
  </si>
  <si>
    <t>516-102-M1</t>
  </si>
  <si>
    <t>516-103-M1-P</t>
  </si>
  <si>
    <t>516-103-M2</t>
  </si>
  <si>
    <t>516-104-M1</t>
  </si>
  <si>
    <t>516-104-M2-P</t>
  </si>
  <si>
    <t>516-104-M3</t>
  </si>
  <si>
    <t>516-105-M3</t>
  </si>
  <si>
    <t>516-201-M2-P</t>
  </si>
  <si>
    <t>517-201-M2-P</t>
  </si>
  <si>
    <t>517-202-M1</t>
  </si>
  <si>
    <t>517-202-M2-P</t>
  </si>
  <si>
    <t>517-202-M3</t>
  </si>
  <si>
    <t>517-202-M4</t>
  </si>
  <si>
    <t>517-202-R1</t>
  </si>
  <si>
    <t>517-203-M1-P</t>
  </si>
  <si>
    <t>517-203-M2-P</t>
  </si>
  <si>
    <t>517-203-M4</t>
  </si>
  <si>
    <t>517-204-M2-P</t>
  </si>
  <si>
    <t>518-101-M2-P</t>
  </si>
  <si>
    <t>518-101-M3</t>
  </si>
  <si>
    <t>518-101-M4-P</t>
  </si>
  <si>
    <t>518-103-M1</t>
  </si>
  <si>
    <t>518-103-M3</t>
  </si>
  <si>
    <t>518-103-M4-PQ</t>
  </si>
  <si>
    <t>518-104-M1-P</t>
  </si>
  <si>
    <t>518-104-M2-P</t>
  </si>
  <si>
    <t>518-104-M3-P</t>
  </si>
  <si>
    <t>518-104-M4-P</t>
  </si>
  <si>
    <t>518-105-M1</t>
  </si>
  <si>
    <t>518-105-M2-P</t>
  </si>
  <si>
    <t>518-105-M3</t>
  </si>
  <si>
    <t>518-105-M4</t>
  </si>
  <si>
    <t>518-202-M1</t>
  </si>
  <si>
    <t>518-202-M3</t>
  </si>
  <si>
    <t>518-202-M4-P</t>
  </si>
  <si>
    <t>519-101-M1-P</t>
  </si>
  <si>
    <t>519-101-M2</t>
  </si>
  <si>
    <t>519-101-M3-P</t>
  </si>
  <si>
    <t>519-101-R1-P</t>
  </si>
  <si>
    <t>519-102-M3-P</t>
  </si>
  <si>
    <t>519-103-M2-P</t>
  </si>
  <si>
    <t>519-103-R1</t>
  </si>
  <si>
    <t>519-104-M4</t>
  </si>
  <si>
    <t>561-102-M2</t>
  </si>
  <si>
    <t>561-103-M1-PQ</t>
  </si>
  <si>
    <t>561-103-M4-P</t>
  </si>
  <si>
    <t>561-201-M1</t>
  </si>
  <si>
    <t>561-201-M3</t>
  </si>
  <si>
    <t>561-205-M2</t>
  </si>
  <si>
    <t>601-101-M2</t>
  </si>
  <si>
    <t>601-101-M3</t>
  </si>
  <si>
    <t>601-102-M1</t>
  </si>
  <si>
    <t>601-102-M3</t>
  </si>
  <si>
    <t>601-102-M4</t>
  </si>
  <si>
    <t>601-102-R1</t>
  </si>
  <si>
    <t>601-203-R1-P</t>
  </si>
  <si>
    <t>601-204-M1-P</t>
  </si>
  <si>
    <t>601-204-M2</t>
  </si>
  <si>
    <t>601-204-M4-P</t>
  </si>
  <si>
    <t>601-204-R1</t>
  </si>
  <si>
    <t>601-205-M1-P</t>
  </si>
  <si>
    <t>601-205-M2</t>
  </si>
  <si>
    <t>601-205-M4-P</t>
  </si>
  <si>
    <t>601-205-R1-P</t>
  </si>
  <si>
    <t>602-102-M3</t>
  </si>
  <si>
    <t>602-102-M4</t>
  </si>
  <si>
    <t>602-105-R1</t>
  </si>
  <si>
    <t>603-101-M2</t>
  </si>
  <si>
    <t>603-101-M3</t>
  </si>
  <si>
    <t>603-101-M4-P</t>
  </si>
  <si>
    <t>603-102-M1-P</t>
  </si>
  <si>
    <t>603-102-M2-P</t>
  </si>
  <si>
    <t>603-102-M3-P</t>
  </si>
  <si>
    <t>603-103-M1</t>
  </si>
  <si>
    <t>603-103-M2-P</t>
  </si>
  <si>
    <t>603-103-M4-P</t>
  </si>
  <si>
    <t>603-104-M3</t>
  </si>
  <si>
    <t>603-205-M1</t>
  </si>
  <si>
    <t>604-101-M3-P</t>
  </si>
  <si>
    <t>604-101-R1-P</t>
  </si>
  <si>
    <t>604-102-R1-PQ</t>
  </si>
  <si>
    <t>604-103-M2-P</t>
  </si>
  <si>
    <t>604-103-M3-P</t>
  </si>
  <si>
    <t>604-103-M4-P</t>
  </si>
  <si>
    <t>604-103-R1</t>
  </si>
  <si>
    <t>604-104-M2</t>
  </si>
  <si>
    <t>604-104-M3</t>
  </si>
  <si>
    <t>604-104-M4-P</t>
  </si>
  <si>
    <t>604-104-R1-P</t>
  </si>
  <si>
    <t>605-101-M1-P</t>
  </si>
  <si>
    <t>605-102-M1</t>
  </si>
  <si>
    <t>605-102-M2</t>
  </si>
  <si>
    <t>605-102-M4-P</t>
  </si>
  <si>
    <t>605-103-M4-PQ</t>
  </si>
  <si>
    <t>605-104-M1-P</t>
  </si>
  <si>
    <t>605-104-M4-P</t>
  </si>
  <si>
    <t>606-101-M1-P</t>
  </si>
  <si>
    <t>606-102-M3-P</t>
  </si>
  <si>
    <t>606-103-M1</t>
  </si>
  <si>
    <t>606-103-M2-P</t>
  </si>
  <si>
    <t>606-103-M3-P</t>
  </si>
  <si>
    <t>606-103-M4</t>
  </si>
  <si>
    <t>606-104-M1-P</t>
  </si>
  <si>
    <t>606-104-M2</t>
  </si>
  <si>
    <t>606-104-M3-P</t>
  </si>
  <si>
    <t>661-101-M1-P</t>
  </si>
  <si>
    <t>661-101-M3-P</t>
  </si>
  <si>
    <t>661-101-R1-P</t>
  </si>
  <si>
    <t>661-102-M2-P</t>
  </si>
  <si>
    <t>661-103-M3</t>
  </si>
  <si>
    <t>661-103-R1</t>
  </si>
  <si>
    <t>661-104-M1-P</t>
  </si>
  <si>
    <t>661-104-M3-P</t>
  </si>
  <si>
    <t>661-104-R1</t>
  </si>
  <si>
    <t>661-105-M3-P</t>
  </si>
  <si>
    <t>701-101-M2-P</t>
  </si>
  <si>
    <t>701-101-M3</t>
  </si>
  <si>
    <t>701-101-R1-P</t>
  </si>
  <si>
    <t>701-302-M4</t>
  </si>
  <si>
    <t>701-303-M2</t>
  </si>
  <si>
    <t>701-303-M3-P</t>
  </si>
  <si>
    <t>701-303-R1-PQ</t>
  </si>
  <si>
    <t>701-304-M1</t>
  </si>
  <si>
    <t>701-304-M2</t>
  </si>
  <si>
    <t>701-304-M4</t>
  </si>
  <si>
    <t>701-305-M1</t>
  </si>
  <si>
    <t>701-305-M3</t>
  </si>
  <si>
    <t>702-101-M1</t>
  </si>
  <si>
    <t>702-101-M2</t>
  </si>
  <si>
    <t>702-101-M3-P</t>
  </si>
  <si>
    <t>702-102-M1</t>
  </si>
  <si>
    <t>702-102-M3-P</t>
  </si>
  <si>
    <t>702-102-M4-P</t>
  </si>
  <si>
    <t>702-103-M2-P</t>
  </si>
  <si>
    <t>702-104-M1-PQ</t>
  </si>
  <si>
    <t>702-104-M2-P</t>
  </si>
  <si>
    <t>702-105-M2-P</t>
  </si>
  <si>
    <t>702-105-M3-P</t>
  </si>
  <si>
    <t>702-306-M1-P</t>
  </si>
  <si>
    <t>702-306-M4</t>
  </si>
  <si>
    <t>703-101-M2-P</t>
  </si>
  <si>
    <t>703-101-M4</t>
  </si>
  <si>
    <t>703-101-R1-P</t>
  </si>
  <si>
    <t>703-103-M2-P</t>
  </si>
  <si>
    <t>703-103-R1-P</t>
  </si>
  <si>
    <t>703-104-M3</t>
  </si>
  <si>
    <t>703-206-M1</t>
  </si>
  <si>
    <t>703-206-R1</t>
  </si>
  <si>
    <t>703-302-M2</t>
  </si>
  <si>
    <t>703-302-R1</t>
  </si>
  <si>
    <t>703-305-M1</t>
  </si>
  <si>
    <t>703-305-M2-P</t>
  </si>
  <si>
    <t>703-305-R1-P</t>
  </si>
  <si>
    <t>704-101-M1</t>
  </si>
  <si>
    <t>704-101-M3</t>
  </si>
  <si>
    <t>704-101-M4</t>
  </si>
  <si>
    <t>704-101-R1</t>
  </si>
  <si>
    <t>704-102-M1</t>
  </si>
  <si>
    <t>704-102-M2-P</t>
  </si>
  <si>
    <t>704-102-M3-P</t>
  </si>
  <si>
    <t>704-102-R1-P</t>
  </si>
  <si>
    <t>704-103-M2-P</t>
  </si>
  <si>
    <t>704-103-M3</t>
  </si>
  <si>
    <t>704-105-M1</t>
  </si>
  <si>
    <t>704-105-M3-P</t>
  </si>
  <si>
    <t>704-105-M4</t>
  </si>
  <si>
    <t>704-204-M1-PQ</t>
  </si>
  <si>
    <t>704-204-M3-P</t>
  </si>
  <si>
    <t>704-204-M4-P</t>
  </si>
  <si>
    <t>705-101-M1</t>
  </si>
  <si>
    <t>705-101-M3-P</t>
  </si>
  <si>
    <t>705-101-M4</t>
  </si>
  <si>
    <t>705-101-R1-P</t>
  </si>
  <si>
    <t>705-103-M1-P</t>
  </si>
  <si>
    <t>705-103-M3</t>
  </si>
  <si>
    <t>705-103-M4-P</t>
  </si>
  <si>
    <t>705-304-M1</t>
  </si>
  <si>
    <t>705-304-M2-P</t>
  </si>
  <si>
    <t>705-304-M3-P</t>
  </si>
  <si>
    <t>705-304-M4</t>
  </si>
  <si>
    <t>705-304-R1</t>
  </si>
  <si>
    <t>705-305-M1</t>
  </si>
  <si>
    <t>705-305-M4-P</t>
  </si>
  <si>
    <t>706-101-M1-PQ</t>
  </si>
  <si>
    <t>706-102-M2</t>
  </si>
  <si>
    <t>706-102-M3</t>
  </si>
  <si>
    <t>706-102-M4-P</t>
  </si>
  <si>
    <t>706-103-M2</t>
  </si>
  <si>
    <t>706-103-M3-P</t>
  </si>
  <si>
    <t>706-105-M2</t>
  </si>
  <si>
    <t>706-105-M4-P</t>
  </si>
  <si>
    <t>706-204-M2-P</t>
  </si>
  <si>
    <t>707-101-M2</t>
  </si>
  <si>
    <t>707-101-M4-P</t>
  </si>
  <si>
    <t>707-104-M1</t>
  </si>
  <si>
    <t>707-104-R1-PQ</t>
  </si>
  <si>
    <t>707-203-M2-P</t>
  </si>
  <si>
    <t>707-203-M4</t>
  </si>
  <si>
    <t>707-205-M2</t>
  </si>
  <si>
    <t>707-205-M3-P</t>
  </si>
  <si>
    <t>707-205-M4-P</t>
  </si>
  <si>
    <t>707-205-R1-P</t>
  </si>
  <si>
    <t>708-101-M1</t>
  </si>
  <si>
    <t>708-101-M2-P</t>
  </si>
  <si>
    <t>708-101-M3</t>
  </si>
  <si>
    <t>708-102-M1-P</t>
  </si>
  <si>
    <t>708-102-M4-P</t>
  </si>
  <si>
    <t>708-103-M1-PQ</t>
  </si>
  <si>
    <t>708-103-M4</t>
  </si>
  <si>
    <t>708-104-M1-P</t>
  </si>
  <si>
    <t>708-104-M2</t>
  </si>
  <si>
    <t>708-104-M4-P</t>
  </si>
  <si>
    <t>709-101-M3-P</t>
  </si>
  <si>
    <t>709-102-M1</t>
  </si>
  <si>
    <t>709-102-M2-P</t>
  </si>
  <si>
    <t>709-102-M3-P</t>
  </si>
  <si>
    <t>709-103-M1</t>
  </si>
  <si>
    <t>709-103-M3-PQ</t>
  </si>
  <si>
    <t>709-103-M4</t>
  </si>
  <si>
    <t>709-104-M1-P</t>
  </si>
  <si>
    <t>709-104-M3-P</t>
  </si>
  <si>
    <t>709-104-M4</t>
  </si>
  <si>
    <t>761-101-M2</t>
  </si>
  <si>
    <t>761-101-M4-P</t>
  </si>
  <si>
    <t>761-102-M1-P</t>
  </si>
  <si>
    <t>761-102-M2</t>
  </si>
  <si>
    <t>761-103-M2-P</t>
  </si>
  <si>
    <t>761-103-R1-P</t>
  </si>
  <si>
    <t>761-104-M1-P</t>
  </si>
  <si>
    <t>761-104-R1</t>
  </si>
  <si>
    <t>761-105-M1</t>
  </si>
  <si>
    <t>761-105-M2-P</t>
  </si>
  <si>
    <t>761-105-M4-P</t>
  </si>
  <si>
    <t>762-101-M2-P</t>
  </si>
  <si>
    <t>762-102-M1-P</t>
  </si>
  <si>
    <t>762-103-M1-PQ</t>
  </si>
  <si>
    <t>762-104-M4-P</t>
  </si>
  <si>
    <t>801-103-M2-P</t>
  </si>
  <si>
    <t>801-103-M3-P</t>
  </si>
  <si>
    <t>801-105-M1-P</t>
  </si>
  <si>
    <t>801-105-M2-P</t>
  </si>
  <si>
    <t>801-105-R1</t>
  </si>
  <si>
    <t>801-301-M1-P</t>
  </si>
  <si>
    <t>801-301-M2</t>
  </si>
  <si>
    <t>801-301-M4-P</t>
  </si>
  <si>
    <t>801-302-M1</t>
  </si>
  <si>
    <t>801-302-M2</t>
  </si>
  <si>
    <t>801-302-M3</t>
  </si>
  <si>
    <t>801-302-M4</t>
  </si>
  <si>
    <t>801-302-R1-P</t>
  </si>
  <si>
    <t>801-304-M1-P</t>
  </si>
  <si>
    <t>801-304-M2-P</t>
  </si>
  <si>
    <t>801-304-M3</t>
  </si>
  <si>
    <t>801-304-M4-P</t>
  </si>
  <si>
    <t>801-304-R1</t>
  </si>
  <si>
    <t>802-101-M4</t>
  </si>
  <si>
    <t>802-103-M2</t>
  </si>
  <si>
    <t>802-103-M3-P</t>
  </si>
  <si>
    <t>802-104-M3</t>
  </si>
  <si>
    <t>802-105-M2-PQ</t>
  </si>
  <si>
    <t>802-105-M4-P</t>
  </si>
  <si>
    <t>803-102-M1</t>
  </si>
  <si>
    <t>803-102-M4</t>
  </si>
  <si>
    <t>803-102-R1-P</t>
  </si>
  <si>
    <t>803-103-M4-P</t>
  </si>
  <si>
    <t>803-103-R1-PQ</t>
  </si>
  <si>
    <t>803-104-M2-P</t>
  </si>
  <si>
    <t>803-104-M3-P</t>
  </si>
  <si>
    <t>803-104-M4</t>
  </si>
  <si>
    <t>803-104-R1</t>
  </si>
  <si>
    <t>803-305-M2</t>
  </si>
  <si>
    <t>803-305-M3-P</t>
  </si>
  <si>
    <t>803-305-M4</t>
  </si>
  <si>
    <t>803-305-R1-P</t>
  </si>
  <si>
    <t>804-101-M1-P</t>
  </si>
  <si>
    <t>804-101-M2</t>
  </si>
  <si>
    <t>804-101-M3</t>
  </si>
  <si>
    <t>804-102-M3</t>
  </si>
  <si>
    <t>804-102-M4</t>
  </si>
  <si>
    <t>804-102-R1-PQ</t>
  </si>
  <si>
    <t>804-103-M2-P</t>
  </si>
  <si>
    <t>804-103-M4-P</t>
  </si>
  <si>
    <t>804-104-M1</t>
  </si>
  <si>
    <t>804-104-M3</t>
  </si>
  <si>
    <t>804-105-M1-P</t>
  </si>
  <si>
    <t>804-105-M2</t>
  </si>
  <si>
    <t>804-105-M3</t>
  </si>
  <si>
    <t>804-105-M4-P</t>
  </si>
  <si>
    <t>804-105-R1</t>
  </si>
  <si>
    <t>805-101-M1-PQ</t>
  </si>
  <si>
    <t>805-101-M3</t>
  </si>
  <si>
    <t>805-101-M4</t>
  </si>
  <si>
    <t>805-102-M1</t>
  </si>
  <si>
    <t>805-102-M4</t>
  </si>
  <si>
    <t>805-304-M3-P</t>
  </si>
  <si>
    <t>805-304-M4-P</t>
  </si>
  <si>
    <t>805-304-R1</t>
  </si>
  <si>
    <t>805-304-R2</t>
  </si>
  <si>
    <t>805-305-M1-P</t>
  </si>
  <si>
    <t>806-101-M1-P</t>
  </si>
  <si>
    <t>806-101-M3-P</t>
  </si>
  <si>
    <t>806-102-M1</t>
  </si>
  <si>
    <t>806-103-M1-P</t>
  </si>
  <si>
    <t>806-103-M2-P</t>
  </si>
  <si>
    <t>806-104-M1</t>
  </si>
  <si>
    <t>806-104-M2</t>
  </si>
  <si>
    <t>806-104-M3</t>
  </si>
  <si>
    <t>806-105-M2-P</t>
  </si>
  <si>
    <t>807-104-M1-P</t>
  </si>
  <si>
    <t>807-104-M2-P</t>
  </si>
  <si>
    <t>807-104-M3</t>
  </si>
  <si>
    <t>807-301-M1-P</t>
  </si>
  <si>
    <t>807-301-M2-P</t>
  </si>
  <si>
    <t>807-301-M3</t>
  </si>
  <si>
    <t>807-301-M4-P</t>
  </si>
  <si>
    <t>807-302-M1</t>
  </si>
  <si>
    <t>807-302-M2</t>
  </si>
  <si>
    <t>807-302-M3</t>
  </si>
  <si>
    <t>807-302-M4-P</t>
  </si>
  <si>
    <t>807-302-R1-P</t>
  </si>
  <si>
    <t>807-303-M1-PQ</t>
  </si>
  <si>
    <t>807-303-M2-P</t>
  </si>
  <si>
    <t>807-303-M4</t>
  </si>
  <si>
    <t>901-101-R1</t>
  </si>
  <si>
    <t>901-102-R1</t>
  </si>
  <si>
    <t>901-103-M1-P</t>
  </si>
  <si>
    <t>901-103-M3-P</t>
  </si>
  <si>
    <t>901-104-M1-P</t>
  </si>
  <si>
    <t>901-104-M2</t>
  </si>
  <si>
    <t>901-104-M3</t>
  </si>
  <si>
    <t>901-105-M2-P</t>
  </si>
  <si>
    <t>901-105-M4</t>
  </si>
  <si>
    <t>901-105-R1</t>
  </si>
  <si>
    <t>902-101-M2-P</t>
  </si>
  <si>
    <t>902-102-M2</t>
  </si>
  <si>
    <t>902-102-M3</t>
  </si>
  <si>
    <t>902-102-R1</t>
  </si>
  <si>
    <t>902-103-M2-P</t>
  </si>
  <si>
    <t>902-104-M1</t>
  </si>
  <si>
    <t>902-104-M2-P</t>
  </si>
  <si>
    <t>902-104-R1</t>
  </si>
  <si>
    <t>902-105-M2</t>
  </si>
  <si>
    <t>902-105-M4-P</t>
  </si>
  <si>
    <t>903-101-M1</t>
  </si>
  <si>
    <t>903-101-M2</t>
  </si>
  <si>
    <t>903-102-M3</t>
  </si>
  <si>
    <t>903-103-M3</t>
  </si>
  <si>
    <t>903-104-M3-PQ</t>
  </si>
  <si>
    <t>903-104-M4</t>
  </si>
  <si>
    <t>903-104-R1</t>
  </si>
  <si>
    <t>903-105-R1</t>
  </si>
  <si>
    <t>904-101-M2-P</t>
  </si>
  <si>
    <t>904-101-M3</t>
  </si>
  <si>
    <t>904-102-M3-P</t>
  </si>
  <si>
    <t>904-104-M1-P</t>
  </si>
  <si>
    <t>904-104-M4</t>
  </si>
  <si>
    <t>905-103-M2</t>
  </si>
  <si>
    <t>905-104-M1</t>
  </si>
  <si>
    <t>905-108-M4-P</t>
  </si>
  <si>
    <t>905-109-M2-P</t>
  </si>
  <si>
    <t>905-111-M2</t>
  </si>
  <si>
    <t>905-302-M4</t>
  </si>
  <si>
    <t>905-305-M4</t>
  </si>
  <si>
    <t>905-307-M4-P</t>
  </si>
  <si>
    <t>905-310-M1-P</t>
  </si>
  <si>
    <t>906-102-M3</t>
  </si>
  <si>
    <t>906-105-M1-P</t>
  </si>
  <si>
    <t>906-105-M3-P</t>
  </si>
  <si>
    <t>906-301-M1</t>
  </si>
  <si>
    <t>906-301-M2-P</t>
  </si>
  <si>
    <t>906-301-M3-P</t>
  </si>
  <si>
    <t>906-301-M4-P</t>
  </si>
  <si>
    <t>906-304-M2</t>
  </si>
  <si>
    <t>907-101-M2-P</t>
  </si>
  <si>
    <t>907-101-M4</t>
  </si>
  <si>
    <t>907-102-M4</t>
  </si>
  <si>
    <t>907-104-M1-P</t>
  </si>
  <si>
    <t>907-303-M1</t>
  </si>
  <si>
    <t>907-303-M4-PQ</t>
  </si>
  <si>
    <t>908-101-M1</t>
  </si>
  <si>
    <t>908-101-M2-P</t>
  </si>
  <si>
    <t>908-101-M3</t>
  </si>
  <si>
    <t>908-101-M4-P</t>
  </si>
  <si>
    <t>908-101-R1</t>
  </si>
  <si>
    <t>908-102-M1</t>
  </si>
  <si>
    <t>908-102-M2-P</t>
  </si>
  <si>
    <t>908-102-M3-P</t>
  </si>
  <si>
    <t>908-102-M4</t>
  </si>
  <si>
    <t>908-304-M2-P</t>
  </si>
  <si>
    <t>908-304-M3-P</t>
  </si>
  <si>
    <t>908-304-M4-P</t>
  </si>
  <si>
    <t>908-304-R1-P</t>
  </si>
  <si>
    <t>908-305-M2</t>
  </si>
  <si>
    <t>908-305-M3</t>
  </si>
  <si>
    <t>908-305-R1</t>
  </si>
  <si>
    <t>909-101-M1</t>
  </si>
  <si>
    <t>909-101-M2</t>
  </si>
  <si>
    <t>909-101-M3</t>
  </si>
  <si>
    <t>909-102-M1-PQ</t>
  </si>
  <si>
    <t>909-102-M3</t>
  </si>
  <si>
    <t>909-102-M4-P</t>
  </si>
  <si>
    <t>909-105-M3</t>
  </si>
  <si>
    <t>909-303-M1</t>
  </si>
  <si>
    <t>910-101-M3-P</t>
  </si>
  <si>
    <t>910-101-M4-P</t>
  </si>
  <si>
    <t>910-102-M2</t>
  </si>
  <si>
    <t>910-103-M2</t>
  </si>
  <si>
    <t>910-104-M2-P</t>
  </si>
  <si>
    <t>910-104-M3</t>
  </si>
  <si>
    <t>910-104-R1-P</t>
  </si>
  <si>
    <t>911-101-M1</t>
  </si>
  <si>
    <t>911-101-M4-P</t>
  </si>
  <si>
    <t>911-102-M3</t>
  </si>
  <si>
    <t>911-103-M2</t>
  </si>
  <si>
    <t>911-103-M3</t>
  </si>
  <si>
    <t>911-104-M2-P</t>
  </si>
  <si>
    <t>911-104-M4-P</t>
  </si>
  <si>
    <t>911-105-M1</t>
  </si>
  <si>
    <t>911-105-M2-P</t>
  </si>
  <si>
    <t>911-105-M3-P</t>
  </si>
  <si>
    <t>912-101-M1</t>
  </si>
  <si>
    <t>912-101-M2-P</t>
  </si>
  <si>
    <t>912-102-M3-P</t>
  </si>
  <si>
    <t>912-102-M4</t>
  </si>
  <si>
    <t>912-105-M2</t>
  </si>
  <si>
    <t>912-105-M3-P</t>
  </si>
  <si>
    <t>912-303-M2-P</t>
  </si>
  <si>
    <t>912-303-M3</t>
  </si>
  <si>
    <t>912-303-M4-P</t>
  </si>
  <si>
    <t>913-101-M2-P</t>
  </si>
  <si>
    <t>913-102-M1-P</t>
  </si>
  <si>
    <t>913-103-M3-P</t>
  </si>
  <si>
    <t>913-103-M4</t>
  </si>
  <si>
    <t>913-105-M1-P</t>
  </si>
  <si>
    <t>913-105-M2</t>
  </si>
  <si>
    <t>913-105-M4</t>
  </si>
  <si>
    <t>914-101-M1-P</t>
  </si>
  <si>
    <t>914-101-M2-P</t>
  </si>
  <si>
    <t>914-101-M3</t>
  </si>
  <si>
    <t>914-101-M4</t>
  </si>
  <si>
    <t>914-101-R1</t>
  </si>
  <si>
    <t>914-103-M2</t>
  </si>
  <si>
    <t>914-103-M3-P</t>
  </si>
  <si>
    <t>914-103-MS-01</t>
  </si>
  <si>
    <t>914-104-M1-P</t>
  </si>
  <si>
    <t>914-104-M3-P</t>
  </si>
  <si>
    <t>914-104-R1-P</t>
  </si>
  <si>
    <t>914-105-M2-P</t>
  </si>
  <si>
    <t>914-105-M4-P</t>
  </si>
  <si>
    <t>914-105-R1</t>
  </si>
  <si>
    <t>Built year</t>
  </si>
  <si>
    <t xml:space="preserve">Remove samples without year </t>
  </si>
  <si>
    <t>RAW ERMI DATA</t>
  </si>
  <si>
    <t>Remove those without year</t>
  </si>
  <si>
    <t>Pre and Post 1978</t>
  </si>
  <si>
    <t>Categories</t>
  </si>
  <si>
    <t>AHHS 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</si>
</sst>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-Roman"/>
    </font>
    <font>
      <b/>
      <sz val="10"/>
      <name val="MS Sans Serif"/>
    </font>
    <font>
      <b/>
      <sz val="10"/>
      <color theme="1"/>
      <name val="Times-Roman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imes-Roman"/>
    </font>
    <font>
      <b/>
      <sz val="12"/>
      <name val="MS Sans Serif"/>
    </font>
    <font>
      <b/>
      <sz val="10"/>
      <name val="Times-Roman"/>
    </font>
    <font>
      <b/>
      <sz val="14"/>
      <color theme="1"/>
      <name val="Times-Roman"/>
    </font>
    <font>
      <sz val="10"/>
      <color theme="1"/>
      <name val="Arial"/>
      <family val="2"/>
    </font>
    <font>
      <sz val="10"/>
      <color theme="1"/>
      <name val="Times-Roman"/>
    </font>
    <font>
      <b/>
      <sz val="10"/>
      <color theme="1"/>
      <name val="Arial"/>
      <family val="2"/>
    </font>
    <font>
      <i/>
      <sz val="10"/>
      <color theme="1"/>
      <name val="Times-Roman"/>
    </font>
    <font>
      <sz val="10"/>
      <color rgb="FF000000"/>
      <name val="Times-Roman"/>
    </font>
    <font>
      <i/>
      <sz val="10"/>
      <color theme="1"/>
      <name val="Arial"/>
      <family val="2"/>
    </font>
    <font>
      <i/>
      <vertAlign val="superscript"/>
      <sz val="10"/>
      <color rgb="FF000000"/>
      <name val="Arial"/>
      <family val="2"/>
    </font>
    <font>
      <i/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2">
    <xf numFmtId="0" fontId="0" fillId="0" borderId="0"/>
    <xf numFmtId="0" fontId="6" fillId="0" borderId="0"/>
  </cellStyleXfs>
  <cellXfs count="121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/>
    <xf numFmtId="2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0" fillId="0" borderId="0" xfId="0" applyNumberFormat="1"/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/>
    <xf numFmtId="2" fontId="3" fillId="0" borderId="0" xfId="0" applyNumberFormat="1" applyFont="1"/>
    <xf numFmtId="2" fontId="8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wrapText="1"/>
    </xf>
    <xf numFmtId="49" fontId="7" fillId="5" borderId="2" xfId="1" applyNumberFormat="1" applyFont="1" applyFill="1" applyBorder="1" applyAlignment="1">
      <alignment horizontal="center" wrapText="1"/>
    </xf>
    <xf numFmtId="2" fontId="7" fillId="0" borderId="2" xfId="1" applyNumberFormat="1" applyFont="1" applyBorder="1" applyAlignment="1">
      <alignment horizontal="center" wrapText="1"/>
    </xf>
    <xf numFmtId="49" fontId="7" fillId="3" borderId="2" xfId="1" applyNumberFormat="1" applyFont="1" applyFill="1" applyBorder="1" applyAlignment="1">
      <alignment horizontal="center" wrapText="1"/>
    </xf>
    <xf numFmtId="49" fontId="7" fillId="4" borderId="2" xfId="1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49" fontId="7" fillId="0" borderId="2" xfId="1" applyNumberFormat="1" applyFont="1" applyBorder="1" applyAlignment="1">
      <alignment horizontal="center" wrapText="1"/>
    </xf>
    <xf numFmtId="0" fontId="0" fillId="7" borderId="0" xfId="0" applyFill="1"/>
    <xf numFmtId="49" fontId="7" fillId="3" borderId="1" xfId="1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wrapText="1"/>
    </xf>
    <xf numFmtId="49" fontId="7" fillId="3" borderId="3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164" fontId="5" fillId="0" borderId="0" xfId="0" applyNumberFormat="1" applyFont="1"/>
    <xf numFmtId="0" fontId="0" fillId="8" borderId="0" xfId="0" applyFill="1"/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5" fillId="0" borderId="2" xfId="1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2" fontId="7" fillId="0" borderId="0" xfId="1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center" wrapText="1"/>
    </xf>
    <xf numFmtId="2" fontId="4" fillId="8" borderId="0" xfId="0" applyNumberFormat="1" applyFont="1" applyFill="1" applyAlignment="1">
      <alignment horizontal="center" wrapText="1"/>
    </xf>
    <xf numFmtId="2" fontId="4" fillId="0" borderId="0" xfId="0" applyNumberFormat="1" applyFont="1" applyAlignment="1">
      <alignment horizontal="center" vertical="center" wrapText="1"/>
    </xf>
    <xf numFmtId="2" fontId="4" fillId="8" borderId="0" xfId="0" applyNumberFormat="1" applyFont="1" applyFill="1" applyAlignment="1">
      <alignment horizontal="center" vertical="center" wrapText="1"/>
    </xf>
    <xf numFmtId="2" fontId="7" fillId="0" borderId="0" xfId="1" applyNumberFormat="1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right"/>
    </xf>
    <xf numFmtId="49" fontId="2" fillId="0" borderId="4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9" borderId="0" xfId="0" applyFont="1" applyFill="1" applyBorder="1" applyAlignment="1">
      <alignment wrapText="1"/>
    </xf>
    <xf numFmtId="2" fontId="4" fillId="9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wrapText="1"/>
    </xf>
    <xf numFmtId="2" fontId="5" fillId="0" borderId="0" xfId="0" applyNumberFormat="1" applyFont="1" applyFill="1"/>
    <xf numFmtId="0" fontId="4" fillId="0" borderId="0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10" borderId="0" xfId="0" applyFill="1"/>
    <xf numFmtId="0" fontId="4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6" fontId="0" fillId="0" borderId="0" xfId="0" applyNumberFormat="1"/>
    <xf numFmtId="166" fontId="5" fillId="0" borderId="0" xfId="0" applyNumberFormat="1" applyFont="1"/>
    <xf numFmtId="166" fontId="1" fillId="0" borderId="0" xfId="0" applyNumberFormat="1" applyFont="1"/>
    <xf numFmtId="0" fontId="0" fillId="11" borderId="0" xfId="0" applyFill="1"/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7" borderId="0" xfId="0" applyFont="1" applyFill="1"/>
    <xf numFmtId="2" fontId="2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D7ADA0E9-8E3D-4C7F-A27C-49EDA63CB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8793-8F19-4680-AC50-64FE13A616CB}">
  <dimension ref="A1:AAT479"/>
  <sheetViews>
    <sheetView topLeftCell="AAF1" workbookViewId="0">
      <selection activeCell="AP13" sqref="AP13"/>
    </sheetView>
  </sheetViews>
  <sheetFormatPr defaultRowHeight="14.4"/>
  <cols>
    <col min="1" max="1" width="35.33203125" customWidth="1"/>
    <col min="2" max="712" width="18.77734375" customWidth="1"/>
    <col min="713" max="713" width="38.109375" customWidth="1"/>
    <col min="714" max="714" width="35.33203125" customWidth="1"/>
    <col min="715" max="731" width="18.77734375" customWidth="1"/>
  </cols>
  <sheetData>
    <row r="1" spans="1:722" ht="27">
      <c r="A1" s="56" t="s">
        <v>913</v>
      </c>
      <c r="B1" s="57" t="s">
        <v>808</v>
      </c>
      <c r="C1" s="57" t="s">
        <v>808</v>
      </c>
      <c r="D1" s="57" t="s">
        <v>808</v>
      </c>
      <c r="E1" s="57" t="s">
        <v>808</v>
      </c>
      <c r="F1" s="57" t="s">
        <v>808</v>
      </c>
      <c r="G1" s="57" t="s">
        <v>808</v>
      </c>
      <c r="H1" s="57" t="s">
        <v>808</v>
      </c>
      <c r="I1" s="57" t="s">
        <v>808</v>
      </c>
      <c r="J1" s="57" t="s">
        <v>808</v>
      </c>
      <c r="K1" s="57" t="s">
        <v>808</v>
      </c>
      <c r="L1" s="57" t="s">
        <v>808</v>
      </c>
      <c r="M1" s="57" t="s">
        <v>808</v>
      </c>
      <c r="N1" s="57" t="s">
        <v>808</v>
      </c>
      <c r="O1" s="57" t="s">
        <v>808</v>
      </c>
      <c r="P1" s="57" t="s">
        <v>808</v>
      </c>
      <c r="Q1" s="57" t="s">
        <v>808</v>
      </c>
      <c r="R1" s="57" t="s">
        <v>808</v>
      </c>
      <c r="S1" s="57" t="s">
        <v>808</v>
      </c>
      <c r="T1" s="57" t="s">
        <v>808</v>
      </c>
      <c r="U1" s="57" t="s">
        <v>808</v>
      </c>
      <c r="V1" s="57" t="s">
        <v>807</v>
      </c>
      <c r="W1" s="57" t="s">
        <v>807</v>
      </c>
      <c r="X1" s="57" t="s">
        <v>807</v>
      </c>
      <c r="Y1" s="57" t="s">
        <v>807</v>
      </c>
      <c r="Z1" s="57" t="s">
        <v>807</v>
      </c>
      <c r="AA1" s="57" t="s">
        <v>807</v>
      </c>
      <c r="AB1" s="57" t="s">
        <v>807</v>
      </c>
      <c r="AC1" s="57" t="s">
        <v>807</v>
      </c>
      <c r="AD1" s="57" t="s">
        <v>807</v>
      </c>
      <c r="AE1" s="57" t="s">
        <v>807</v>
      </c>
      <c r="AF1" s="57" t="s">
        <v>807</v>
      </c>
      <c r="AG1" s="57" t="s">
        <v>807</v>
      </c>
      <c r="AH1" s="57" t="s">
        <v>807</v>
      </c>
      <c r="AI1" s="57" t="s">
        <v>807</v>
      </c>
      <c r="AJ1" s="57" t="s">
        <v>807</v>
      </c>
      <c r="AK1" s="57" t="s">
        <v>807</v>
      </c>
      <c r="AL1" s="57" t="s">
        <v>807</v>
      </c>
      <c r="AM1" s="57" t="s">
        <v>807</v>
      </c>
      <c r="AN1" s="57" t="s">
        <v>807</v>
      </c>
      <c r="AO1" s="57" t="s">
        <v>807</v>
      </c>
      <c r="AP1" s="58" t="s">
        <v>807</v>
      </c>
      <c r="AQ1" s="58" t="s">
        <v>807</v>
      </c>
      <c r="AR1" s="58" t="s">
        <v>807</v>
      </c>
      <c r="AS1" s="58" t="s">
        <v>807</v>
      </c>
      <c r="AT1" s="58" t="s">
        <v>807</v>
      </c>
      <c r="AU1" s="58" t="s">
        <v>807</v>
      </c>
      <c r="AV1" s="58" t="s">
        <v>807</v>
      </c>
      <c r="AW1" s="58" t="s">
        <v>807</v>
      </c>
      <c r="AX1" s="58" t="s">
        <v>807</v>
      </c>
      <c r="AY1" s="57" t="s">
        <v>807</v>
      </c>
      <c r="AZ1" s="57" t="s">
        <v>807</v>
      </c>
      <c r="BA1" s="57" t="s">
        <v>807</v>
      </c>
      <c r="BB1" s="57" t="s">
        <v>807</v>
      </c>
      <c r="BC1" s="57" t="s">
        <v>807</v>
      </c>
      <c r="BD1" s="57" t="s">
        <v>807</v>
      </c>
      <c r="BE1" s="57" t="s">
        <v>807</v>
      </c>
      <c r="BF1" s="57" t="s">
        <v>807</v>
      </c>
      <c r="BG1" s="57" t="s">
        <v>807</v>
      </c>
      <c r="BH1" s="57" t="s">
        <v>807</v>
      </c>
      <c r="BI1" s="57" t="s">
        <v>807</v>
      </c>
      <c r="BJ1" s="57" t="s">
        <v>807</v>
      </c>
      <c r="BK1" s="57" t="s">
        <v>807</v>
      </c>
      <c r="BL1" s="57" t="s">
        <v>807</v>
      </c>
      <c r="BM1" s="57" t="s">
        <v>807</v>
      </c>
      <c r="BN1" s="57" t="s">
        <v>807</v>
      </c>
      <c r="BO1" s="57" t="s">
        <v>807</v>
      </c>
      <c r="BP1" s="57" t="s">
        <v>807</v>
      </c>
      <c r="BQ1" s="57" t="s">
        <v>807</v>
      </c>
      <c r="BR1" s="57" t="s">
        <v>807</v>
      </c>
      <c r="BS1" s="57" t="s">
        <v>807</v>
      </c>
      <c r="BT1" s="57" t="s">
        <v>807</v>
      </c>
      <c r="BU1" s="57" t="s">
        <v>807</v>
      </c>
      <c r="BV1" s="57" t="s">
        <v>807</v>
      </c>
      <c r="BW1" s="57" t="s">
        <v>807</v>
      </c>
      <c r="BX1" s="57" t="s">
        <v>807</v>
      </c>
      <c r="BY1" s="57" t="s">
        <v>807</v>
      </c>
      <c r="BZ1" s="57" t="s">
        <v>807</v>
      </c>
      <c r="CA1" s="57" t="s">
        <v>807</v>
      </c>
      <c r="CB1" s="57" t="s">
        <v>807</v>
      </c>
      <c r="CC1" s="57" t="s">
        <v>807</v>
      </c>
      <c r="CD1" s="57" t="s">
        <v>807</v>
      </c>
      <c r="CE1" s="57" t="s">
        <v>807</v>
      </c>
      <c r="CF1" s="57" t="s">
        <v>807</v>
      </c>
      <c r="CG1" s="57" t="s">
        <v>807</v>
      </c>
      <c r="CH1" s="57" t="s">
        <v>807</v>
      </c>
      <c r="CI1" s="57" t="s">
        <v>807</v>
      </c>
      <c r="CJ1" s="57" t="s">
        <v>807</v>
      </c>
      <c r="CK1" s="57" t="s">
        <v>807</v>
      </c>
      <c r="CL1" s="57" t="s">
        <v>807</v>
      </c>
      <c r="CM1" s="57" t="s">
        <v>807</v>
      </c>
      <c r="CN1" s="57" t="s">
        <v>807</v>
      </c>
      <c r="CO1" s="57" t="s">
        <v>807</v>
      </c>
      <c r="CP1" s="57" t="s">
        <v>807</v>
      </c>
      <c r="CQ1" s="57" t="s">
        <v>807</v>
      </c>
      <c r="CR1" s="57" t="s">
        <v>807</v>
      </c>
      <c r="CS1" s="57" t="s">
        <v>807</v>
      </c>
      <c r="CT1" s="57" t="s">
        <v>807</v>
      </c>
      <c r="CU1" s="57" t="s">
        <v>807</v>
      </c>
      <c r="CV1" s="57" t="s">
        <v>807</v>
      </c>
      <c r="CW1" s="57" t="s">
        <v>807</v>
      </c>
      <c r="CX1" s="57" t="s">
        <v>807</v>
      </c>
      <c r="CY1" s="57" t="s">
        <v>807</v>
      </c>
      <c r="CZ1" s="57" t="s">
        <v>807</v>
      </c>
      <c r="DA1" s="57" t="s">
        <v>807</v>
      </c>
      <c r="DB1" s="57" t="s">
        <v>807</v>
      </c>
      <c r="DC1" s="57" t="s">
        <v>807</v>
      </c>
      <c r="DD1" s="57" t="s">
        <v>807</v>
      </c>
      <c r="DE1" s="57" t="s">
        <v>807</v>
      </c>
      <c r="DF1" s="57" t="s">
        <v>807</v>
      </c>
      <c r="DG1" s="57" t="s">
        <v>807</v>
      </c>
      <c r="DH1" s="57" t="s">
        <v>807</v>
      </c>
      <c r="DI1" s="57" t="s">
        <v>807</v>
      </c>
      <c r="DJ1" s="57" t="s">
        <v>807</v>
      </c>
      <c r="DK1" s="57" t="s">
        <v>807</v>
      </c>
      <c r="DL1" s="57" t="s">
        <v>807</v>
      </c>
      <c r="DM1" s="57" t="s">
        <v>807</v>
      </c>
      <c r="DN1" s="57" t="s">
        <v>807</v>
      </c>
      <c r="DO1" s="57" t="s">
        <v>807</v>
      </c>
      <c r="DP1" s="57" t="s">
        <v>807</v>
      </c>
      <c r="DQ1" s="57" t="s">
        <v>807</v>
      </c>
      <c r="DR1" s="57" t="s">
        <v>807</v>
      </c>
      <c r="DS1" s="57" t="s">
        <v>807</v>
      </c>
      <c r="DT1" s="57" t="s">
        <v>807</v>
      </c>
      <c r="DU1" s="57" t="s">
        <v>807</v>
      </c>
      <c r="DV1" s="57" t="s">
        <v>807</v>
      </c>
      <c r="DW1" s="57" t="s">
        <v>807</v>
      </c>
      <c r="DX1" s="57" t="s">
        <v>807</v>
      </c>
      <c r="DY1" s="57" t="s">
        <v>807</v>
      </c>
      <c r="DZ1" s="57" t="s">
        <v>807</v>
      </c>
      <c r="EA1" s="57" t="s">
        <v>807</v>
      </c>
      <c r="EB1" s="57" t="s">
        <v>807</v>
      </c>
      <c r="EC1" s="57" t="s">
        <v>807</v>
      </c>
      <c r="ED1" s="57" t="s">
        <v>807</v>
      </c>
      <c r="EE1" s="57" t="s">
        <v>807</v>
      </c>
      <c r="EF1" s="57" t="s">
        <v>807</v>
      </c>
      <c r="EG1" s="57" t="s">
        <v>807</v>
      </c>
      <c r="EH1" s="57" t="s">
        <v>807</v>
      </c>
      <c r="EI1" s="57" t="s">
        <v>807</v>
      </c>
      <c r="EJ1" s="57" t="s">
        <v>807</v>
      </c>
      <c r="EK1" s="57" t="s">
        <v>807</v>
      </c>
      <c r="EL1" s="57" t="s">
        <v>807</v>
      </c>
      <c r="EM1" s="57" t="s">
        <v>807</v>
      </c>
      <c r="EN1" s="57" t="s">
        <v>807</v>
      </c>
      <c r="EO1" s="57" t="s">
        <v>807</v>
      </c>
      <c r="EP1" s="57" t="s">
        <v>807</v>
      </c>
      <c r="EQ1" s="57" t="s">
        <v>807</v>
      </c>
      <c r="ER1" s="57" t="s">
        <v>807</v>
      </c>
      <c r="ES1" s="57" t="s">
        <v>807</v>
      </c>
      <c r="ET1" s="57" t="s">
        <v>807</v>
      </c>
      <c r="EU1" s="57" t="s">
        <v>807</v>
      </c>
      <c r="EV1" s="57" t="s">
        <v>807</v>
      </c>
      <c r="EW1" s="57" t="s">
        <v>807</v>
      </c>
      <c r="EX1" s="57" t="s">
        <v>807</v>
      </c>
      <c r="EY1" s="57" t="s">
        <v>807</v>
      </c>
      <c r="EZ1" s="57" t="s">
        <v>807</v>
      </c>
      <c r="FA1" s="57" t="s">
        <v>807</v>
      </c>
      <c r="FB1" s="57" t="s">
        <v>807</v>
      </c>
      <c r="FC1" s="57" t="s">
        <v>807</v>
      </c>
      <c r="FD1" s="57" t="s">
        <v>807</v>
      </c>
      <c r="FE1" s="57" t="s">
        <v>807</v>
      </c>
      <c r="FF1" s="57" t="s">
        <v>807</v>
      </c>
      <c r="FG1" s="57" t="s">
        <v>807</v>
      </c>
      <c r="FH1" s="57" t="s">
        <v>807</v>
      </c>
      <c r="FI1" s="57" t="s">
        <v>807</v>
      </c>
      <c r="FJ1" s="57" t="s">
        <v>807</v>
      </c>
      <c r="FK1" s="57" t="s">
        <v>807</v>
      </c>
      <c r="FL1" s="57" t="s">
        <v>807</v>
      </c>
      <c r="FM1" s="57" t="s">
        <v>807</v>
      </c>
      <c r="FN1" s="57" t="s">
        <v>807</v>
      </c>
      <c r="FO1" s="57" t="s">
        <v>807</v>
      </c>
      <c r="FP1" s="57" t="s">
        <v>807</v>
      </c>
      <c r="FQ1" s="57" t="s">
        <v>807</v>
      </c>
      <c r="FR1" s="57" t="s">
        <v>807</v>
      </c>
      <c r="FS1" s="57" t="s">
        <v>807</v>
      </c>
      <c r="FT1" s="57" t="s">
        <v>807</v>
      </c>
      <c r="FU1" s="57" t="s">
        <v>807</v>
      </c>
      <c r="FV1" s="57" t="s">
        <v>807</v>
      </c>
      <c r="FW1" s="57" t="s">
        <v>807</v>
      </c>
      <c r="FX1" s="57" t="s">
        <v>807</v>
      </c>
      <c r="FY1" s="57" t="s">
        <v>807</v>
      </c>
      <c r="FZ1" s="57" t="s">
        <v>807</v>
      </c>
      <c r="GA1" s="57" t="s">
        <v>807</v>
      </c>
      <c r="GB1" s="57" t="s">
        <v>807</v>
      </c>
      <c r="GC1" s="57" t="s">
        <v>807</v>
      </c>
      <c r="GD1" s="57" t="s">
        <v>807</v>
      </c>
      <c r="GE1" s="57" t="s">
        <v>807</v>
      </c>
      <c r="GF1" s="57" t="s">
        <v>807</v>
      </c>
      <c r="GG1" s="57" t="s">
        <v>807</v>
      </c>
      <c r="GH1" s="57" t="s">
        <v>807</v>
      </c>
      <c r="GI1" s="57" t="s">
        <v>807</v>
      </c>
      <c r="GJ1" s="57" t="s">
        <v>807</v>
      </c>
      <c r="GK1" s="57" t="s">
        <v>807</v>
      </c>
      <c r="GL1" s="57" t="s">
        <v>807</v>
      </c>
      <c r="GM1" s="57" t="s">
        <v>807</v>
      </c>
      <c r="GN1" s="57" t="s">
        <v>807</v>
      </c>
      <c r="GO1" s="57" t="s">
        <v>807</v>
      </c>
      <c r="GP1" s="57" t="s">
        <v>807</v>
      </c>
      <c r="GQ1" s="57" t="s">
        <v>807</v>
      </c>
      <c r="GR1" s="57" t="s">
        <v>807</v>
      </c>
      <c r="GS1" s="57" t="s">
        <v>807</v>
      </c>
      <c r="GT1" s="57" t="s">
        <v>807</v>
      </c>
      <c r="GU1" s="57" t="s">
        <v>807</v>
      </c>
      <c r="GV1" s="57" t="s">
        <v>807</v>
      </c>
      <c r="GW1" s="57" t="s">
        <v>807</v>
      </c>
      <c r="GX1" s="57" t="s">
        <v>807</v>
      </c>
      <c r="GY1" s="57" t="s">
        <v>807</v>
      </c>
      <c r="GZ1" s="57" t="s">
        <v>807</v>
      </c>
      <c r="HA1" s="57" t="s">
        <v>807</v>
      </c>
      <c r="HB1" s="57" t="s">
        <v>807</v>
      </c>
      <c r="HC1" s="57" t="s">
        <v>807</v>
      </c>
      <c r="HD1" s="57" t="s">
        <v>807</v>
      </c>
      <c r="HE1" s="57" t="s">
        <v>807</v>
      </c>
      <c r="HF1" s="57" t="s">
        <v>807</v>
      </c>
      <c r="HG1" s="57" t="s">
        <v>807</v>
      </c>
      <c r="HH1" s="57" t="s">
        <v>807</v>
      </c>
      <c r="HI1" s="57" t="s">
        <v>807</v>
      </c>
      <c r="HJ1" s="57" t="s">
        <v>807</v>
      </c>
      <c r="HK1" s="57" t="s">
        <v>807</v>
      </c>
      <c r="HL1" s="57" t="s">
        <v>807</v>
      </c>
      <c r="HM1" s="57" t="s">
        <v>807</v>
      </c>
      <c r="HN1" s="57" t="s">
        <v>807</v>
      </c>
      <c r="HO1" s="57" t="s">
        <v>807</v>
      </c>
      <c r="HP1" s="57" t="s">
        <v>807</v>
      </c>
      <c r="HQ1" s="57" t="s">
        <v>807</v>
      </c>
      <c r="HR1" s="57" t="s">
        <v>807</v>
      </c>
      <c r="HS1" s="57" t="s">
        <v>807</v>
      </c>
      <c r="HT1" s="57" t="s">
        <v>807</v>
      </c>
      <c r="HU1" s="57" t="s">
        <v>807</v>
      </c>
      <c r="HV1" s="57" t="s">
        <v>807</v>
      </c>
      <c r="HW1" s="57" t="s">
        <v>807</v>
      </c>
      <c r="HX1" s="57" t="s">
        <v>807</v>
      </c>
      <c r="HY1" s="57" t="s">
        <v>807</v>
      </c>
      <c r="HZ1" s="57" t="s">
        <v>807</v>
      </c>
      <c r="IA1" s="57" t="s">
        <v>807</v>
      </c>
      <c r="IB1" s="57" t="s">
        <v>807</v>
      </c>
      <c r="IC1" s="57" t="s">
        <v>807</v>
      </c>
      <c r="ID1" s="57" t="s">
        <v>807</v>
      </c>
      <c r="IE1" s="57" t="s">
        <v>807</v>
      </c>
      <c r="IF1" s="57" t="s">
        <v>807</v>
      </c>
      <c r="IG1" s="57" t="s">
        <v>807</v>
      </c>
      <c r="IH1" s="57" t="s">
        <v>807</v>
      </c>
      <c r="II1" s="57" t="s">
        <v>807</v>
      </c>
      <c r="IJ1" s="57" t="s">
        <v>807</v>
      </c>
      <c r="IK1" s="57" t="s">
        <v>807</v>
      </c>
      <c r="IL1" s="57" t="s">
        <v>807</v>
      </c>
      <c r="IM1" s="57" t="s">
        <v>807</v>
      </c>
      <c r="IN1" s="57" t="s">
        <v>807</v>
      </c>
      <c r="IO1" s="57" t="s">
        <v>807</v>
      </c>
      <c r="IP1" s="57" t="s">
        <v>807</v>
      </c>
      <c r="IQ1" s="57" t="s">
        <v>807</v>
      </c>
      <c r="IR1" s="57" t="s">
        <v>807</v>
      </c>
      <c r="IS1" s="57" t="s">
        <v>807</v>
      </c>
      <c r="IT1" s="57" t="s">
        <v>807</v>
      </c>
      <c r="IU1" s="57" t="s">
        <v>807</v>
      </c>
      <c r="IV1" s="57" t="s">
        <v>807</v>
      </c>
      <c r="IW1" s="57" t="s">
        <v>807</v>
      </c>
      <c r="IX1" s="57" t="s">
        <v>807</v>
      </c>
      <c r="IY1" s="57" t="s">
        <v>807</v>
      </c>
      <c r="IZ1" s="57" t="s">
        <v>807</v>
      </c>
      <c r="JA1" s="57" t="s">
        <v>807</v>
      </c>
      <c r="JB1" s="57" t="s">
        <v>807</v>
      </c>
      <c r="JC1" s="57" t="s">
        <v>807</v>
      </c>
      <c r="JD1" s="57" t="s">
        <v>807</v>
      </c>
      <c r="JE1" s="57" t="s">
        <v>807</v>
      </c>
      <c r="JF1" s="57" t="s">
        <v>807</v>
      </c>
      <c r="JG1" s="57" t="s">
        <v>807</v>
      </c>
      <c r="JH1" s="57" t="s">
        <v>807</v>
      </c>
      <c r="JI1" s="57" t="s">
        <v>807</v>
      </c>
      <c r="JJ1" s="57" t="s">
        <v>807</v>
      </c>
      <c r="JK1" s="57" t="s">
        <v>807</v>
      </c>
      <c r="JL1" s="57" t="s">
        <v>807</v>
      </c>
      <c r="JM1" s="57" t="s">
        <v>807</v>
      </c>
      <c r="JN1" s="57" t="s">
        <v>807</v>
      </c>
      <c r="JO1" s="57" t="s">
        <v>807</v>
      </c>
      <c r="JP1" s="57" t="s">
        <v>807</v>
      </c>
      <c r="JQ1" s="57" t="s">
        <v>807</v>
      </c>
      <c r="JR1" s="57" t="s">
        <v>807</v>
      </c>
      <c r="JS1" s="57" t="s">
        <v>807</v>
      </c>
      <c r="JT1" s="57" t="s">
        <v>807</v>
      </c>
      <c r="JU1" s="57" t="s">
        <v>807</v>
      </c>
      <c r="JV1" s="57" t="s">
        <v>807</v>
      </c>
      <c r="JW1" s="57" t="s">
        <v>807</v>
      </c>
      <c r="JX1" s="57" t="s">
        <v>807</v>
      </c>
      <c r="JY1" s="57" t="s">
        <v>807</v>
      </c>
      <c r="JZ1" s="57" t="s">
        <v>807</v>
      </c>
      <c r="KA1" s="57" t="s">
        <v>807</v>
      </c>
      <c r="KB1" s="57" t="s">
        <v>807</v>
      </c>
      <c r="KC1" s="57" t="s">
        <v>807</v>
      </c>
      <c r="KD1" s="57" t="s">
        <v>807</v>
      </c>
      <c r="KE1" s="57" t="s">
        <v>807</v>
      </c>
      <c r="KF1" s="57" t="s">
        <v>807</v>
      </c>
      <c r="KG1" s="57" t="s">
        <v>807</v>
      </c>
      <c r="KH1" s="57" t="s">
        <v>807</v>
      </c>
      <c r="KI1" s="57" t="s">
        <v>807</v>
      </c>
      <c r="KJ1" s="57" t="s">
        <v>807</v>
      </c>
      <c r="KK1" s="57" t="s">
        <v>807</v>
      </c>
      <c r="KL1" s="57" t="s">
        <v>807</v>
      </c>
      <c r="KM1" s="57" t="s">
        <v>807</v>
      </c>
      <c r="KN1" s="57" t="s">
        <v>807</v>
      </c>
      <c r="KO1" s="57" t="s">
        <v>807</v>
      </c>
      <c r="KP1" s="57" t="s">
        <v>807</v>
      </c>
      <c r="KQ1" s="57" t="s">
        <v>807</v>
      </c>
      <c r="KR1" s="57" t="s">
        <v>807</v>
      </c>
      <c r="KS1" s="57" t="s">
        <v>807</v>
      </c>
      <c r="KT1" s="57" t="s">
        <v>807</v>
      </c>
      <c r="KU1" s="57" t="s">
        <v>807</v>
      </c>
      <c r="KV1" s="57" t="s">
        <v>807</v>
      </c>
      <c r="KW1" s="57" t="s">
        <v>807</v>
      </c>
      <c r="KX1" s="57" t="s">
        <v>807</v>
      </c>
      <c r="KY1" s="57" t="s">
        <v>807</v>
      </c>
      <c r="KZ1" s="57" t="s">
        <v>807</v>
      </c>
      <c r="LA1" s="57" t="s">
        <v>807</v>
      </c>
      <c r="LB1" s="57" t="s">
        <v>807</v>
      </c>
      <c r="LC1" s="57" t="s">
        <v>807</v>
      </c>
      <c r="LD1" s="57" t="s">
        <v>807</v>
      </c>
      <c r="LE1" s="57" t="s">
        <v>807</v>
      </c>
      <c r="LF1" s="57" t="s">
        <v>807</v>
      </c>
      <c r="LG1" s="57" t="s">
        <v>807</v>
      </c>
      <c r="LH1" s="57" t="s">
        <v>807</v>
      </c>
      <c r="LI1" s="57" t="s">
        <v>807</v>
      </c>
      <c r="LJ1" s="57" t="s">
        <v>807</v>
      </c>
      <c r="LK1" s="57" t="s">
        <v>807</v>
      </c>
      <c r="LL1" s="57" t="s">
        <v>807</v>
      </c>
      <c r="LM1" s="57" t="s">
        <v>807</v>
      </c>
      <c r="LN1" s="57" t="s">
        <v>807</v>
      </c>
      <c r="LO1" s="57" t="s">
        <v>807</v>
      </c>
      <c r="LP1" s="57" t="s">
        <v>807</v>
      </c>
      <c r="LQ1" s="57" t="s">
        <v>807</v>
      </c>
      <c r="LR1" s="57" t="s">
        <v>807</v>
      </c>
      <c r="LS1" s="57" t="s">
        <v>807</v>
      </c>
      <c r="LT1" s="57" t="s">
        <v>807</v>
      </c>
      <c r="LU1" s="57" t="s">
        <v>807</v>
      </c>
      <c r="LV1" s="57" t="s">
        <v>807</v>
      </c>
      <c r="LW1" s="57" t="s">
        <v>807</v>
      </c>
      <c r="LX1" s="57" t="s">
        <v>807</v>
      </c>
      <c r="LY1" s="57" t="s">
        <v>807</v>
      </c>
      <c r="LZ1" s="57" t="s">
        <v>807</v>
      </c>
      <c r="MA1" s="57" t="s">
        <v>807</v>
      </c>
      <c r="MB1" s="57" t="s">
        <v>807</v>
      </c>
      <c r="MC1" s="57" t="s">
        <v>807</v>
      </c>
      <c r="MD1" s="57" t="s">
        <v>807</v>
      </c>
      <c r="ME1" s="57" t="s">
        <v>807</v>
      </c>
      <c r="MF1" s="57" t="s">
        <v>807</v>
      </c>
      <c r="MG1" s="57" t="s">
        <v>807</v>
      </c>
      <c r="MH1" s="57" t="s">
        <v>807</v>
      </c>
      <c r="MI1" s="57" t="s">
        <v>807</v>
      </c>
      <c r="MJ1" s="57" t="s">
        <v>807</v>
      </c>
      <c r="MK1" s="57" t="s">
        <v>807</v>
      </c>
      <c r="ML1" s="57" t="s">
        <v>807</v>
      </c>
      <c r="MM1" s="57" t="s">
        <v>807</v>
      </c>
      <c r="MN1" s="57" t="s">
        <v>807</v>
      </c>
      <c r="MO1" s="57" t="s">
        <v>807</v>
      </c>
      <c r="MP1" s="57" t="s">
        <v>807</v>
      </c>
      <c r="MQ1" s="57" t="s">
        <v>807</v>
      </c>
      <c r="MR1" s="57" t="s">
        <v>807</v>
      </c>
      <c r="MS1" s="57" t="s">
        <v>807</v>
      </c>
      <c r="MT1" s="57" t="s">
        <v>807</v>
      </c>
      <c r="MU1" s="57" t="s">
        <v>807</v>
      </c>
      <c r="MV1" s="57" t="s">
        <v>807</v>
      </c>
      <c r="MW1" s="57" t="s">
        <v>807</v>
      </c>
      <c r="MX1" s="57" t="s">
        <v>807</v>
      </c>
      <c r="MY1" s="57" t="s">
        <v>807</v>
      </c>
      <c r="MZ1" s="57" t="s">
        <v>807</v>
      </c>
      <c r="NA1" s="57" t="s">
        <v>807</v>
      </c>
      <c r="NB1" s="57" t="s">
        <v>807</v>
      </c>
      <c r="NC1" s="57" t="s">
        <v>807</v>
      </c>
      <c r="ND1" s="57" t="s">
        <v>807</v>
      </c>
      <c r="NE1" s="57" t="s">
        <v>807</v>
      </c>
      <c r="NF1" s="57" t="s">
        <v>807</v>
      </c>
      <c r="NG1" s="57" t="s">
        <v>807</v>
      </c>
      <c r="NH1" s="57" t="s">
        <v>807</v>
      </c>
      <c r="NI1" s="57" t="s">
        <v>807</v>
      </c>
      <c r="NJ1" s="57" t="s">
        <v>807</v>
      </c>
      <c r="NK1" s="57" t="s">
        <v>807</v>
      </c>
      <c r="NL1" s="57" t="s">
        <v>807</v>
      </c>
      <c r="NM1" s="57" t="s">
        <v>807</v>
      </c>
      <c r="NN1" s="57" t="s">
        <v>807</v>
      </c>
      <c r="NO1" s="57" t="s">
        <v>807</v>
      </c>
      <c r="NP1" s="57" t="s">
        <v>807</v>
      </c>
      <c r="NQ1" s="57" t="s">
        <v>807</v>
      </c>
      <c r="NR1" s="57" t="s">
        <v>807</v>
      </c>
      <c r="NS1" s="57" t="s">
        <v>807</v>
      </c>
      <c r="NT1" s="57" t="s">
        <v>807</v>
      </c>
      <c r="NU1" s="57" t="s">
        <v>807</v>
      </c>
      <c r="NV1" s="57" t="s">
        <v>807</v>
      </c>
      <c r="NW1" s="57" t="s">
        <v>807</v>
      </c>
      <c r="NX1" s="57" t="s">
        <v>807</v>
      </c>
      <c r="NY1" s="57" t="s">
        <v>807</v>
      </c>
      <c r="NZ1" s="57" t="s">
        <v>807</v>
      </c>
      <c r="OA1" s="57" t="s">
        <v>807</v>
      </c>
      <c r="OB1" s="57" t="s">
        <v>807</v>
      </c>
      <c r="OC1" s="57" t="s">
        <v>807</v>
      </c>
      <c r="OD1" s="57" t="s">
        <v>807</v>
      </c>
      <c r="OE1" s="57" t="s">
        <v>807</v>
      </c>
      <c r="OF1" s="57" t="s">
        <v>807</v>
      </c>
      <c r="OG1" s="57" t="s">
        <v>807</v>
      </c>
      <c r="OH1" s="57" t="s">
        <v>807</v>
      </c>
      <c r="OI1" s="57" t="s">
        <v>807</v>
      </c>
      <c r="OJ1" s="57" t="s">
        <v>807</v>
      </c>
      <c r="OK1" s="57" t="s">
        <v>807</v>
      </c>
      <c r="OL1" s="57" t="s">
        <v>807</v>
      </c>
      <c r="OM1" s="57" t="s">
        <v>807</v>
      </c>
      <c r="ON1" s="57" t="s">
        <v>807</v>
      </c>
      <c r="OO1" s="57" t="s">
        <v>807</v>
      </c>
      <c r="OP1" s="57" t="s">
        <v>807</v>
      </c>
      <c r="OQ1" s="57" t="s">
        <v>807</v>
      </c>
      <c r="OR1" s="57" t="s">
        <v>807</v>
      </c>
      <c r="OS1" s="57" t="s">
        <v>807</v>
      </c>
      <c r="OT1" s="57" t="s">
        <v>807</v>
      </c>
      <c r="OU1" s="57" t="s">
        <v>807</v>
      </c>
      <c r="OV1" s="57" t="s">
        <v>807</v>
      </c>
      <c r="OW1" s="57" t="s">
        <v>807</v>
      </c>
      <c r="OX1" s="57" t="s">
        <v>807</v>
      </c>
      <c r="OY1" s="57" t="s">
        <v>807</v>
      </c>
      <c r="OZ1" s="57" t="s">
        <v>807</v>
      </c>
      <c r="PA1" s="57" t="s">
        <v>807</v>
      </c>
      <c r="PB1" s="57" t="s">
        <v>807</v>
      </c>
      <c r="PC1" s="57" t="s">
        <v>807</v>
      </c>
      <c r="PD1" s="57" t="s">
        <v>807</v>
      </c>
      <c r="PE1" s="57" t="s">
        <v>807</v>
      </c>
      <c r="PF1" s="57" t="s">
        <v>807</v>
      </c>
      <c r="PG1" s="57" t="s">
        <v>807</v>
      </c>
      <c r="PH1" s="57" t="s">
        <v>807</v>
      </c>
      <c r="PI1" s="57" t="s">
        <v>807</v>
      </c>
      <c r="PJ1" s="57" t="s">
        <v>807</v>
      </c>
      <c r="PK1" s="57" t="s">
        <v>807</v>
      </c>
      <c r="PL1" s="57" t="s">
        <v>807</v>
      </c>
      <c r="PM1" s="57" t="s">
        <v>807</v>
      </c>
      <c r="PN1" s="57" t="s">
        <v>807</v>
      </c>
      <c r="PO1" s="57" t="s">
        <v>807</v>
      </c>
      <c r="PP1" s="57" t="s">
        <v>807</v>
      </c>
      <c r="PQ1" s="57" t="s">
        <v>807</v>
      </c>
      <c r="PR1" s="59" t="s">
        <v>807</v>
      </c>
      <c r="PS1" s="59" t="s">
        <v>807</v>
      </c>
      <c r="PT1" s="59" t="s">
        <v>807</v>
      </c>
      <c r="PU1" s="59" t="s">
        <v>807</v>
      </c>
      <c r="PV1" s="59" t="s">
        <v>807</v>
      </c>
      <c r="PW1" s="59" t="s">
        <v>807</v>
      </c>
      <c r="PX1" s="59" t="s">
        <v>807</v>
      </c>
      <c r="PY1" s="59" t="s">
        <v>807</v>
      </c>
      <c r="PZ1" s="59" t="s">
        <v>807</v>
      </c>
      <c r="QA1" s="59" t="s">
        <v>807</v>
      </c>
      <c r="QB1" s="57" t="s">
        <v>807</v>
      </c>
      <c r="QC1" s="57" t="s">
        <v>807</v>
      </c>
      <c r="QD1" s="57" t="s">
        <v>807</v>
      </c>
      <c r="QE1" s="57" t="s">
        <v>807</v>
      </c>
      <c r="QF1" s="57" t="s">
        <v>807</v>
      </c>
      <c r="QG1" s="57" t="s">
        <v>807</v>
      </c>
      <c r="QH1" s="57" t="s">
        <v>807</v>
      </c>
      <c r="QI1" s="57" t="s">
        <v>807</v>
      </c>
      <c r="QJ1" s="57" t="s">
        <v>807</v>
      </c>
      <c r="QK1" s="57" t="s">
        <v>807</v>
      </c>
      <c r="QL1" s="57" t="s">
        <v>807</v>
      </c>
      <c r="QM1" s="57" t="s">
        <v>807</v>
      </c>
      <c r="QN1" s="57" t="s">
        <v>807</v>
      </c>
      <c r="QO1" s="57" t="s">
        <v>807</v>
      </c>
      <c r="QP1" s="57" t="s">
        <v>807</v>
      </c>
      <c r="QQ1" s="57" t="s">
        <v>807</v>
      </c>
      <c r="QR1" s="57" t="s">
        <v>807</v>
      </c>
      <c r="QS1" s="57" t="s">
        <v>807</v>
      </c>
      <c r="QT1" s="57" t="s">
        <v>807</v>
      </c>
      <c r="QU1" s="57" t="s">
        <v>807</v>
      </c>
      <c r="QV1" s="57" t="s">
        <v>807</v>
      </c>
      <c r="QW1" s="57" t="s">
        <v>807</v>
      </c>
      <c r="QX1" s="57" t="s">
        <v>807</v>
      </c>
      <c r="QY1" s="57" t="s">
        <v>807</v>
      </c>
      <c r="QZ1" s="57" t="s">
        <v>807</v>
      </c>
      <c r="RA1" s="57" t="s">
        <v>807</v>
      </c>
      <c r="RB1" s="57" t="s">
        <v>807</v>
      </c>
      <c r="RC1" s="57" t="s">
        <v>807</v>
      </c>
      <c r="RD1" s="57" t="s">
        <v>807</v>
      </c>
      <c r="RE1" s="57" t="s">
        <v>807</v>
      </c>
      <c r="RF1" s="57" t="s">
        <v>807</v>
      </c>
      <c r="RG1" s="58" t="s">
        <v>807</v>
      </c>
      <c r="RH1" s="58" t="s">
        <v>807</v>
      </c>
      <c r="RI1" s="58" t="s">
        <v>807</v>
      </c>
      <c r="RJ1" s="58" t="s">
        <v>807</v>
      </c>
      <c r="RK1" s="58" t="s">
        <v>807</v>
      </c>
      <c r="RL1" s="58" t="s">
        <v>807</v>
      </c>
      <c r="RM1" s="58" t="s">
        <v>807</v>
      </c>
      <c r="RN1" s="58" t="s">
        <v>807</v>
      </c>
      <c r="RO1" s="58" t="s">
        <v>807</v>
      </c>
      <c r="RP1" s="58" t="s">
        <v>807</v>
      </c>
      <c r="RQ1" s="58" t="s">
        <v>807</v>
      </c>
      <c r="RR1" s="58" t="s">
        <v>807</v>
      </c>
      <c r="RS1" s="58" t="s">
        <v>807</v>
      </c>
      <c r="RT1" s="58" t="s">
        <v>807</v>
      </c>
      <c r="RU1" s="58" t="s">
        <v>807</v>
      </c>
      <c r="RV1" s="58" t="s">
        <v>807</v>
      </c>
      <c r="RW1" s="58" t="s">
        <v>807</v>
      </c>
      <c r="RX1" s="58" t="s">
        <v>807</v>
      </c>
      <c r="RY1" s="58" t="s">
        <v>807</v>
      </c>
      <c r="RZ1" s="58" t="s">
        <v>807</v>
      </c>
      <c r="SA1" s="58" t="s">
        <v>807</v>
      </c>
      <c r="SB1" s="58" t="s">
        <v>807</v>
      </c>
      <c r="SC1" s="58" t="s">
        <v>807</v>
      </c>
      <c r="SD1" s="58" t="s">
        <v>807</v>
      </c>
      <c r="SE1" s="58" t="s">
        <v>807</v>
      </c>
      <c r="SF1" s="58" t="s">
        <v>807</v>
      </c>
      <c r="SG1" s="58" t="s">
        <v>807</v>
      </c>
      <c r="SH1" s="58" t="s">
        <v>807</v>
      </c>
      <c r="SI1" s="58" t="s">
        <v>807</v>
      </c>
      <c r="SJ1" s="58" t="s">
        <v>807</v>
      </c>
      <c r="SK1" s="58" t="s">
        <v>807</v>
      </c>
      <c r="SL1" s="58" t="s">
        <v>807</v>
      </c>
      <c r="SM1" s="58" t="s">
        <v>807</v>
      </c>
      <c r="SN1" s="58" t="s">
        <v>807</v>
      </c>
      <c r="SO1" s="58" t="s">
        <v>807</v>
      </c>
      <c r="SP1" s="58" t="s">
        <v>807</v>
      </c>
      <c r="SQ1" s="58" t="s">
        <v>807</v>
      </c>
      <c r="SR1" s="58" t="s">
        <v>807</v>
      </c>
      <c r="SS1" s="58" t="s">
        <v>807</v>
      </c>
      <c r="ST1" s="58" t="s">
        <v>807</v>
      </c>
      <c r="SU1" s="58" t="s">
        <v>807</v>
      </c>
      <c r="SV1" s="58" t="s">
        <v>807</v>
      </c>
      <c r="SW1" s="58" t="s">
        <v>807</v>
      </c>
      <c r="SX1" s="58" t="s">
        <v>807</v>
      </c>
      <c r="SY1" s="58" t="s">
        <v>807</v>
      </c>
      <c r="SZ1" s="58" t="s">
        <v>807</v>
      </c>
      <c r="TA1" s="58" t="s">
        <v>807</v>
      </c>
      <c r="TB1" s="58" t="s">
        <v>807</v>
      </c>
      <c r="TC1" s="58" t="s">
        <v>807</v>
      </c>
      <c r="TD1" s="58" t="s">
        <v>807</v>
      </c>
      <c r="TE1" s="57" t="s">
        <v>807</v>
      </c>
      <c r="TF1" s="57" t="s">
        <v>807</v>
      </c>
      <c r="TG1" s="57" t="s">
        <v>807</v>
      </c>
      <c r="TH1" s="57" t="s">
        <v>807</v>
      </c>
      <c r="TI1" s="57" t="s">
        <v>807</v>
      </c>
      <c r="TJ1" s="57" t="s">
        <v>807</v>
      </c>
      <c r="TK1" s="57" t="s">
        <v>807</v>
      </c>
      <c r="TL1" s="57" t="s">
        <v>807</v>
      </c>
      <c r="TM1" s="57" t="s">
        <v>807</v>
      </c>
      <c r="TN1" s="57" t="s">
        <v>807</v>
      </c>
      <c r="TO1" s="57" t="s">
        <v>807</v>
      </c>
      <c r="TP1" s="57" t="s">
        <v>807</v>
      </c>
      <c r="TQ1" s="57" t="s">
        <v>807</v>
      </c>
      <c r="TR1" s="57" t="s">
        <v>807</v>
      </c>
      <c r="TS1" s="57" t="s">
        <v>807</v>
      </c>
      <c r="TT1" s="57" t="s">
        <v>807</v>
      </c>
      <c r="TU1" s="57" t="s">
        <v>807</v>
      </c>
      <c r="TV1" s="57" t="s">
        <v>807</v>
      </c>
      <c r="TW1" s="57" t="s">
        <v>807</v>
      </c>
      <c r="TX1" s="57" t="s">
        <v>807</v>
      </c>
      <c r="TY1" s="57" t="s">
        <v>807</v>
      </c>
      <c r="TZ1" s="57" t="s">
        <v>807</v>
      </c>
      <c r="UA1" s="57" t="s">
        <v>807</v>
      </c>
      <c r="UB1" s="57" t="s">
        <v>807</v>
      </c>
      <c r="UC1" s="57" t="s">
        <v>807</v>
      </c>
      <c r="UD1" s="57" t="s">
        <v>807</v>
      </c>
      <c r="UE1" s="57" t="s">
        <v>807</v>
      </c>
      <c r="UF1" s="57" t="s">
        <v>807</v>
      </c>
      <c r="UG1" s="57" t="s">
        <v>807</v>
      </c>
      <c r="UH1" s="57" t="s">
        <v>807</v>
      </c>
      <c r="UI1" s="57" t="s">
        <v>807</v>
      </c>
      <c r="UJ1" s="57" t="s">
        <v>807</v>
      </c>
      <c r="UK1" s="57" t="s">
        <v>807</v>
      </c>
      <c r="UL1" s="57" t="s">
        <v>807</v>
      </c>
      <c r="UM1" s="57" t="s">
        <v>807</v>
      </c>
      <c r="UN1" s="57" t="s">
        <v>807</v>
      </c>
      <c r="UO1" s="57" t="s">
        <v>807</v>
      </c>
      <c r="UP1" s="57" t="s">
        <v>807</v>
      </c>
      <c r="UQ1" s="57" t="s">
        <v>807</v>
      </c>
      <c r="UR1" s="57" t="s">
        <v>807</v>
      </c>
      <c r="US1" s="57" t="s">
        <v>807</v>
      </c>
      <c r="UT1" s="57" t="s">
        <v>807</v>
      </c>
      <c r="UU1" s="57" t="s">
        <v>807</v>
      </c>
      <c r="UV1" s="57" t="s">
        <v>807</v>
      </c>
      <c r="UW1" s="57" t="s">
        <v>807</v>
      </c>
      <c r="UX1" s="57" t="s">
        <v>807</v>
      </c>
      <c r="UY1" s="57" t="s">
        <v>807</v>
      </c>
      <c r="UZ1" s="57" t="s">
        <v>807</v>
      </c>
      <c r="VA1" s="57" t="s">
        <v>807</v>
      </c>
      <c r="VB1" s="57" t="s">
        <v>807</v>
      </c>
      <c r="VC1" s="58" t="s">
        <v>807</v>
      </c>
      <c r="VD1" s="58" t="s">
        <v>807</v>
      </c>
      <c r="VE1" s="58" t="s">
        <v>807</v>
      </c>
      <c r="VF1" s="58" t="s">
        <v>807</v>
      </c>
      <c r="VG1" s="58" t="s">
        <v>807</v>
      </c>
      <c r="VH1" s="58" t="s">
        <v>807</v>
      </c>
      <c r="VI1" s="58" t="s">
        <v>807</v>
      </c>
      <c r="VJ1" s="58" t="s">
        <v>807</v>
      </c>
      <c r="VK1" s="58" t="s">
        <v>807</v>
      </c>
      <c r="VL1" s="58" t="s">
        <v>807</v>
      </c>
      <c r="VM1" s="58" t="s">
        <v>807</v>
      </c>
      <c r="VN1" s="58" t="s">
        <v>807</v>
      </c>
      <c r="VO1" s="58" t="s">
        <v>807</v>
      </c>
      <c r="VP1" s="58" t="s">
        <v>807</v>
      </c>
      <c r="VQ1" s="58" t="s">
        <v>807</v>
      </c>
      <c r="VR1" s="58" t="s">
        <v>807</v>
      </c>
      <c r="VS1" s="58" t="s">
        <v>807</v>
      </c>
      <c r="VT1" s="58" t="s">
        <v>807</v>
      </c>
      <c r="VU1" s="58" t="s">
        <v>807</v>
      </c>
      <c r="VV1" s="58" t="s">
        <v>807</v>
      </c>
      <c r="VW1" s="58" t="s">
        <v>807</v>
      </c>
      <c r="VX1" s="58" t="s">
        <v>807</v>
      </c>
      <c r="VY1" s="58" t="s">
        <v>807</v>
      </c>
      <c r="VZ1" s="58" t="s">
        <v>807</v>
      </c>
      <c r="WA1" s="58" t="s">
        <v>807</v>
      </c>
      <c r="WB1" s="58" t="s">
        <v>807</v>
      </c>
      <c r="WC1" s="58" t="s">
        <v>807</v>
      </c>
      <c r="WD1" s="58" t="s">
        <v>807</v>
      </c>
      <c r="WE1" s="58" t="s">
        <v>807</v>
      </c>
      <c r="WF1" s="58" t="s">
        <v>807</v>
      </c>
      <c r="WG1" s="58" t="s">
        <v>807</v>
      </c>
      <c r="WH1" s="58" t="s">
        <v>807</v>
      </c>
      <c r="WI1" s="58" t="s">
        <v>807</v>
      </c>
      <c r="WJ1" s="58" t="s">
        <v>807</v>
      </c>
      <c r="WK1" s="58" t="s">
        <v>807</v>
      </c>
      <c r="WL1" s="58" t="s">
        <v>807</v>
      </c>
      <c r="WM1" s="58" t="s">
        <v>807</v>
      </c>
      <c r="WN1" s="58" t="s">
        <v>807</v>
      </c>
      <c r="WO1" s="58" t="s">
        <v>807</v>
      </c>
      <c r="WP1" s="58" t="s">
        <v>807</v>
      </c>
      <c r="WQ1" s="58" t="s">
        <v>807</v>
      </c>
      <c r="WR1" s="58" t="s">
        <v>807</v>
      </c>
      <c r="WS1" s="58" t="s">
        <v>807</v>
      </c>
      <c r="WT1" s="58" t="s">
        <v>807</v>
      </c>
      <c r="WU1" s="58" t="s">
        <v>807</v>
      </c>
      <c r="WV1" s="58" t="s">
        <v>807</v>
      </c>
      <c r="WW1" s="58" t="s">
        <v>807</v>
      </c>
      <c r="WX1" s="58" t="s">
        <v>807</v>
      </c>
      <c r="WY1" s="58" t="s">
        <v>807</v>
      </c>
      <c r="WZ1" s="58" t="s">
        <v>807</v>
      </c>
      <c r="XA1" s="57" t="s">
        <v>807</v>
      </c>
      <c r="XB1" s="57" t="s">
        <v>807</v>
      </c>
      <c r="XC1" s="57" t="s">
        <v>807</v>
      </c>
      <c r="XD1" s="57" t="s">
        <v>807</v>
      </c>
      <c r="XE1" s="57" t="s">
        <v>807</v>
      </c>
      <c r="XF1" s="57" t="s">
        <v>807</v>
      </c>
      <c r="XG1" s="57" t="s">
        <v>807</v>
      </c>
      <c r="XH1" s="57" t="s">
        <v>807</v>
      </c>
      <c r="XI1" s="57" t="s">
        <v>807</v>
      </c>
      <c r="XJ1" s="57" t="s">
        <v>807</v>
      </c>
      <c r="XK1" s="57" t="s">
        <v>807</v>
      </c>
      <c r="XL1" s="57" t="s">
        <v>807</v>
      </c>
      <c r="XM1" s="57" t="s">
        <v>807</v>
      </c>
      <c r="XN1" s="57" t="s">
        <v>807</v>
      </c>
      <c r="XO1" s="57" t="s">
        <v>807</v>
      </c>
      <c r="XP1" s="57" t="s">
        <v>807</v>
      </c>
      <c r="XQ1" s="57" t="s">
        <v>807</v>
      </c>
      <c r="XR1" s="57" t="s">
        <v>807</v>
      </c>
      <c r="XS1" s="57" t="s">
        <v>807</v>
      </c>
      <c r="XT1" s="57" t="s">
        <v>807</v>
      </c>
      <c r="XU1" s="57" t="s">
        <v>807</v>
      </c>
      <c r="XV1" s="57" t="s">
        <v>807</v>
      </c>
      <c r="XW1" s="57" t="s">
        <v>807</v>
      </c>
      <c r="XX1" s="57" t="s">
        <v>807</v>
      </c>
      <c r="XY1" s="57" t="s">
        <v>807</v>
      </c>
      <c r="XZ1" s="57" t="s">
        <v>807</v>
      </c>
      <c r="YA1" s="57" t="s">
        <v>807</v>
      </c>
      <c r="YB1" s="57" t="s">
        <v>807</v>
      </c>
      <c r="YC1" s="57" t="s">
        <v>807</v>
      </c>
      <c r="YD1" s="57" t="s">
        <v>807</v>
      </c>
      <c r="YE1" s="57" t="s">
        <v>807</v>
      </c>
      <c r="YF1" s="57" t="s">
        <v>807</v>
      </c>
      <c r="YG1" s="57" t="s">
        <v>807</v>
      </c>
      <c r="YH1" s="57" t="s">
        <v>807</v>
      </c>
      <c r="YI1" s="57" t="s">
        <v>807</v>
      </c>
      <c r="YJ1" s="57" t="s">
        <v>807</v>
      </c>
      <c r="YK1" s="57" t="s">
        <v>807</v>
      </c>
      <c r="YL1" s="57" t="s">
        <v>807</v>
      </c>
      <c r="YM1" s="57" t="s">
        <v>807</v>
      </c>
      <c r="YN1" s="57" t="s">
        <v>807</v>
      </c>
      <c r="YO1" s="57" t="s">
        <v>807</v>
      </c>
      <c r="YP1" s="57" t="s">
        <v>807</v>
      </c>
      <c r="YQ1" s="57" t="s">
        <v>807</v>
      </c>
      <c r="YR1" s="57" t="s">
        <v>807</v>
      </c>
      <c r="YS1" s="57" t="s">
        <v>807</v>
      </c>
      <c r="YT1" s="57" t="s">
        <v>807</v>
      </c>
      <c r="YU1" s="57" t="s">
        <v>807</v>
      </c>
      <c r="YV1" s="57" t="s">
        <v>807</v>
      </c>
      <c r="YW1" s="57" t="s">
        <v>807</v>
      </c>
      <c r="YX1" s="57" t="s">
        <v>807</v>
      </c>
      <c r="YY1" s="57" t="s">
        <v>807</v>
      </c>
      <c r="YZ1" s="57" t="s">
        <v>807</v>
      </c>
      <c r="ZA1" s="57" t="s">
        <v>807</v>
      </c>
      <c r="ZB1" s="57" t="s">
        <v>807</v>
      </c>
      <c r="ZC1" s="57" t="s">
        <v>807</v>
      </c>
      <c r="ZD1" s="57" t="s">
        <v>807</v>
      </c>
      <c r="ZE1" s="57" t="s">
        <v>807</v>
      </c>
      <c r="ZF1" s="57" t="s">
        <v>807</v>
      </c>
      <c r="ZG1" s="57" t="s">
        <v>807</v>
      </c>
      <c r="ZH1" s="57" t="s">
        <v>807</v>
      </c>
      <c r="ZI1" s="57" t="s">
        <v>807</v>
      </c>
      <c r="ZJ1" s="57" t="s">
        <v>807</v>
      </c>
      <c r="ZK1" s="57" t="s">
        <v>807</v>
      </c>
      <c r="ZL1" s="57" t="s">
        <v>807</v>
      </c>
      <c r="ZM1" s="57" t="s">
        <v>807</v>
      </c>
      <c r="ZN1" s="57" t="s">
        <v>807</v>
      </c>
      <c r="ZO1" s="57" t="s">
        <v>807</v>
      </c>
      <c r="ZP1" s="57" t="s">
        <v>807</v>
      </c>
      <c r="ZQ1" s="57" t="s">
        <v>807</v>
      </c>
      <c r="ZR1" s="57" t="s">
        <v>807</v>
      </c>
      <c r="ZS1" s="57" t="s">
        <v>807</v>
      </c>
      <c r="ZU1" s="2" t="s">
        <v>818</v>
      </c>
      <c r="ZV1" s="2" t="s">
        <v>60</v>
      </c>
      <c r="ZX1" s="60"/>
      <c r="ZY1" s="61"/>
      <c r="ZZ1" s="61"/>
      <c r="AAA1" s="61"/>
      <c r="AAB1" s="61"/>
      <c r="AAC1" s="61"/>
      <c r="AAD1" s="61"/>
      <c r="AAE1" s="61"/>
      <c r="AAF1" s="60"/>
      <c r="AAH1" s="57" t="s">
        <v>809</v>
      </c>
      <c r="AAI1" s="57" t="s">
        <v>810</v>
      </c>
      <c r="AAJ1" s="57" t="s">
        <v>811</v>
      </c>
      <c r="AAK1" s="98" t="s">
        <v>914</v>
      </c>
      <c r="AAL1" s="60"/>
      <c r="AAM1" s="61"/>
      <c r="AAN1" s="61"/>
      <c r="AAO1" s="61"/>
      <c r="AAP1" s="61"/>
      <c r="AAQ1" s="61"/>
      <c r="AAR1" s="61"/>
      <c r="AAS1" s="61"/>
      <c r="AAT1" s="60"/>
    </row>
    <row r="2" spans="1:722">
      <c r="A2" s="62"/>
      <c r="B2" s="57" t="s">
        <v>812</v>
      </c>
      <c r="C2" s="57" t="s">
        <v>812</v>
      </c>
      <c r="D2" s="57" t="s">
        <v>812</v>
      </c>
      <c r="E2" s="57" t="s">
        <v>812</v>
      </c>
      <c r="F2" s="57" t="s">
        <v>812</v>
      </c>
      <c r="G2" s="57" t="s">
        <v>812</v>
      </c>
      <c r="H2" s="57" t="s">
        <v>812</v>
      </c>
      <c r="I2" s="57" t="s">
        <v>812</v>
      </c>
      <c r="J2" s="57" t="s">
        <v>812</v>
      </c>
      <c r="K2" s="57" t="s">
        <v>812</v>
      </c>
      <c r="L2" s="57" t="s">
        <v>812</v>
      </c>
      <c r="M2" s="57" t="s">
        <v>812</v>
      </c>
      <c r="N2" s="57" t="s">
        <v>812</v>
      </c>
      <c r="O2" s="57" t="s">
        <v>812</v>
      </c>
      <c r="P2" s="57" t="s">
        <v>812</v>
      </c>
      <c r="Q2" s="57" t="s">
        <v>812</v>
      </c>
      <c r="R2" s="57" t="s">
        <v>812</v>
      </c>
      <c r="S2" s="57" t="s">
        <v>812</v>
      </c>
      <c r="T2" s="57" t="s">
        <v>812</v>
      </c>
      <c r="U2" s="57" t="s">
        <v>812</v>
      </c>
      <c r="V2" s="57" t="s">
        <v>812</v>
      </c>
      <c r="W2" s="57" t="s">
        <v>812</v>
      </c>
      <c r="X2" s="57" t="s">
        <v>812</v>
      </c>
      <c r="Y2" s="57" t="s">
        <v>812</v>
      </c>
      <c r="Z2" s="57" t="s">
        <v>812</v>
      </c>
      <c r="AA2" s="57" t="s">
        <v>812</v>
      </c>
      <c r="AB2" s="57" t="s">
        <v>812</v>
      </c>
      <c r="AC2" s="57" t="s">
        <v>812</v>
      </c>
      <c r="AD2" s="57" t="s">
        <v>812</v>
      </c>
      <c r="AE2" s="57" t="s">
        <v>812</v>
      </c>
      <c r="AF2" s="57" t="s">
        <v>812</v>
      </c>
      <c r="AG2" s="57" t="s">
        <v>812</v>
      </c>
      <c r="AH2" s="57" t="s">
        <v>812</v>
      </c>
      <c r="AI2" s="57" t="s">
        <v>812</v>
      </c>
      <c r="AJ2" s="57" t="s">
        <v>812</v>
      </c>
      <c r="AK2" s="57" t="s">
        <v>812</v>
      </c>
      <c r="AL2" s="57" t="s">
        <v>812</v>
      </c>
      <c r="AM2" s="57" t="s">
        <v>812</v>
      </c>
      <c r="AN2" s="57" t="s">
        <v>812</v>
      </c>
      <c r="AO2" s="57" t="s">
        <v>812</v>
      </c>
      <c r="AP2" s="58" t="s">
        <v>812</v>
      </c>
      <c r="AQ2" s="58" t="s">
        <v>812</v>
      </c>
      <c r="AR2" s="58" t="s">
        <v>812</v>
      </c>
      <c r="AS2" s="58" t="s">
        <v>812</v>
      </c>
      <c r="AT2" s="58" t="s">
        <v>812</v>
      </c>
      <c r="AU2" s="58" t="s">
        <v>812</v>
      </c>
      <c r="AV2" s="58" t="s">
        <v>812</v>
      </c>
      <c r="AW2" s="58" t="s">
        <v>812</v>
      </c>
      <c r="AX2" s="58" t="s">
        <v>812</v>
      </c>
      <c r="AY2" s="57" t="s">
        <v>812</v>
      </c>
      <c r="AZ2" s="57" t="s">
        <v>812</v>
      </c>
      <c r="BA2" s="57" t="s">
        <v>812</v>
      </c>
      <c r="BB2" s="57" t="s">
        <v>812</v>
      </c>
      <c r="BC2" s="57" t="s">
        <v>812</v>
      </c>
      <c r="BD2" s="57" t="s">
        <v>812</v>
      </c>
      <c r="BE2" s="57" t="s">
        <v>812</v>
      </c>
      <c r="BF2" s="57" t="s">
        <v>812</v>
      </c>
      <c r="BG2" s="57" t="s">
        <v>812</v>
      </c>
      <c r="BH2" s="57" t="s">
        <v>812</v>
      </c>
      <c r="BI2" s="57" t="s">
        <v>812</v>
      </c>
      <c r="BJ2" s="57" t="s">
        <v>812</v>
      </c>
      <c r="BK2" s="57" t="s">
        <v>812</v>
      </c>
      <c r="BL2" s="57" t="s">
        <v>812</v>
      </c>
      <c r="BM2" s="57" t="s">
        <v>812</v>
      </c>
      <c r="BN2" s="57" t="s">
        <v>812</v>
      </c>
      <c r="BO2" s="57" t="s">
        <v>812</v>
      </c>
      <c r="BP2" s="57" t="s">
        <v>812</v>
      </c>
      <c r="BQ2" s="57" t="s">
        <v>812</v>
      </c>
      <c r="BR2" s="57" t="s">
        <v>812</v>
      </c>
      <c r="BS2" s="57" t="s">
        <v>812</v>
      </c>
      <c r="BT2" s="57" t="s">
        <v>812</v>
      </c>
      <c r="BU2" s="57" t="s">
        <v>812</v>
      </c>
      <c r="BV2" s="57" t="s">
        <v>812</v>
      </c>
      <c r="BW2" s="57" t="s">
        <v>812</v>
      </c>
      <c r="BX2" s="57" t="s">
        <v>812</v>
      </c>
      <c r="BY2" s="57" t="s">
        <v>812</v>
      </c>
      <c r="BZ2" s="57" t="s">
        <v>812</v>
      </c>
      <c r="CA2" s="57" t="s">
        <v>812</v>
      </c>
      <c r="CB2" s="57" t="s">
        <v>812</v>
      </c>
      <c r="CC2" s="57" t="s">
        <v>812</v>
      </c>
      <c r="CD2" s="57" t="s">
        <v>812</v>
      </c>
      <c r="CE2" s="57" t="s">
        <v>812</v>
      </c>
      <c r="CF2" s="57" t="s">
        <v>812</v>
      </c>
      <c r="CG2" s="57" t="s">
        <v>812</v>
      </c>
      <c r="CH2" s="57" t="s">
        <v>812</v>
      </c>
      <c r="CI2" s="57" t="s">
        <v>812</v>
      </c>
      <c r="CJ2" s="57" t="s">
        <v>812</v>
      </c>
      <c r="CK2" s="57" t="s">
        <v>812</v>
      </c>
      <c r="CL2" s="57" t="s">
        <v>812</v>
      </c>
      <c r="CM2" s="57" t="s">
        <v>812</v>
      </c>
      <c r="CN2" s="57" t="s">
        <v>812</v>
      </c>
      <c r="CO2" s="57" t="s">
        <v>812</v>
      </c>
      <c r="CP2" s="57" t="s">
        <v>812</v>
      </c>
      <c r="CQ2" s="57" t="s">
        <v>812</v>
      </c>
      <c r="CR2" s="57" t="s">
        <v>812</v>
      </c>
      <c r="CS2" s="57" t="s">
        <v>812</v>
      </c>
      <c r="CT2" s="57" t="s">
        <v>812</v>
      </c>
      <c r="CU2" s="57" t="s">
        <v>812</v>
      </c>
      <c r="CV2" s="57" t="s">
        <v>812</v>
      </c>
      <c r="CW2" s="57" t="s">
        <v>812</v>
      </c>
      <c r="CX2" s="57" t="s">
        <v>812</v>
      </c>
      <c r="CY2" s="57" t="s">
        <v>812</v>
      </c>
      <c r="CZ2" s="57" t="s">
        <v>812</v>
      </c>
      <c r="DA2" s="57" t="s">
        <v>812</v>
      </c>
      <c r="DB2" s="57" t="s">
        <v>812</v>
      </c>
      <c r="DC2" s="57" t="s">
        <v>812</v>
      </c>
      <c r="DD2" s="57" t="s">
        <v>812</v>
      </c>
      <c r="DE2" s="57" t="s">
        <v>812</v>
      </c>
      <c r="DF2" s="57" t="s">
        <v>812</v>
      </c>
      <c r="DG2" s="57" t="s">
        <v>812</v>
      </c>
      <c r="DH2" s="57" t="s">
        <v>812</v>
      </c>
      <c r="DI2" s="57" t="s">
        <v>812</v>
      </c>
      <c r="DJ2" s="57" t="s">
        <v>812</v>
      </c>
      <c r="DK2" s="57" t="s">
        <v>812</v>
      </c>
      <c r="DL2" s="57" t="s">
        <v>812</v>
      </c>
      <c r="DM2" s="57" t="s">
        <v>812</v>
      </c>
      <c r="DN2" s="57" t="s">
        <v>812</v>
      </c>
      <c r="DO2" s="57" t="s">
        <v>812</v>
      </c>
      <c r="DP2" s="57" t="s">
        <v>812</v>
      </c>
      <c r="DQ2" s="57" t="s">
        <v>812</v>
      </c>
      <c r="DR2" s="57" t="s">
        <v>812</v>
      </c>
      <c r="DS2" s="57" t="s">
        <v>812</v>
      </c>
      <c r="DT2" s="57" t="s">
        <v>812</v>
      </c>
      <c r="DU2" s="57" t="s">
        <v>812</v>
      </c>
      <c r="DV2" s="57" t="s">
        <v>812</v>
      </c>
      <c r="DW2" s="57" t="s">
        <v>812</v>
      </c>
      <c r="DX2" s="57" t="s">
        <v>812</v>
      </c>
      <c r="DY2" s="57" t="s">
        <v>812</v>
      </c>
      <c r="DZ2" s="57" t="s">
        <v>812</v>
      </c>
      <c r="EA2" s="57" t="s">
        <v>812</v>
      </c>
      <c r="EB2" s="57" t="s">
        <v>812</v>
      </c>
      <c r="EC2" s="57" t="s">
        <v>812</v>
      </c>
      <c r="ED2" s="57" t="s">
        <v>812</v>
      </c>
      <c r="EE2" s="57" t="s">
        <v>812</v>
      </c>
      <c r="EF2" s="57" t="s">
        <v>812</v>
      </c>
      <c r="EG2" s="57" t="s">
        <v>812</v>
      </c>
      <c r="EH2" s="57" t="s">
        <v>812</v>
      </c>
      <c r="EI2" s="57" t="s">
        <v>812</v>
      </c>
      <c r="EJ2" s="57" t="s">
        <v>812</v>
      </c>
      <c r="EK2" s="57" t="s">
        <v>812</v>
      </c>
      <c r="EL2" s="57" t="s">
        <v>812</v>
      </c>
      <c r="EM2" s="57" t="s">
        <v>812</v>
      </c>
      <c r="EN2" s="57" t="s">
        <v>812</v>
      </c>
      <c r="EO2" s="57" t="s">
        <v>812</v>
      </c>
      <c r="EP2" s="57" t="s">
        <v>812</v>
      </c>
      <c r="EQ2" s="57" t="s">
        <v>812</v>
      </c>
      <c r="ER2" s="57" t="s">
        <v>812</v>
      </c>
      <c r="ES2" s="57" t="s">
        <v>812</v>
      </c>
      <c r="ET2" s="57" t="s">
        <v>812</v>
      </c>
      <c r="EU2" s="57" t="s">
        <v>812</v>
      </c>
      <c r="EV2" s="57" t="s">
        <v>812</v>
      </c>
      <c r="EW2" s="57" t="s">
        <v>812</v>
      </c>
      <c r="EX2" s="57" t="s">
        <v>812</v>
      </c>
      <c r="EY2" s="57" t="s">
        <v>812</v>
      </c>
      <c r="EZ2" s="57" t="s">
        <v>812</v>
      </c>
      <c r="FA2" s="57" t="s">
        <v>812</v>
      </c>
      <c r="FB2" s="57" t="s">
        <v>812</v>
      </c>
      <c r="FC2" s="57" t="s">
        <v>812</v>
      </c>
      <c r="FD2" s="57" t="s">
        <v>812</v>
      </c>
      <c r="FE2" s="57" t="s">
        <v>812</v>
      </c>
      <c r="FF2" s="57" t="s">
        <v>812</v>
      </c>
      <c r="FG2" s="57" t="s">
        <v>812</v>
      </c>
      <c r="FH2" s="57" t="s">
        <v>812</v>
      </c>
      <c r="FI2" s="57" t="s">
        <v>812</v>
      </c>
      <c r="FJ2" s="57" t="s">
        <v>812</v>
      </c>
      <c r="FK2" s="57" t="s">
        <v>812</v>
      </c>
      <c r="FL2" s="57" t="s">
        <v>812</v>
      </c>
      <c r="FM2" s="57" t="s">
        <v>812</v>
      </c>
      <c r="FN2" s="57" t="s">
        <v>812</v>
      </c>
      <c r="FO2" s="57" t="s">
        <v>812</v>
      </c>
      <c r="FP2" s="57" t="s">
        <v>812</v>
      </c>
      <c r="FQ2" s="57" t="s">
        <v>812</v>
      </c>
      <c r="FR2" s="57" t="s">
        <v>812</v>
      </c>
      <c r="FS2" s="57" t="s">
        <v>812</v>
      </c>
      <c r="FT2" s="57" t="s">
        <v>812</v>
      </c>
      <c r="FU2" s="57" t="s">
        <v>812</v>
      </c>
      <c r="FV2" s="57" t="s">
        <v>812</v>
      </c>
      <c r="FW2" s="57" t="s">
        <v>812</v>
      </c>
      <c r="FX2" s="57" t="s">
        <v>812</v>
      </c>
      <c r="FY2" s="57" t="s">
        <v>812</v>
      </c>
      <c r="FZ2" s="57" t="s">
        <v>812</v>
      </c>
      <c r="GA2" s="57" t="s">
        <v>812</v>
      </c>
      <c r="GB2" s="57" t="s">
        <v>812</v>
      </c>
      <c r="GC2" s="57" t="s">
        <v>812</v>
      </c>
      <c r="GD2" s="57" t="s">
        <v>812</v>
      </c>
      <c r="GE2" s="57" t="s">
        <v>812</v>
      </c>
      <c r="GF2" s="57" t="s">
        <v>812</v>
      </c>
      <c r="GG2" s="57" t="s">
        <v>812</v>
      </c>
      <c r="GH2" s="57" t="s">
        <v>812</v>
      </c>
      <c r="GI2" s="57" t="s">
        <v>812</v>
      </c>
      <c r="GJ2" s="57" t="s">
        <v>812</v>
      </c>
      <c r="GK2" s="57" t="s">
        <v>812</v>
      </c>
      <c r="GL2" s="57" t="s">
        <v>812</v>
      </c>
      <c r="GM2" s="57" t="s">
        <v>812</v>
      </c>
      <c r="GN2" s="57" t="s">
        <v>812</v>
      </c>
      <c r="GO2" s="57" t="s">
        <v>812</v>
      </c>
      <c r="GP2" s="57" t="s">
        <v>812</v>
      </c>
      <c r="GQ2" s="57" t="s">
        <v>812</v>
      </c>
      <c r="GR2" s="57" t="s">
        <v>812</v>
      </c>
      <c r="GS2" s="57" t="s">
        <v>812</v>
      </c>
      <c r="GT2" s="57" t="s">
        <v>812</v>
      </c>
      <c r="GU2" s="57" t="s">
        <v>812</v>
      </c>
      <c r="GV2" s="57" t="s">
        <v>812</v>
      </c>
      <c r="GW2" s="57" t="s">
        <v>812</v>
      </c>
      <c r="GX2" s="57" t="s">
        <v>812</v>
      </c>
      <c r="GY2" s="57" t="s">
        <v>812</v>
      </c>
      <c r="GZ2" s="57" t="s">
        <v>812</v>
      </c>
      <c r="HA2" s="57" t="s">
        <v>812</v>
      </c>
      <c r="HB2" s="57" t="s">
        <v>812</v>
      </c>
      <c r="HC2" s="57" t="s">
        <v>812</v>
      </c>
      <c r="HD2" s="57" t="s">
        <v>812</v>
      </c>
      <c r="HE2" s="57" t="s">
        <v>812</v>
      </c>
      <c r="HF2" s="57" t="s">
        <v>812</v>
      </c>
      <c r="HG2" s="57" t="s">
        <v>812</v>
      </c>
      <c r="HH2" s="57" t="s">
        <v>812</v>
      </c>
      <c r="HI2" s="57" t="s">
        <v>812</v>
      </c>
      <c r="HJ2" s="57" t="s">
        <v>812</v>
      </c>
      <c r="HK2" s="57" t="s">
        <v>812</v>
      </c>
      <c r="HL2" s="57" t="s">
        <v>812</v>
      </c>
      <c r="HM2" s="57" t="s">
        <v>812</v>
      </c>
      <c r="HN2" s="57" t="s">
        <v>812</v>
      </c>
      <c r="HO2" s="57" t="s">
        <v>812</v>
      </c>
      <c r="HP2" s="57" t="s">
        <v>812</v>
      </c>
      <c r="HQ2" s="57" t="s">
        <v>812</v>
      </c>
      <c r="HR2" s="57" t="s">
        <v>812</v>
      </c>
      <c r="HS2" s="57" t="s">
        <v>812</v>
      </c>
      <c r="HT2" s="57" t="s">
        <v>812</v>
      </c>
      <c r="HU2" s="57" t="s">
        <v>812</v>
      </c>
      <c r="HV2" s="57" t="s">
        <v>812</v>
      </c>
      <c r="HW2" s="57" t="s">
        <v>812</v>
      </c>
      <c r="HX2" s="57" t="s">
        <v>812</v>
      </c>
      <c r="HY2" s="57" t="s">
        <v>812</v>
      </c>
      <c r="HZ2" s="57" t="s">
        <v>812</v>
      </c>
      <c r="IA2" s="57" t="s">
        <v>812</v>
      </c>
      <c r="IB2" s="57" t="s">
        <v>812</v>
      </c>
      <c r="IC2" s="57" t="s">
        <v>812</v>
      </c>
      <c r="ID2" s="57" t="s">
        <v>812</v>
      </c>
      <c r="IE2" s="57" t="s">
        <v>812</v>
      </c>
      <c r="IF2" s="57" t="s">
        <v>812</v>
      </c>
      <c r="IG2" s="57" t="s">
        <v>812</v>
      </c>
      <c r="IH2" s="57" t="s">
        <v>812</v>
      </c>
      <c r="II2" s="57" t="s">
        <v>812</v>
      </c>
      <c r="IJ2" s="57" t="s">
        <v>812</v>
      </c>
      <c r="IK2" s="57" t="s">
        <v>812</v>
      </c>
      <c r="IL2" s="57" t="s">
        <v>812</v>
      </c>
      <c r="IM2" s="57" t="s">
        <v>812</v>
      </c>
      <c r="IN2" s="57" t="s">
        <v>812</v>
      </c>
      <c r="IO2" s="57" t="s">
        <v>812</v>
      </c>
      <c r="IP2" s="57" t="s">
        <v>812</v>
      </c>
      <c r="IQ2" s="57" t="s">
        <v>812</v>
      </c>
      <c r="IR2" s="57" t="s">
        <v>812</v>
      </c>
      <c r="IS2" s="57" t="s">
        <v>812</v>
      </c>
      <c r="IT2" s="57" t="s">
        <v>812</v>
      </c>
      <c r="IU2" s="57" t="s">
        <v>812</v>
      </c>
      <c r="IV2" s="57" t="s">
        <v>812</v>
      </c>
      <c r="IW2" s="57" t="s">
        <v>812</v>
      </c>
      <c r="IX2" s="57" t="s">
        <v>812</v>
      </c>
      <c r="IY2" s="57" t="s">
        <v>812</v>
      </c>
      <c r="IZ2" s="57" t="s">
        <v>812</v>
      </c>
      <c r="JA2" s="57" t="s">
        <v>812</v>
      </c>
      <c r="JB2" s="57" t="s">
        <v>812</v>
      </c>
      <c r="JC2" s="57" t="s">
        <v>812</v>
      </c>
      <c r="JD2" s="57" t="s">
        <v>812</v>
      </c>
      <c r="JE2" s="57" t="s">
        <v>812</v>
      </c>
      <c r="JF2" s="57" t="s">
        <v>812</v>
      </c>
      <c r="JG2" s="57" t="s">
        <v>812</v>
      </c>
      <c r="JH2" s="57" t="s">
        <v>812</v>
      </c>
      <c r="JI2" s="57" t="s">
        <v>812</v>
      </c>
      <c r="JJ2" s="57" t="s">
        <v>812</v>
      </c>
      <c r="JK2" s="57" t="s">
        <v>812</v>
      </c>
      <c r="JL2" s="57" t="s">
        <v>812</v>
      </c>
      <c r="JM2" s="57" t="s">
        <v>812</v>
      </c>
      <c r="JN2" s="57" t="s">
        <v>812</v>
      </c>
      <c r="JO2" s="57" t="s">
        <v>812</v>
      </c>
      <c r="JP2" s="57" t="s">
        <v>812</v>
      </c>
      <c r="JQ2" s="57" t="s">
        <v>812</v>
      </c>
      <c r="JR2" s="57" t="s">
        <v>812</v>
      </c>
      <c r="JS2" s="57" t="s">
        <v>812</v>
      </c>
      <c r="JT2" s="57" t="s">
        <v>812</v>
      </c>
      <c r="JU2" s="57" t="s">
        <v>812</v>
      </c>
      <c r="JV2" s="57" t="s">
        <v>812</v>
      </c>
      <c r="JW2" s="57" t="s">
        <v>812</v>
      </c>
      <c r="JX2" s="57" t="s">
        <v>812</v>
      </c>
      <c r="JY2" s="57" t="s">
        <v>812</v>
      </c>
      <c r="JZ2" s="57" t="s">
        <v>812</v>
      </c>
      <c r="KA2" s="57" t="s">
        <v>812</v>
      </c>
      <c r="KB2" s="57" t="s">
        <v>812</v>
      </c>
      <c r="KC2" s="57" t="s">
        <v>812</v>
      </c>
      <c r="KD2" s="57" t="s">
        <v>812</v>
      </c>
      <c r="KE2" s="57" t="s">
        <v>812</v>
      </c>
      <c r="KF2" s="57" t="s">
        <v>812</v>
      </c>
      <c r="KG2" s="57" t="s">
        <v>812</v>
      </c>
      <c r="KH2" s="57" t="s">
        <v>812</v>
      </c>
      <c r="KI2" s="57" t="s">
        <v>812</v>
      </c>
      <c r="KJ2" s="57" t="s">
        <v>812</v>
      </c>
      <c r="KK2" s="57" t="s">
        <v>812</v>
      </c>
      <c r="KL2" s="57" t="s">
        <v>812</v>
      </c>
      <c r="KM2" s="57" t="s">
        <v>812</v>
      </c>
      <c r="KN2" s="57" t="s">
        <v>812</v>
      </c>
      <c r="KO2" s="57" t="s">
        <v>812</v>
      </c>
      <c r="KP2" s="57" t="s">
        <v>812</v>
      </c>
      <c r="KQ2" s="57" t="s">
        <v>812</v>
      </c>
      <c r="KR2" s="57" t="s">
        <v>812</v>
      </c>
      <c r="KS2" s="57" t="s">
        <v>812</v>
      </c>
      <c r="KT2" s="57" t="s">
        <v>812</v>
      </c>
      <c r="KU2" s="57" t="s">
        <v>812</v>
      </c>
      <c r="KV2" s="57" t="s">
        <v>812</v>
      </c>
      <c r="KW2" s="57" t="s">
        <v>812</v>
      </c>
      <c r="KX2" s="57" t="s">
        <v>812</v>
      </c>
      <c r="KY2" s="57" t="s">
        <v>812</v>
      </c>
      <c r="KZ2" s="57" t="s">
        <v>812</v>
      </c>
      <c r="LA2" s="57" t="s">
        <v>812</v>
      </c>
      <c r="LB2" s="57" t="s">
        <v>812</v>
      </c>
      <c r="LC2" s="57" t="s">
        <v>812</v>
      </c>
      <c r="LD2" s="57" t="s">
        <v>812</v>
      </c>
      <c r="LE2" s="57" t="s">
        <v>812</v>
      </c>
      <c r="LF2" s="57" t="s">
        <v>812</v>
      </c>
      <c r="LG2" s="57" t="s">
        <v>812</v>
      </c>
      <c r="LH2" s="57" t="s">
        <v>812</v>
      </c>
      <c r="LI2" s="57" t="s">
        <v>812</v>
      </c>
      <c r="LJ2" s="57" t="s">
        <v>812</v>
      </c>
      <c r="LK2" s="57" t="s">
        <v>812</v>
      </c>
      <c r="LL2" s="57" t="s">
        <v>812</v>
      </c>
      <c r="LM2" s="57" t="s">
        <v>812</v>
      </c>
      <c r="LN2" s="57" t="s">
        <v>812</v>
      </c>
      <c r="LO2" s="57" t="s">
        <v>812</v>
      </c>
      <c r="LP2" s="57" t="s">
        <v>812</v>
      </c>
      <c r="LQ2" s="57" t="s">
        <v>812</v>
      </c>
      <c r="LR2" s="57" t="s">
        <v>812</v>
      </c>
      <c r="LS2" s="57" t="s">
        <v>812</v>
      </c>
      <c r="LT2" s="57" t="s">
        <v>812</v>
      </c>
      <c r="LU2" s="57" t="s">
        <v>812</v>
      </c>
      <c r="LV2" s="57" t="s">
        <v>812</v>
      </c>
      <c r="LW2" s="57" t="s">
        <v>812</v>
      </c>
      <c r="LX2" s="57" t="s">
        <v>812</v>
      </c>
      <c r="LY2" s="57" t="s">
        <v>812</v>
      </c>
      <c r="LZ2" s="57" t="s">
        <v>812</v>
      </c>
      <c r="MA2" s="57" t="s">
        <v>812</v>
      </c>
      <c r="MB2" s="57" t="s">
        <v>812</v>
      </c>
      <c r="MC2" s="57" t="s">
        <v>812</v>
      </c>
      <c r="MD2" s="57" t="s">
        <v>812</v>
      </c>
      <c r="ME2" s="57" t="s">
        <v>812</v>
      </c>
      <c r="MF2" s="57" t="s">
        <v>812</v>
      </c>
      <c r="MG2" s="57" t="s">
        <v>812</v>
      </c>
      <c r="MH2" s="57" t="s">
        <v>812</v>
      </c>
      <c r="MI2" s="57" t="s">
        <v>812</v>
      </c>
      <c r="MJ2" s="57" t="s">
        <v>812</v>
      </c>
      <c r="MK2" s="57" t="s">
        <v>812</v>
      </c>
      <c r="ML2" s="57" t="s">
        <v>812</v>
      </c>
      <c r="MM2" s="57" t="s">
        <v>812</v>
      </c>
      <c r="MN2" s="57" t="s">
        <v>812</v>
      </c>
      <c r="MO2" s="57" t="s">
        <v>812</v>
      </c>
      <c r="MP2" s="57" t="s">
        <v>812</v>
      </c>
      <c r="MQ2" s="57" t="s">
        <v>812</v>
      </c>
      <c r="MR2" s="57" t="s">
        <v>812</v>
      </c>
      <c r="MS2" s="57" t="s">
        <v>812</v>
      </c>
      <c r="MT2" s="57" t="s">
        <v>812</v>
      </c>
      <c r="MU2" s="57" t="s">
        <v>812</v>
      </c>
      <c r="MV2" s="57" t="s">
        <v>812</v>
      </c>
      <c r="MW2" s="57" t="s">
        <v>812</v>
      </c>
      <c r="MX2" s="57" t="s">
        <v>812</v>
      </c>
      <c r="MY2" s="57" t="s">
        <v>812</v>
      </c>
      <c r="MZ2" s="57" t="s">
        <v>812</v>
      </c>
      <c r="NA2" s="57" t="s">
        <v>812</v>
      </c>
      <c r="NB2" s="57" t="s">
        <v>812</v>
      </c>
      <c r="NC2" s="57" t="s">
        <v>812</v>
      </c>
      <c r="ND2" s="57" t="s">
        <v>812</v>
      </c>
      <c r="NE2" s="57" t="s">
        <v>812</v>
      </c>
      <c r="NF2" s="57" t="s">
        <v>812</v>
      </c>
      <c r="NG2" s="57" t="s">
        <v>812</v>
      </c>
      <c r="NH2" s="57" t="s">
        <v>812</v>
      </c>
      <c r="NI2" s="57" t="s">
        <v>812</v>
      </c>
      <c r="NJ2" s="57" t="s">
        <v>812</v>
      </c>
      <c r="NK2" s="57" t="s">
        <v>812</v>
      </c>
      <c r="NL2" s="57" t="s">
        <v>812</v>
      </c>
      <c r="NM2" s="57" t="s">
        <v>812</v>
      </c>
      <c r="NN2" s="57" t="s">
        <v>812</v>
      </c>
      <c r="NO2" s="57" t="s">
        <v>812</v>
      </c>
      <c r="NP2" s="57" t="s">
        <v>812</v>
      </c>
      <c r="NQ2" s="57" t="s">
        <v>812</v>
      </c>
      <c r="NR2" s="57" t="s">
        <v>812</v>
      </c>
      <c r="NS2" s="57" t="s">
        <v>812</v>
      </c>
      <c r="NT2" s="57" t="s">
        <v>812</v>
      </c>
      <c r="NU2" s="57" t="s">
        <v>812</v>
      </c>
      <c r="NV2" s="57" t="s">
        <v>812</v>
      </c>
      <c r="NW2" s="57" t="s">
        <v>812</v>
      </c>
      <c r="NX2" s="57" t="s">
        <v>812</v>
      </c>
      <c r="NY2" s="57" t="s">
        <v>812</v>
      </c>
      <c r="NZ2" s="57" t="s">
        <v>812</v>
      </c>
      <c r="OA2" s="57" t="s">
        <v>812</v>
      </c>
      <c r="OB2" s="57" t="s">
        <v>812</v>
      </c>
      <c r="OC2" s="57" t="s">
        <v>812</v>
      </c>
      <c r="OD2" s="57" t="s">
        <v>812</v>
      </c>
      <c r="OE2" s="57" t="s">
        <v>812</v>
      </c>
      <c r="OF2" s="57" t="s">
        <v>812</v>
      </c>
      <c r="OG2" s="57" t="s">
        <v>812</v>
      </c>
      <c r="OH2" s="57" t="s">
        <v>812</v>
      </c>
      <c r="OI2" s="57" t="s">
        <v>812</v>
      </c>
      <c r="OJ2" s="57" t="s">
        <v>812</v>
      </c>
      <c r="OK2" s="57" t="s">
        <v>812</v>
      </c>
      <c r="OL2" s="57" t="s">
        <v>812</v>
      </c>
      <c r="OM2" s="57" t="s">
        <v>812</v>
      </c>
      <c r="ON2" s="57" t="s">
        <v>812</v>
      </c>
      <c r="OO2" s="57" t="s">
        <v>812</v>
      </c>
      <c r="OP2" s="57" t="s">
        <v>812</v>
      </c>
      <c r="OQ2" s="57" t="s">
        <v>812</v>
      </c>
      <c r="OR2" s="57" t="s">
        <v>812</v>
      </c>
      <c r="OS2" s="57" t="s">
        <v>812</v>
      </c>
      <c r="OT2" s="57" t="s">
        <v>812</v>
      </c>
      <c r="OU2" s="57" t="s">
        <v>812</v>
      </c>
      <c r="OV2" s="57" t="s">
        <v>812</v>
      </c>
      <c r="OW2" s="57" t="s">
        <v>812</v>
      </c>
      <c r="OX2" s="57" t="s">
        <v>812</v>
      </c>
      <c r="OY2" s="57" t="s">
        <v>812</v>
      </c>
      <c r="OZ2" s="57" t="s">
        <v>812</v>
      </c>
      <c r="PA2" s="57" t="s">
        <v>812</v>
      </c>
      <c r="PB2" s="57" t="s">
        <v>812</v>
      </c>
      <c r="PC2" s="57" t="s">
        <v>812</v>
      </c>
      <c r="PD2" s="57" t="s">
        <v>812</v>
      </c>
      <c r="PE2" s="57" t="s">
        <v>812</v>
      </c>
      <c r="PF2" s="57" t="s">
        <v>812</v>
      </c>
      <c r="PG2" s="57" t="s">
        <v>812</v>
      </c>
      <c r="PH2" s="57" t="s">
        <v>812</v>
      </c>
      <c r="PI2" s="57" t="s">
        <v>812</v>
      </c>
      <c r="PJ2" s="57" t="s">
        <v>812</v>
      </c>
      <c r="PK2" s="57" t="s">
        <v>812</v>
      </c>
      <c r="PL2" s="57" t="s">
        <v>812</v>
      </c>
      <c r="PM2" s="57" t="s">
        <v>812</v>
      </c>
      <c r="PN2" s="57" t="s">
        <v>812</v>
      </c>
      <c r="PO2" s="57" t="s">
        <v>812</v>
      </c>
      <c r="PP2" s="57" t="s">
        <v>812</v>
      </c>
      <c r="PQ2" s="57" t="s">
        <v>812</v>
      </c>
      <c r="PR2" s="59" t="s">
        <v>812</v>
      </c>
      <c r="PS2" s="59" t="s">
        <v>812</v>
      </c>
      <c r="PT2" s="59" t="s">
        <v>812</v>
      </c>
      <c r="PU2" s="59" t="s">
        <v>812</v>
      </c>
      <c r="PV2" s="59" t="s">
        <v>812</v>
      </c>
      <c r="PW2" s="59" t="s">
        <v>812</v>
      </c>
      <c r="PX2" s="59" t="s">
        <v>812</v>
      </c>
      <c r="PY2" s="59" t="s">
        <v>812</v>
      </c>
      <c r="PZ2" s="59" t="s">
        <v>812</v>
      </c>
      <c r="QA2" s="59" t="s">
        <v>812</v>
      </c>
      <c r="QB2" s="57" t="s">
        <v>812</v>
      </c>
      <c r="QC2" s="57" t="s">
        <v>812</v>
      </c>
      <c r="QD2" s="57" t="s">
        <v>812</v>
      </c>
      <c r="QE2" s="57" t="s">
        <v>812</v>
      </c>
      <c r="QF2" s="57" t="s">
        <v>812</v>
      </c>
      <c r="QG2" s="57" t="s">
        <v>812</v>
      </c>
      <c r="QH2" s="57" t="s">
        <v>812</v>
      </c>
      <c r="QI2" s="57" t="s">
        <v>812</v>
      </c>
      <c r="QJ2" s="57" t="s">
        <v>812</v>
      </c>
      <c r="QK2" s="57" t="s">
        <v>812</v>
      </c>
      <c r="QL2" s="57" t="s">
        <v>812</v>
      </c>
      <c r="QM2" s="57" t="s">
        <v>812</v>
      </c>
      <c r="QN2" s="57" t="s">
        <v>812</v>
      </c>
      <c r="QO2" s="57" t="s">
        <v>812</v>
      </c>
      <c r="QP2" s="57" t="s">
        <v>812</v>
      </c>
      <c r="QQ2" s="57" t="s">
        <v>812</v>
      </c>
      <c r="QR2" s="57" t="s">
        <v>812</v>
      </c>
      <c r="QS2" s="57" t="s">
        <v>812</v>
      </c>
      <c r="QT2" s="57" t="s">
        <v>812</v>
      </c>
      <c r="QU2" s="57" t="s">
        <v>812</v>
      </c>
      <c r="QV2" s="57" t="s">
        <v>812</v>
      </c>
      <c r="QW2" s="57" t="s">
        <v>812</v>
      </c>
      <c r="QX2" s="57" t="s">
        <v>812</v>
      </c>
      <c r="QY2" s="57" t="s">
        <v>812</v>
      </c>
      <c r="QZ2" s="57" t="s">
        <v>812</v>
      </c>
      <c r="RA2" s="57" t="s">
        <v>812</v>
      </c>
      <c r="RB2" s="57" t="s">
        <v>812</v>
      </c>
      <c r="RC2" s="57" t="s">
        <v>812</v>
      </c>
      <c r="RD2" s="57" t="s">
        <v>812</v>
      </c>
      <c r="RE2" s="57" t="s">
        <v>812</v>
      </c>
      <c r="RF2" s="57" t="s">
        <v>812</v>
      </c>
      <c r="RG2" s="63" t="s">
        <v>812</v>
      </c>
      <c r="RH2" s="63" t="s">
        <v>812</v>
      </c>
      <c r="RI2" s="63" t="s">
        <v>812</v>
      </c>
      <c r="RJ2" s="63" t="s">
        <v>812</v>
      </c>
      <c r="RK2" s="63" t="s">
        <v>812</v>
      </c>
      <c r="RL2" s="63" t="s">
        <v>812</v>
      </c>
      <c r="RM2" s="63" t="s">
        <v>812</v>
      </c>
      <c r="RN2" s="63" t="s">
        <v>812</v>
      </c>
      <c r="RO2" s="63" t="s">
        <v>812</v>
      </c>
      <c r="RP2" s="63" t="s">
        <v>812</v>
      </c>
      <c r="RQ2" s="63" t="s">
        <v>812</v>
      </c>
      <c r="RR2" s="63" t="s">
        <v>812</v>
      </c>
      <c r="RS2" s="63" t="s">
        <v>812</v>
      </c>
      <c r="RT2" s="63" t="s">
        <v>812</v>
      </c>
      <c r="RU2" s="63" t="s">
        <v>812</v>
      </c>
      <c r="RV2" s="63" t="s">
        <v>812</v>
      </c>
      <c r="RW2" s="63" t="s">
        <v>812</v>
      </c>
      <c r="RX2" s="63" t="s">
        <v>812</v>
      </c>
      <c r="RY2" s="63" t="s">
        <v>812</v>
      </c>
      <c r="RZ2" s="63" t="s">
        <v>812</v>
      </c>
      <c r="SA2" s="63" t="s">
        <v>812</v>
      </c>
      <c r="SB2" s="63" t="s">
        <v>812</v>
      </c>
      <c r="SC2" s="63" t="s">
        <v>812</v>
      </c>
      <c r="SD2" s="63" t="s">
        <v>812</v>
      </c>
      <c r="SE2" s="63" t="s">
        <v>812</v>
      </c>
      <c r="SF2" s="63" t="s">
        <v>812</v>
      </c>
      <c r="SG2" s="63" t="s">
        <v>812</v>
      </c>
      <c r="SH2" s="63" t="s">
        <v>812</v>
      </c>
      <c r="SI2" s="63" t="s">
        <v>812</v>
      </c>
      <c r="SJ2" s="63" t="s">
        <v>812</v>
      </c>
      <c r="SK2" s="63" t="s">
        <v>812</v>
      </c>
      <c r="SL2" s="63" t="s">
        <v>812</v>
      </c>
      <c r="SM2" s="63" t="s">
        <v>812</v>
      </c>
      <c r="SN2" s="63" t="s">
        <v>812</v>
      </c>
      <c r="SO2" s="63" t="s">
        <v>812</v>
      </c>
      <c r="SP2" s="63" t="s">
        <v>812</v>
      </c>
      <c r="SQ2" s="63" t="s">
        <v>812</v>
      </c>
      <c r="SR2" s="63" t="s">
        <v>812</v>
      </c>
      <c r="SS2" s="63" t="s">
        <v>812</v>
      </c>
      <c r="ST2" s="63" t="s">
        <v>812</v>
      </c>
      <c r="SU2" s="63" t="s">
        <v>812</v>
      </c>
      <c r="SV2" s="63" t="s">
        <v>812</v>
      </c>
      <c r="SW2" s="63" t="s">
        <v>812</v>
      </c>
      <c r="SX2" s="63" t="s">
        <v>812</v>
      </c>
      <c r="SY2" s="63" t="s">
        <v>812</v>
      </c>
      <c r="SZ2" s="63" t="s">
        <v>812</v>
      </c>
      <c r="TA2" s="63" t="s">
        <v>812</v>
      </c>
      <c r="TB2" s="63" t="s">
        <v>812</v>
      </c>
      <c r="TC2" s="63" t="s">
        <v>812</v>
      </c>
      <c r="TD2" s="63" t="s">
        <v>812</v>
      </c>
      <c r="TE2" s="57" t="s">
        <v>812</v>
      </c>
      <c r="TF2" s="57" t="s">
        <v>812</v>
      </c>
      <c r="TG2" s="57" t="s">
        <v>812</v>
      </c>
      <c r="TH2" s="57" t="s">
        <v>812</v>
      </c>
      <c r="TI2" s="57" t="s">
        <v>812</v>
      </c>
      <c r="TJ2" s="57" t="s">
        <v>812</v>
      </c>
      <c r="TK2" s="57" t="s">
        <v>812</v>
      </c>
      <c r="TL2" s="57" t="s">
        <v>812</v>
      </c>
      <c r="TM2" s="57" t="s">
        <v>812</v>
      </c>
      <c r="TN2" s="57" t="s">
        <v>812</v>
      </c>
      <c r="TO2" s="57" t="s">
        <v>812</v>
      </c>
      <c r="TP2" s="57" t="s">
        <v>812</v>
      </c>
      <c r="TQ2" s="57" t="s">
        <v>812</v>
      </c>
      <c r="TR2" s="57" t="s">
        <v>812</v>
      </c>
      <c r="TS2" s="57" t="s">
        <v>812</v>
      </c>
      <c r="TT2" s="57" t="s">
        <v>812</v>
      </c>
      <c r="TU2" s="57" t="s">
        <v>812</v>
      </c>
      <c r="TV2" s="57" t="s">
        <v>812</v>
      </c>
      <c r="TW2" s="57" t="s">
        <v>812</v>
      </c>
      <c r="TX2" s="57" t="s">
        <v>812</v>
      </c>
      <c r="TY2" s="57" t="s">
        <v>812</v>
      </c>
      <c r="TZ2" s="57" t="s">
        <v>812</v>
      </c>
      <c r="UA2" s="57" t="s">
        <v>812</v>
      </c>
      <c r="UB2" s="57" t="s">
        <v>812</v>
      </c>
      <c r="UC2" s="57" t="s">
        <v>812</v>
      </c>
      <c r="UD2" s="57" t="s">
        <v>812</v>
      </c>
      <c r="UE2" s="57" t="s">
        <v>812</v>
      </c>
      <c r="UF2" s="57" t="s">
        <v>812</v>
      </c>
      <c r="UG2" s="57" t="s">
        <v>812</v>
      </c>
      <c r="UH2" s="57" t="s">
        <v>812</v>
      </c>
      <c r="UI2" s="57" t="s">
        <v>812</v>
      </c>
      <c r="UJ2" s="57" t="s">
        <v>812</v>
      </c>
      <c r="UK2" s="57" t="s">
        <v>812</v>
      </c>
      <c r="UL2" s="57" t="s">
        <v>812</v>
      </c>
      <c r="UM2" s="57" t="s">
        <v>812</v>
      </c>
      <c r="UN2" s="57" t="s">
        <v>812</v>
      </c>
      <c r="UO2" s="57" t="s">
        <v>812</v>
      </c>
      <c r="UP2" s="57" t="s">
        <v>812</v>
      </c>
      <c r="UQ2" s="57" t="s">
        <v>812</v>
      </c>
      <c r="UR2" s="57" t="s">
        <v>812</v>
      </c>
      <c r="US2" s="57" t="s">
        <v>812</v>
      </c>
      <c r="UT2" s="57" t="s">
        <v>812</v>
      </c>
      <c r="UU2" s="57" t="s">
        <v>812</v>
      </c>
      <c r="UV2" s="57" t="s">
        <v>812</v>
      </c>
      <c r="UW2" s="57" t="s">
        <v>812</v>
      </c>
      <c r="UX2" s="57" t="s">
        <v>812</v>
      </c>
      <c r="UY2" s="57" t="s">
        <v>812</v>
      </c>
      <c r="UZ2" s="57" t="s">
        <v>812</v>
      </c>
      <c r="VA2" s="57" t="s">
        <v>812</v>
      </c>
      <c r="VB2" s="57" t="s">
        <v>812</v>
      </c>
      <c r="VC2" s="63" t="s">
        <v>812</v>
      </c>
      <c r="VD2" s="63" t="s">
        <v>812</v>
      </c>
      <c r="VE2" s="63" t="s">
        <v>812</v>
      </c>
      <c r="VF2" s="63" t="s">
        <v>812</v>
      </c>
      <c r="VG2" s="63" t="s">
        <v>812</v>
      </c>
      <c r="VH2" s="63" t="s">
        <v>812</v>
      </c>
      <c r="VI2" s="63" t="s">
        <v>812</v>
      </c>
      <c r="VJ2" s="63" t="s">
        <v>812</v>
      </c>
      <c r="VK2" s="63" t="s">
        <v>812</v>
      </c>
      <c r="VL2" s="63" t="s">
        <v>812</v>
      </c>
      <c r="VM2" s="63" t="s">
        <v>812</v>
      </c>
      <c r="VN2" s="63" t="s">
        <v>812</v>
      </c>
      <c r="VO2" s="63" t="s">
        <v>812</v>
      </c>
      <c r="VP2" s="63" t="s">
        <v>812</v>
      </c>
      <c r="VQ2" s="63" t="s">
        <v>812</v>
      </c>
      <c r="VR2" s="63" t="s">
        <v>812</v>
      </c>
      <c r="VS2" s="63" t="s">
        <v>812</v>
      </c>
      <c r="VT2" s="63" t="s">
        <v>812</v>
      </c>
      <c r="VU2" s="63" t="s">
        <v>812</v>
      </c>
      <c r="VV2" s="63" t="s">
        <v>812</v>
      </c>
      <c r="VW2" s="63" t="s">
        <v>812</v>
      </c>
      <c r="VX2" s="63" t="s">
        <v>812</v>
      </c>
      <c r="VY2" s="63" t="s">
        <v>812</v>
      </c>
      <c r="VZ2" s="63" t="s">
        <v>812</v>
      </c>
      <c r="WA2" s="63" t="s">
        <v>812</v>
      </c>
      <c r="WB2" s="63" t="s">
        <v>812</v>
      </c>
      <c r="WC2" s="63" t="s">
        <v>812</v>
      </c>
      <c r="WD2" s="63" t="s">
        <v>812</v>
      </c>
      <c r="WE2" s="63" t="s">
        <v>812</v>
      </c>
      <c r="WF2" s="63" t="s">
        <v>812</v>
      </c>
      <c r="WG2" s="63" t="s">
        <v>812</v>
      </c>
      <c r="WH2" s="63" t="s">
        <v>812</v>
      </c>
      <c r="WI2" s="63" t="s">
        <v>812</v>
      </c>
      <c r="WJ2" s="63" t="s">
        <v>812</v>
      </c>
      <c r="WK2" s="63" t="s">
        <v>812</v>
      </c>
      <c r="WL2" s="63" t="s">
        <v>812</v>
      </c>
      <c r="WM2" s="63" t="s">
        <v>812</v>
      </c>
      <c r="WN2" s="63" t="s">
        <v>812</v>
      </c>
      <c r="WO2" s="63" t="s">
        <v>812</v>
      </c>
      <c r="WP2" s="63" t="s">
        <v>812</v>
      </c>
      <c r="WQ2" s="63" t="s">
        <v>812</v>
      </c>
      <c r="WR2" s="63" t="s">
        <v>812</v>
      </c>
      <c r="WS2" s="63" t="s">
        <v>812</v>
      </c>
      <c r="WT2" s="63" t="s">
        <v>812</v>
      </c>
      <c r="WU2" s="63" t="s">
        <v>812</v>
      </c>
      <c r="WV2" s="63" t="s">
        <v>812</v>
      </c>
      <c r="WW2" s="63" t="s">
        <v>812</v>
      </c>
      <c r="WX2" s="63" t="s">
        <v>812</v>
      </c>
      <c r="WY2" s="63" t="s">
        <v>812</v>
      </c>
      <c r="WZ2" s="63" t="s">
        <v>812</v>
      </c>
      <c r="XA2" s="57" t="s">
        <v>812</v>
      </c>
      <c r="XB2" s="57" t="s">
        <v>812</v>
      </c>
      <c r="XC2" s="57" t="s">
        <v>812</v>
      </c>
      <c r="XD2" s="57" t="s">
        <v>812</v>
      </c>
      <c r="XE2" s="57" t="s">
        <v>812</v>
      </c>
      <c r="XF2" s="57" t="s">
        <v>812</v>
      </c>
      <c r="XG2" s="57" t="s">
        <v>812</v>
      </c>
      <c r="XH2" s="57" t="s">
        <v>812</v>
      </c>
      <c r="XI2" s="57" t="s">
        <v>812</v>
      </c>
      <c r="XJ2" s="57" t="s">
        <v>812</v>
      </c>
      <c r="XK2" s="57" t="s">
        <v>812</v>
      </c>
      <c r="XL2" s="57" t="s">
        <v>812</v>
      </c>
      <c r="XM2" s="57" t="s">
        <v>812</v>
      </c>
      <c r="XN2" s="57" t="s">
        <v>812</v>
      </c>
      <c r="XO2" s="57" t="s">
        <v>812</v>
      </c>
      <c r="XP2" s="57" t="s">
        <v>812</v>
      </c>
      <c r="XQ2" s="57" t="s">
        <v>812</v>
      </c>
      <c r="XR2" s="57" t="s">
        <v>812</v>
      </c>
      <c r="XS2" s="57" t="s">
        <v>812</v>
      </c>
      <c r="XT2" s="57" t="s">
        <v>812</v>
      </c>
      <c r="XU2" s="57" t="s">
        <v>812</v>
      </c>
      <c r="XV2" s="57" t="s">
        <v>812</v>
      </c>
      <c r="XW2" s="57" t="s">
        <v>812</v>
      </c>
      <c r="XX2" s="57" t="s">
        <v>812</v>
      </c>
      <c r="XY2" s="57" t="s">
        <v>812</v>
      </c>
      <c r="XZ2" s="57" t="s">
        <v>812</v>
      </c>
      <c r="YA2" s="57" t="s">
        <v>812</v>
      </c>
      <c r="YB2" s="57" t="s">
        <v>812</v>
      </c>
      <c r="YC2" s="57" t="s">
        <v>812</v>
      </c>
      <c r="YD2" s="57" t="s">
        <v>812</v>
      </c>
      <c r="YE2" s="57" t="s">
        <v>812</v>
      </c>
      <c r="YF2" s="57" t="s">
        <v>812</v>
      </c>
      <c r="YG2" s="57" t="s">
        <v>812</v>
      </c>
      <c r="YH2" s="57" t="s">
        <v>812</v>
      </c>
      <c r="YI2" s="57" t="s">
        <v>812</v>
      </c>
      <c r="YJ2" s="57" t="s">
        <v>812</v>
      </c>
      <c r="YK2" s="57" t="s">
        <v>812</v>
      </c>
      <c r="YL2" s="57" t="s">
        <v>812</v>
      </c>
      <c r="YM2" s="57" t="s">
        <v>812</v>
      </c>
      <c r="YN2" s="57" t="s">
        <v>812</v>
      </c>
      <c r="YO2" s="57" t="s">
        <v>812</v>
      </c>
      <c r="YP2" s="57" t="s">
        <v>812</v>
      </c>
      <c r="YQ2" s="57" t="s">
        <v>812</v>
      </c>
      <c r="YR2" s="57" t="s">
        <v>812</v>
      </c>
      <c r="YS2" s="57" t="s">
        <v>812</v>
      </c>
      <c r="YT2" s="57" t="s">
        <v>812</v>
      </c>
      <c r="YU2" s="57" t="s">
        <v>812</v>
      </c>
      <c r="YV2" s="57" t="s">
        <v>812</v>
      </c>
      <c r="YW2" s="57" t="s">
        <v>812</v>
      </c>
      <c r="YX2" s="57" t="s">
        <v>812</v>
      </c>
      <c r="YY2" s="57" t="s">
        <v>812</v>
      </c>
      <c r="YZ2" s="57" t="s">
        <v>812</v>
      </c>
      <c r="ZA2" s="57" t="s">
        <v>812</v>
      </c>
      <c r="ZB2" s="57" t="s">
        <v>812</v>
      </c>
      <c r="ZC2" s="57" t="s">
        <v>812</v>
      </c>
      <c r="ZD2" s="57" t="s">
        <v>812</v>
      </c>
      <c r="ZE2" s="57" t="s">
        <v>812</v>
      </c>
      <c r="ZF2" s="57" t="s">
        <v>812</v>
      </c>
      <c r="ZG2" s="57" t="s">
        <v>812</v>
      </c>
      <c r="ZH2" s="57" t="s">
        <v>812</v>
      </c>
      <c r="ZI2" s="57" t="s">
        <v>812</v>
      </c>
      <c r="ZJ2" s="57" t="s">
        <v>812</v>
      </c>
      <c r="ZK2" s="57" t="s">
        <v>812</v>
      </c>
      <c r="ZL2" s="57" t="s">
        <v>812</v>
      </c>
      <c r="ZM2" s="57" t="s">
        <v>812</v>
      </c>
      <c r="ZN2" s="57" t="s">
        <v>812</v>
      </c>
      <c r="ZO2" s="57" t="s">
        <v>812</v>
      </c>
      <c r="ZP2" s="57" t="s">
        <v>812</v>
      </c>
      <c r="ZQ2" s="57" t="s">
        <v>812</v>
      </c>
      <c r="ZR2" s="57" t="s">
        <v>812</v>
      </c>
      <c r="ZS2" s="57" t="s">
        <v>812</v>
      </c>
      <c r="ZU2">
        <v>1.4731162635392965</v>
      </c>
      <c r="ZV2">
        <v>14.203170028818445</v>
      </c>
      <c r="ZX2" s="118" t="s">
        <v>813</v>
      </c>
      <c r="ZY2" s="64" t="s">
        <v>814</v>
      </c>
      <c r="ZZ2" s="64" t="s">
        <v>814</v>
      </c>
      <c r="AAA2" s="64"/>
      <c r="AAB2" s="64" t="s">
        <v>815</v>
      </c>
      <c r="AAC2" s="64" t="s">
        <v>815</v>
      </c>
      <c r="AAD2" s="64"/>
      <c r="AAE2" s="64" t="s">
        <v>816</v>
      </c>
      <c r="AAF2" s="64" t="s">
        <v>816</v>
      </c>
      <c r="AAH2" s="3">
        <v>10.29</v>
      </c>
      <c r="AAI2" s="3">
        <v>9.8699999999999992</v>
      </c>
      <c r="AAJ2" s="3">
        <v>0.42</v>
      </c>
      <c r="AAL2" s="118" t="s">
        <v>813</v>
      </c>
      <c r="AAM2" s="64" t="s">
        <v>814</v>
      </c>
      <c r="AAN2" s="64" t="s">
        <v>814</v>
      </c>
      <c r="AAO2" s="64"/>
      <c r="AAP2" s="64" t="s">
        <v>815</v>
      </c>
      <c r="AAQ2" s="64" t="s">
        <v>815</v>
      </c>
      <c r="AAR2" s="64"/>
      <c r="AAS2" s="64" t="s">
        <v>816</v>
      </c>
      <c r="AAT2" s="64" t="s">
        <v>816</v>
      </c>
    </row>
    <row r="3" spans="1:722">
      <c r="A3" s="5" t="s">
        <v>817</v>
      </c>
      <c r="B3" s="31" t="s">
        <v>103</v>
      </c>
      <c r="C3" s="31" t="s">
        <v>104</v>
      </c>
      <c r="D3" s="31" t="s">
        <v>105</v>
      </c>
      <c r="E3" s="31" t="s">
        <v>106</v>
      </c>
      <c r="F3" s="31" t="s">
        <v>107</v>
      </c>
      <c r="G3" s="31" t="s">
        <v>108</v>
      </c>
      <c r="H3" s="32" t="s">
        <v>109</v>
      </c>
      <c r="I3" s="32" t="s">
        <v>110</v>
      </c>
      <c r="J3" s="32" t="s">
        <v>111</v>
      </c>
      <c r="K3" s="32" t="s">
        <v>112</v>
      </c>
      <c r="L3" s="31" t="s">
        <v>113</v>
      </c>
      <c r="M3" s="32" t="s">
        <v>114</v>
      </c>
      <c r="N3" s="32" t="s">
        <v>115</v>
      </c>
      <c r="O3" s="31" t="s">
        <v>116</v>
      </c>
      <c r="P3" s="32" t="s">
        <v>117</v>
      </c>
      <c r="Q3" s="32" t="s">
        <v>118</v>
      </c>
      <c r="R3" s="32" t="s">
        <v>119</v>
      </c>
      <c r="S3" s="32" t="s">
        <v>120</v>
      </c>
      <c r="T3" s="31" t="s">
        <v>121</v>
      </c>
      <c r="U3" s="31" t="s">
        <v>122</v>
      </c>
      <c r="V3" s="31" t="s">
        <v>123</v>
      </c>
      <c r="W3" s="31" t="s">
        <v>124</v>
      </c>
      <c r="X3" s="31" t="s">
        <v>125</v>
      </c>
      <c r="Y3" s="32" t="s">
        <v>126</v>
      </c>
      <c r="Z3" s="32" t="s">
        <v>127</v>
      </c>
      <c r="AA3" s="31" t="s">
        <v>128</v>
      </c>
      <c r="AB3" s="31" t="s">
        <v>129</v>
      </c>
      <c r="AC3" s="31" t="s">
        <v>130</v>
      </c>
      <c r="AD3" s="32" t="s">
        <v>131</v>
      </c>
      <c r="AE3" s="32" t="s">
        <v>132</v>
      </c>
      <c r="AF3" s="33" t="s">
        <v>133</v>
      </c>
      <c r="AG3" s="33" t="s">
        <v>134</v>
      </c>
      <c r="AH3" s="33" t="s">
        <v>135</v>
      </c>
      <c r="AI3" s="33" t="s">
        <v>136</v>
      </c>
      <c r="AJ3" s="33" t="s">
        <v>137</v>
      </c>
      <c r="AK3" s="33" t="s">
        <v>138</v>
      </c>
      <c r="AL3" s="33" t="s">
        <v>139</v>
      </c>
      <c r="AM3" s="34" t="s">
        <v>140</v>
      </c>
      <c r="AN3" s="33" t="s">
        <v>141</v>
      </c>
      <c r="AO3" s="33" t="s">
        <v>142</v>
      </c>
      <c r="AP3" s="33" t="s">
        <v>143</v>
      </c>
      <c r="AQ3" s="35" t="s">
        <v>144</v>
      </c>
      <c r="AR3" s="35" t="s">
        <v>145</v>
      </c>
      <c r="AS3" s="33" t="s">
        <v>146</v>
      </c>
      <c r="AT3" s="34" t="s">
        <v>147</v>
      </c>
      <c r="AU3" s="33" t="s">
        <v>148</v>
      </c>
      <c r="AV3" s="34" t="s">
        <v>149</v>
      </c>
      <c r="AW3" s="33" t="s">
        <v>150</v>
      </c>
      <c r="AX3" s="34" t="s">
        <v>151</v>
      </c>
      <c r="AY3" s="31" t="s">
        <v>152</v>
      </c>
      <c r="AZ3" s="31" t="s">
        <v>153</v>
      </c>
      <c r="BA3" s="32" t="s">
        <v>154</v>
      </c>
      <c r="BB3" s="31" t="s">
        <v>155</v>
      </c>
      <c r="BC3" s="31" t="s">
        <v>156</v>
      </c>
      <c r="BD3" s="31" t="s">
        <v>157</v>
      </c>
      <c r="BE3" s="31" t="s">
        <v>158</v>
      </c>
      <c r="BF3" s="31" t="s">
        <v>159</v>
      </c>
      <c r="BG3" s="31" t="s">
        <v>160</v>
      </c>
      <c r="BH3" s="32" t="s">
        <v>161</v>
      </c>
      <c r="BI3" s="31" t="s">
        <v>162</v>
      </c>
      <c r="BJ3" s="32" t="s">
        <v>163</v>
      </c>
      <c r="BK3" s="31" t="s">
        <v>164</v>
      </c>
      <c r="BL3" s="31" t="s">
        <v>165</v>
      </c>
      <c r="BM3" s="32" t="s">
        <v>166</v>
      </c>
      <c r="BN3" s="31" t="s">
        <v>167</v>
      </c>
      <c r="BO3" s="31" t="s">
        <v>168</v>
      </c>
      <c r="BP3" s="36" t="s">
        <v>169</v>
      </c>
      <c r="BQ3" s="31" t="s">
        <v>170</v>
      </c>
      <c r="BR3" s="36" t="s">
        <v>171</v>
      </c>
      <c r="BS3" s="36" t="s">
        <v>172</v>
      </c>
      <c r="BT3" s="31" t="s">
        <v>173</v>
      </c>
      <c r="BU3" s="31" t="s">
        <v>174</v>
      </c>
      <c r="BV3" s="32" t="s">
        <v>175</v>
      </c>
      <c r="BW3" s="31" t="s">
        <v>176</v>
      </c>
      <c r="BX3" s="31" t="s">
        <v>177</v>
      </c>
      <c r="BY3" s="31" t="s">
        <v>178</v>
      </c>
      <c r="BZ3" s="32" t="s">
        <v>179</v>
      </c>
      <c r="CA3" s="31" t="s">
        <v>180</v>
      </c>
      <c r="CB3" s="31" t="s">
        <v>181</v>
      </c>
      <c r="CC3" s="32" t="s">
        <v>182</v>
      </c>
      <c r="CD3" s="31" t="s">
        <v>183</v>
      </c>
      <c r="CE3" s="31" t="s">
        <v>184</v>
      </c>
      <c r="CF3" s="31" t="s">
        <v>185</v>
      </c>
      <c r="CG3" s="31" t="s">
        <v>186</v>
      </c>
      <c r="CH3" s="32" t="s">
        <v>187</v>
      </c>
      <c r="CI3" s="31" t="s">
        <v>188</v>
      </c>
      <c r="CJ3" s="31" t="s">
        <v>189</v>
      </c>
      <c r="CK3" s="31" t="s">
        <v>190</v>
      </c>
      <c r="CL3" s="31" t="s">
        <v>191</v>
      </c>
      <c r="CM3" s="32" t="s">
        <v>192</v>
      </c>
      <c r="CN3" s="32" t="s">
        <v>193</v>
      </c>
      <c r="CO3" s="32" t="s">
        <v>194</v>
      </c>
      <c r="CP3" s="31" t="s">
        <v>195</v>
      </c>
      <c r="CQ3" s="31" t="s">
        <v>196</v>
      </c>
      <c r="CR3" s="31" t="s">
        <v>197</v>
      </c>
      <c r="CS3" s="31" t="s">
        <v>198</v>
      </c>
      <c r="CT3" s="31" t="s">
        <v>199</v>
      </c>
      <c r="CU3" s="31" t="s">
        <v>200</v>
      </c>
      <c r="CV3" s="31" t="s">
        <v>201</v>
      </c>
      <c r="CW3" s="31" t="s">
        <v>202</v>
      </c>
      <c r="CX3" s="32" t="s">
        <v>203</v>
      </c>
      <c r="CY3" s="31" t="s">
        <v>204</v>
      </c>
      <c r="CZ3" s="31" t="s">
        <v>205</v>
      </c>
      <c r="DA3" s="32" t="s">
        <v>206</v>
      </c>
      <c r="DB3" s="32" t="s">
        <v>207</v>
      </c>
      <c r="DC3" s="31" t="s">
        <v>208</v>
      </c>
      <c r="DD3" s="31" t="s">
        <v>209</v>
      </c>
      <c r="DE3" s="31" t="s">
        <v>210</v>
      </c>
      <c r="DF3" s="31" t="s">
        <v>211</v>
      </c>
      <c r="DG3" s="32" t="s">
        <v>212</v>
      </c>
      <c r="DH3" s="31" t="s">
        <v>213</v>
      </c>
      <c r="DI3" s="31" t="s">
        <v>214</v>
      </c>
      <c r="DJ3" s="32" t="s">
        <v>215</v>
      </c>
      <c r="DK3" s="31" t="s">
        <v>216</v>
      </c>
      <c r="DL3" s="32" t="s">
        <v>217</v>
      </c>
      <c r="DM3" s="31" t="s">
        <v>218</v>
      </c>
      <c r="DN3" s="31" t="s">
        <v>219</v>
      </c>
      <c r="DO3" s="32" t="s">
        <v>220</v>
      </c>
      <c r="DP3" s="31" t="s">
        <v>221</v>
      </c>
      <c r="DQ3" s="31" t="s">
        <v>222</v>
      </c>
      <c r="DR3" s="31" t="s">
        <v>223</v>
      </c>
      <c r="DS3" s="31" t="s">
        <v>224</v>
      </c>
      <c r="DT3" s="31" t="s">
        <v>225</v>
      </c>
      <c r="DU3" s="31" t="s">
        <v>226</v>
      </c>
      <c r="DV3" s="31" t="s">
        <v>227</v>
      </c>
      <c r="DW3" s="31" t="s">
        <v>228</v>
      </c>
      <c r="DX3" s="31" t="s">
        <v>229</v>
      </c>
      <c r="DY3" s="31" t="s">
        <v>230</v>
      </c>
      <c r="DZ3" s="31" t="s">
        <v>231</v>
      </c>
      <c r="EA3" s="32" t="s">
        <v>232</v>
      </c>
      <c r="EB3" s="31" t="s">
        <v>233</v>
      </c>
      <c r="EC3" s="31" t="s">
        <v>234</v>
      </c>
      <c r="ED3" s="31" t="s">
        <v>235</v>
      </c>
      <c r="EE3" s="32" t="s">
        <v>236</v>
      </c>
      <c r="EF3" s="31" t="s">
        <v>237</v>
      </c>
      <c r="EG3" s="31" t="s">
        <v>238</v>
      </c>
      <c r="EH3" s="31" t="s">
        <v>239</v>
      </c>
      <c r="EI3" s="31" t="s">
        <v>240</v>
      </c>
      <c r="EJ3" s="31" t="s">
        <v>241</v>
      </c>
      <c r="EK3" s="31" t="s">
        <v>242</v>
      </c>
      <c r="EL3" s="31" t="s">
        <v>243</v>
      </c>
      <c r="EM3" s="32" t="s">
        <v>244</v>
      </c>
      <c r="EN3" s="31" t="s">
        <v>245</v>
      </c>
      <c r="EO3" s="31" t="s">
        <v>246</v>
      </c>
      <c r="EP3" s="31" t="s">
        <v>247</v>
      </c>
      <c r="EQ3" s="31" t="s">
        <v>248</v>
      </c>
      <c r="ER3" s="31" t="s">
        <v>249</v>
      </c>
      <c r="ES3" s="32" t="s">
        <v>250</v>
      </c>
      <c r="ET3" s="31" t="s">
        <v>251</v>
      </c>
      <c r="EU3" s="31" t="s">
        <v>252</v>
      </c>
      <c r="EV3" s="31" t="s">
        <v>253</v>
      </c>
      <c r="EW3" s="31" t="s">
        <v>254</v>
      </c>
      <c r="EX3" s="31" t="s">
        <v>255</v>
      </c>
      <c r="EY3" s="36" t="s">
        <v>256</v>
      </c>
      <c r="EZ3" s="31" t="s">
        <v>257</v>
      </c>
      <c r="FA3" s="31" t="s">
        <v>258</v>
      </c>
      <c r="FB3" s="31" t="s">
        <v>259</v>
      </c>
      <c r="FC3" s="31" t="s">
        <v>260</v>
      </c>
      <c r="FD3" s="31" t="s">
        <v>261</v>
      </c>
      <c r="FE3" s="31" t="s">
        <v>262</v>
      </c>
      <c r="FF3" s="31" t="s">
        <v>263</v>
      </c>
      <c r="FG3" s="31" t="s">
        <v>264</v>
      </c>
      <c r="FH3" s="31" t="s">
        <v>265</v>
      </c>
      <c r="FI3" s="31" t="s">
        <v>266</v>
      </c>
      <c r="FJ3" s="31" t="s">
        <v>267</v>
      </c>
      <c r="FK3" s="31" t="s">
        <v>268</v>
      </c>
      <c r="FL3" s="31" t="s">
        <v>269</v>
      </c>
      <c r="FM3" s="31" t="s">
        <v>270</v>
      </c>
      <c r="FN3" s="31" t="s">
        <v>271</v>
      </c>
      <c r="FO3" s="31" t="s">
        <v>272</v>
      </c>
      <c r="FP3" s="31" t="s">
        <v>273</v>
      </c>
      <c r="FQ3" s="32" t="s">
        <v>274</v>
      </c>
      <c r="FR3" s="31" t="s">
        <v>275</v>
      </c>
      <c r="FS3" s="31" t="s">
        <v>276</v>
      </c>
      <c r="FT3" s="32" t="s">
        <v>277</v>
      </c>
      <c r="FU3" s="31" t="s">
        <v>278</v>
      </c>
      <c r="FV3" s="31" t="s">
        <v>279</v>
      </c>
      <c r="FW3" s="31" t="s">
        <v>280</v>
      </c>
      <c r="FX3" s="32" t="s">
        <v>281</v>
      </c>
      <c r="FY3" s="31" t="s">
        <v>282</v>
      </c>
      <c r="FZ3" s="32" t="s">
        <v>283</v>
      </c>
      <c r="GA3" s="32" t="s">
        <v>284</v>
      </c>
      <c r="GB3" s="31" t="s">
        <v>285</v>
      </c>
      <c r="GC3" s="31" t="s">
        <v>286</v>
      </c>
      <c r="GD3" s="31" t="s">
        <v>287</v>
      </c>
      <c r="GE3" s="32" t="s">
        <v>288</v>
      </c>
      <c r="GF3" s="31" t="s">
        <v>289</v>
      </c>
      <c r="GG3" s="31" t="s">
        <v>290</v>
      </c>
      <c r="GH3" s="31" t="s">
        <v>291</v>
      </c>
      <c r="GI3" s="31" t="s">
        <v>292</v>
      </c>
      <c r="GJ3" s="31" t="s">
        <v>293</v>
      </c>
      <c r="GK3" s="31" t="s">
        <v>294</v>
      </c>
      <c r="GL3" s="31" t="s">
        <v>295</v>
      </c>
      <c r="GM3" s="32" t="s">
        <v>296</v>
      </c>
      <c r="GN3" s="31" t="s">
        <v>297</v>
      </c>
      <c r="GO3" s="32" t="s">
        <v>298</v>
      </c>
      <c r="GP3" s="31" t="s">
        <v>299</v>
      </c>
      <c r="GQ3" s="32" t="s">
        <v>300</v>
      </c>
      <c r="GR3" s="31" t="s">
        <v>301</v>
      </c>
      <c r="GS3" s="31" t="s">
        <v>302</v>
      </c>
      <c r="GT3" s="31" t="s">
        <v>303</v>
      </c>
      <c r="GU3" s="31" t="s">
        <v>304</v>
      </c>
      <c r="GV3" s="31" t="s">
        <v>305</v>
      </c>
      <c r="GW3" s="32" t="s">
        <v>306</v>
      </c>
      <c r="GX3" s="32" t="s">
        <v>307</v>
      </c>
      <c r="GY3" s="31" t="s">
        <v>308</v>
      </c>
      <c r="GZ3" s="31" t="s">
        <v>309</v>
      </c>
      <c r="HA3" s="32" t="s">
        <v>310</v>
      </c>
      <c r="HB3" s="31" t="s">
        <v>311</v>
      </c>
      <c r="HC3" s="32" t="s">
        <v>312</v>
      </c>
      <c r="HD3" s="32" t="s">
        <v>313</v>
      </c>
      <c r="HE3" s="32" t="s">
        <v>314</v>
      </c>
      <c r="HF3" s="31" t="s">
        <v>315</v>
      </c>
      <c r="HG3" s="36" t="s">
        <v>316</v>
      </c>
      <c r="HH3" s="36" t="s">
        <v>317</v>
      </c>
      <c r="HI3" s="36" t="s">
        <v>318</v>
      </c>
      <c r="HJ3" s="36" t="s">
        <v>319</v>
      </c>
      <c r="HK3" s="31" t="s">
        <v>320</v>
      </c>
      <c r="HL3" s="31" t="s">
        <v>321</v>
      </c>
      <c r="HM3" s="31" t="s">
        <v>322</v>
      </c>
      <c r="HN3" s="31" t="s">
        <v>323</v>
      </c>
      <c r="HO3" s="31" t="s">
        <v>324</v>
      </c>
      <c r="HP3" s="31" t="s">
        <v>325</v>
      </c>
      <c r="HQ3" s="31" t="s">
        <v>326</v>
      </c>
      <c r="HR3" s="32" t="s">
        <v>327</v>
      </c>
      <c r="HS3" s="31" t="s">
        <v>328</v>
      </c>
      <c r="HT3" s="31" t="s">
        <v>329</v>
      </c>
      <c r="HU3" s="31" t="s">
        <v>330</v>
      </c>
      <c r="HV3" s="32" t="s">
        <v>331</v>
      </c>
      <c r="HW3" s="31" t="s">
        <v>332</v>
      </c>
      <c r="HX3" s="31" t="s">
        <v>333</v>
      </c>
      <c r="HY3" s="31" t="s">
        <v>334</v>
      </c>
      <c r="HZ3" s="31" t="s">
        <v>335</v>
      </c>
      <c r="IA3" s="31" t="s">
        <v>336</v>
      </c>
      <c r="IB3" s="31" t="s">
        <v>337</v>
      </c>
      <c r="IC3" s="31" t="s">
        <v>338</v>
      </c>
      <c r="ID3" s="31" t="s">
        <v>339</v>
      </c>
      <c r="IE3" s="31" t="s">
        <v>340</v>
      </c>
      <c r="IF3" s="32" t="s">
        <v>341</v>
      </c>
      <c r="IG3" s="31" t="s">
        <v>342</v>
      </c>
      <c r="IH3" s="31" t="s">
        <v>343</v>
      </c>
      <c r="II3" s="31" t="s">
        <v>344</v>
      </c>
      <c r="IJ3" s="31" t="s">
        <v>345</v>
      </c>
      <c r="IK3" s="32" t="s">
        <v>346</v>
      </c>
      <c r="IL3" s="32" t="s">
        <v>347</v>
      </c>
      <c r="IM3" s="31" t="s">
        <v>348</v>
      </c>
      <c r="IN3" s="32" t="s">
        <v>349</v>
      </c>
      <c r="IO3" s="32" t="s">
        <v>350</v>
      </c>
      <c r="IP3" s="31" t="s">
        <v>351</v>
      </c>
      <c r="IQ3" s="31" t="s">
        <v>352</v>
      </c>
      <c r="IR3" s="31" t="s">
        <v>353</v>
      </c>
      <c r="IS3" s="31" t="s">
        <v>354</v>
      </c>
      <c r="IT3" s="31" t="s">
        <v>355</v>
      </c>
      <c r="IU3" s="31" t="s">
        <v>356</v>
      </c>
      <c r="IV3" s="32" t="s">
        <v>357</v>
      </c>
      <c r="IW3" s="31" t="s">
        <v>358</v>
      </c>
      <c r="IX3" s="31" t="s">
        <v>359</v>
      </c>
      <c r="IY3" s="31" t="s">
        <v>360</v>
      </c>
      <c r="IZ3" s="31" t="s">
        <v>361</v>
      </c>
      <c r="JA3" s="31" t="s">
        <v>362</v>
      </c>
      <c r="JB3" s="31" t="s">
        <v>363</v>
      </c>
      <c r="JC3" s="32" t="s">
        <v>364</v>
      </c>
      <c r="JD3" s="32" t="s">
        <v>365</v>
      </c>
      <c r="JE3" s="32" t="s">
        <v>366</v>
      </c>
      <c r="JF3" s="31" t="s">
        <v>367</v>
      </c>
      <c r="JG3" s="31" t="s">
        <v>368</v>
      </c>
      <c r="JH3" s="31" t="s">
        <v>369</v>
      </c>
      <c r="JI3" s="31" t="s">
        <v>370</v>
      </c>
      <c r="JJ3" s="31" t="s">
        <v>371</v>
      </c>
      <c r="JK3" s="31" t="s">
        <v>372</v>
      </c>
      <c r="JL3" s="31" t="s">
        <v>373</v>
      </c>
      <c r="JM3" s="31" t="s">
        <v>374</v>
      </c>
      <c r="JN3" s="31" t="s">
        <v>375</v>
      </c>
      <c r="JO3" s="31" t="s">
        <v>376</v>
      </c>
      <c r="JP3" s="31" t="s">
        <v>377</v>
      </c>
      <c r="JQ3" s="32" t="s">
        <v>378</v>
      </c>
      <c r="JR3" s="31" t="s">
        <v>379</v>
      </c>
      <c r="JS3" s="31" t="s">
        <v>380</v>
      </c>
      <c r="JT3" s="31" t="s">
        <v>381</v>
      </c>
      <c r="JU3" s="31" t="s">
        <v>382</v>
      </c>
      <c r="JV3" s="31" t="s">
        <v>383</v>
      </c>
      <c r="JW3" s="31" t="s">
        <v>384</v>
      </c>
      <c r="JX3" s="36" t="s">
        <v>385</v>
      </c>
      <c r="JY3" s="36" t="s">
        <v>386</v>
      </c>
      <c r="JZ3" s="36" t="s">
        <v>387</v>
      </c>
      <c r="KA3" s="36" t="s">
        <v>388</v>
      </c>
      <c r="KB3" s="36" t="s">
        <v>389</v>
      </c>
      <c r="KC3" s="31" t="s">
        <v>390</v>
      </c>
      <c r="KD3" s="36" t="s">
        <v>391</v>
      </c>
      <c r="KE3" s="31" t="s">
        <v>392</v>
      </c>
      <c r="KF3" s="36" t="s">
        <v>393</v>
      </c>
      <c r="KG3" s="31" t="s">
        <v>394</v>
      </c>
      <c r="KH3" s="31" t="s">
        <v>395</v>
      </c>
      <c r="KI3" s="31" t="s">
        <v>396</v>
      </c>
      <c r="KJ3" s="32" t="s">
        <v>397</v>
      </c>
      <c r="KK3" s="31" t="s">
        <v>398</v>
      </c>
      <c r="KL3" s="31" t="s">
        <v>399</v>
      </c>
      <c r="KM3" s="31" t="s">
        <v>400</v>
      </c>
      <c r="KN3" s="32" t="s">
        <v>401</v>
      </c>
      <c r="KO3" s="31" t="s">
        <v>402</v>
      </c>
      <c r="KP3" s="32" t="s">
        <v>403</v>
      </c>
      <c r="KQ3" s="32" t="s">
        <v>404</v>
      </c>
      <c r="KR3" s="31" t="s">
        <v>405</v>
      </c>
      <c r="KS3" s="32" t="s">
        <v>406</v>
      </c>
      <c r="KT3" s="31" t="s">
        <v>407</v>
      </c>
      <c r="KU3" s="32" t="s">
        <v>408</v>
      </c>
      <c r="KV3" s="32" t="s">
        <v>409</v>
      </c>
      <c r="KW3" s="31" t="s">
        <v>410</v>
      </c>
      <c r="KX3" s="31" t="s">
        <v>411</v>
      </c>
      <c r="KY3" s="32" t="s">
        <v>412</v>
      </c>
      <c r="KZ3" s="31" t="s">
        <v>413</v>
      </c>
      <c r="LA3" s="31" t="s">
        <v>414</v>
      </c>
      <c r="LB3" s="31" t="s">
        <v>415</v>
      </c>
      <c r="LC3" s="32" t="s">
        <v>416</v>
      </c>
      <c r="LD3" s="31" t="s">
        <v>417</v>
      </c>
      <c r="LE3" s="32" t="s">
        <v>418</v>
      </c>
      <c r="LF3" s="32" t="s">
        <v>419</v>
      </c>
      <c r="LG3" s="32" t="s">
        <v>420</v>
      </c>
      <c r="LH3" s="31" t="s">
        <v>421</v>
      </c>
      <c r="LI3" s="31" t="s">
        <v>422</v>
      </c>
      <c r="LJ3" s="32" t="s">
        <v>423</v>
      </c>
      <c r="LK3" s="31" t="s">
        <v>424</v>
      </c>
      <c r="LL3" s="32" t="s">
        <v>425</v>
      </c>
      <c r="LM3" s="31" t="s">
        <v>426</v>
      </c>
      <c r="LN3" s="31" t="s">
        <v>427</v>
      </c>
      <c r="LO3" s="31" t="s">
        <v>428</v>
      </c>
      <c r="LP3" s="32" t="s">
        <v>429</v>
      </c>
      <c r="LQ3" s="31" t="s">
        <v>430</v>
      </c>
      <c r="LR3" s="32" t="s">
        <v>431</v>
      </c>
      <c r="LS3" s="32" t="s">
        <v>432</v>
      </c>
      <c r="LT3" s="32" t="s">
        <v>433</v>
      </c>
      <c r="LU3" s="31" t="s">
        <v>434</v>
      </c>
      <c r="LV3" s="31" t="s">
        <v>435</v>
      </c>
      <c r="LW3" s="31" t="s">
        <v>436</v>
      </c>
      <c r="LX3" s="32" t="s">
        <v>437</v>
      </c>
      <c r="LY3" s="32" t="s">
        <v>438</v>
      </c>
      <c r="LZ3" s="31" t="s">
        <v>439</v>
      </c>
      <c r="MA3" s="31" t="s">
        <v>440</v>
      </c>
      <c r="MB3" s="31" t="s">
        <v>441</v>
      </c>
      <c r="MC3" s="32" t="s">
        <v>442</v>
      </c>
      <c r="MD3" s="32" t="s">
        <v>443</v>
      </c>
      <c r="ME3" s="31" t="s">
        <v>444</v>
      </c>
      <c r="MF3" s="31" t="s">
        <v>445</v>
      </c>
      <c r="MG3" s="31" t="s">
        <v>446</v>
      </c>
      <c r="MH3" s="31" t="s">
        <v>447</v>
      </c>
      <c r="MI3" s="31" t="s">
        <v>448</v>
      </c>
      <c r="MJ3" s="31" t="s">
        <v>449</v>
      </c>
      <c r="MK3" s="31" t="s">
        <v>450</v>
      </c>
      <c r="ML3" s="31" t="s">
        <v>451</v>
      </c>
      <c r="MM3" s="31" t="s">
        <v>452</v>
      </c>
      <c r="MN3" s="31" t="s">
        <v>453</v>
      </c>
      <c r="MO3" s="32" t="s">
        <v>454</v>
      </c>
      <c r="MP3" s="31" t="s">
        <v>455</v>
      </c>
      <c r="MQ3" s="31" t="s">
        <v>456</v>
      </c>
      <c r="MR3" s="32" t="s">
        <v>457</v>
      </c>
      <c r="MS3" s="31" t="s">
        <v>458</v>
      </c>
      <c r="MT3" s="31" t="s">
        <v>459</v>
      </c>
      <c r="MU3" s="31" t="s">
        <v>460</v>
      </c>
      <c r="MV3" s="31" t="s">
        <v>461</v>
      </c>
      <c r="MW3" s="32" t="s">
        <v>462</v>
      </c>
      <c r="MX3" s="31" t="s">
        <v>463</v>
      </c>
      <c r="MY3" s="32" t="s">
        <v>464</v>
      </c>
      <c r="MZ3" s="31" t="s">
        <v>465</v>
      </c>
      <c r="NA3" s="32" t="s">
        <v>466</v>
      </c>
      <c r="NB3" s="31" t="s">
        <v>467</v>
      </c>
      <c r="NC3" s="32" t="s">
        <v>468</v>
      </c>
      <c r="ND3" s="31" t="s">
        <v>469</v>
      </c>
      <c r="NE3" s="31" t="s">
        <v>470</v>
      </c>
      <c r="NF3" s="31" t="s">
        <v>471</v>
      </c>
      <c r="NG3" s="31" t="s">
        <v>472</v>
      </c>
      <c r="NH3" s="32" t="s">
        <v>473</v>
      </c>
      <c r="NI3" s="31" t="s">
        <v>474</v>
      </c>
      <c r="NJ3" s="31" t="s">
        <v>475</v>
      </c>
      <c r="NK3" s="32" t="s">
        <v>476</v>
      </c>
      <c r="NL3" s="31" t="s">
        <v>477</v>
      </c>
      <c r="NM3" s="32" t="s">
        <v>478</v>
      </c>
      <c r="NN3" s="31" t="s">
        <v>479</v>
      </c>
      <c r="NO3" s="31" t="s">
        <v>480</v>
      </c>
      <c r="NP3" s="32" t="s">
        <v>481</v>
      </c>
      <c r="NQ3" s="32" t="s">
        <v>482</v>
      </c>
      <c r="NR3" s="32" t="s">
        <v>483</v>
      </c>
      <c r="NS3" s="31" t="s">
        <v>484</v>
      </c>
      <c r="NT3" s="31" t="s">
        <v>485</v>
      </c>
      <c r="NU3" s="31" t="s">
        <v>486</v>
      </c>
      <c r="NV3" s="31" t="s">
        <v>487</v>
      </c>
      <c r="NW3" s="31" t="s">
        <v>488</v>
      </c>
      <c r="NX3" s="31" t="s">
        <v>489</v>
      </c>
      <c r="NY3" s="31" t="s">
        <v>490</v>
      </c>
      <c r="NZ3" s="32" t="s">
        <v>491</v>
      </c>
      <c r="OA3" s="32" t="s">
        <v>492</v>
      </c>
      <c r="OB3" s="32" t="s">
        <v>493</v>
      </c>
      <c r="OC3" s="31" t="s">
        <v>494</v>
      </c>
      <c r="OD3" s="31" t="s">
        <v>495</v>
      </c>
      <c r="OE3" s="31" t="s">
        <v>496</v>
      </c>
      <c r="OF3" s="31" t="s">
        <v>497</v>
      </c>
      <c r="OG3" s="31" t="s">
        <v>498</v>
      </c>
      <c r="OH3" s="31" t="s">
        <v>499</v>
      </c>
      <c r="OI3" s="31" t="s">
        <v>500</v>
      </c>
      <c r="OJ3" s="31" t="s">
        <v>501</v>
      </c>
      <c r="OK3" s="31" t="s">
        <v>502</v>
      </c>
      <c r="OL3" s="31" t="s">
        <v>503</v>
      </c>
      <c r="OM3" s="32" t="s">
        <v>504</v>
      </c>
      <c r="ON3" s="32" t="s">
        <v>505</v>
      </c>
      <c r="OO3" s="31" t="s">
        <v>506</v>
      </c>
      <c r="OP3" s="31" t="s">
        <v>507</v>
      </c>
      <c r="OQ3" s="32" t="s">
        <v>508</v>
      </c>
      <c r="OR3" s="31" t="s">
        <v>509</v>
      </c>
      <c r="OS3" s="32" t="s">
        <v>510</v>
      </c>
      <c r="OT3" s="31" t="s">
        <v>511</v>
      </c>
      <c r="OU3" s="31" t="s">
        <v>512</v>
      </c>
      <c r="OV3" s="31" t="s">
        <v>513</v>
      </c>
      <c r="OW3" s="32" t="s">
        <v>514</v>
      </c>
      <c r="OX3" s="32" t="s">
        <v>515</v>
      </c>
      <c r="OY3" s="31" t="s">
        <v>516</v>
      </c>
      <c r="OZ3" s="32" t="s">
        <v>517</v>
      </c>
      <c r="PA3" s="32" t="s">
        <v>518</v>
      </c>
      <c r="PB3" s="31" t="s">
        <v>519</v>
      </c>
      <c r="PC3" s="31" t="s">
        <v>520</v>
      </c>
      <c r="PD3" s="31" t="s">
        <v>521</v>
      </c>
      <c r="PE3" s="31" t="s">
        <v>522</v>
      </c>
      <c r="PF3" s="31" t="s">
        <v>523</v>
      </c>
      <c r="PG3" s="31" t="s">
        <v>524</v>
      </c>
      <c r="PH3" s="36" t="s">
        <v>525</v>
      </c>
      <c r="PI3" s="31" t="s">
        <v>526</v>
      </c>
      <c r="PJ3" s="31" t="s">
        <v>527</v>
      </c>
      <c r="PK3" s="31" t="s">
        <v>528</v>
      </c>
      <c r="PL3" s="36" t="s">
        <v>529</v>
      </c>
      <c r="PM3" s="31" t="s">
        <v>530</v>
      </c>
      <c r="PN3" s="31" t="s">
        <v>531</v>
      </c>
      <c r="PO3" s="31" t="s">
        <v>532</v>
      </c>
      <c r="PP3" s="31" t="s">
        <v>533</v>
      </c>
      <c r="PQ3" s="36" t="s">
        <v>534</v>
      </c>
      <c r="PR3" s="37" t="s">
        <v>535</v>
      </c>
      <c r="PS3" s="39" t="s">
        <v>536</v>
      </c>
      <c r="PT3" s="40" t="s">
        <v>537</v>
      </c>
      <c r="PU3" s="40" t="s">
        <v>538</v>
      </c>
      <c r="PV3" s="39" t="s">
        <v>539</v>
      </c>
      <c r="PW3" s="39" t="s">
        <v>540</v>
      </c>
      <c r="PX3" s="39" t="s">
        <v>541</v>
      </c>
      <c r="PY3" s="39" t="s">
        <v>542</v>
      </c>
      <c r="PZ3" s="40" t="s">
        <v>543</v>
      </c>
      <c r="QA3" s="39" t="s">
        <v>544</v>
      </c>
      <c r="QB3" s="31" t="s">
        <v>545</v>
      </c>
      <c r="QC3" s="31" t="s">
        <v>546</v>
      </c>
      <c r="QD3" s="31" t="s">
        <v>547</v>
      </c>
      <c r="QE3" s="31" t="s">
        <v>548</v>
      </c>
      <c r="QF3" s="31" t="s">
        <v>549</v>
      </c>
      <c r="QG3" s="32" t="s">
        <v>550</v>
      </c>
      <c r="QH3" s="31" t="s">
        <v>551</v>
      </c>
      <c r="QI3" s="31" t="s">
        <v>552</v>
      </c>
      <c r="QJ3" s="32" t="s">
        <v>553</v>
      </c>
      <c r="QK3" s="32" t="s">
        <v>554</v>
      </c>
      <c r="QL3" s="32" t="s">
        <v>555</v>
      </c>
      <c r="QM3" s="31" t="s">
        <v>556</v>
      </c>
      <c r="QN3" s="32" t="s">
        <v>557</v>
      </c>
      <c r="QO3" s="31" t="s">
        <v>558</v>
      </c>
      <c r="QP3" s="31" t="s">
        <v>559</v>
      </c>
      <c r="QQ3" s="31" t="s">
        <v>560</v>
      </c>
      <c r="QR3" s="31" t="s">
        <v>561</v>
      </c>
      <c r="QS3" s="32" t="s">
        <v>562</v>
      </c>
      <c r="QT3" s="32" t="s">
        <v>563</v>
      </c>
      <c r="QU3" s="32" t="s">
        <v>564</v>
      </c>
      <c r="QV3" s="32" t="s">
        <v>565</v>
      </c>
      <c r="QW3" s="31" t="s">
        <v>566</v>
      </c>
      <c r="QX3" s="31" t="s">
        <v>567</v>
      </c>
      <c r="QY3" s="31" t="s">
        <v>568</v>
      </c>
      <c r="QZ3" s="31" t="s">
        <v>569</v>
      </c>
      <c r="RA3" s="31" t="s">
        <v>570</v>
      </c>
      <c r="RB3" s="32" t="s">
        <v>571</v>
      </c>
      <c r="RC3" s="31" t="s">
        <v>572</v>
      </c>
      <c r="RD3" s="31" t="s">
        <v>573</v>
      </c>
      <c r="RE3" s="31" t="s">
        <v>574</v>
      </c>
      <c r="RF3" s="31" t="s">
        <v>575</v>
      </c>
      <c r="RG3" s="33" t="s">
        <v>576</v>
      </c>
      <c r="RH3" s="33" t="s">
        <v>577</v>
      </c>
      <c r="RI3" s="33" t="s">
        <v>578</v>
      </c>
      <c r="RJ3" s="34" t="s">
        <v>579</v>
      </c>
      <c r="RK3" s="34" t="s">
        <v>580</v>
      </c>
      <c r="RL3" s="34" t="s">
        <v>581</v>
      </c>
      <c r="RM3" s="34" t="s">
        <v>582</v>
      </c>
      <c r="RN3" s="33" t="s">
        <v>583</v>
      </c>
      <c r="RO3" s="33" t="s">
        <v>584</v>
      </c>
      <c r="RP3" s="33" t="s">
        <v>585</v>
      </c>
      <c r="RQ3" s="33" t="s">
        <v>586</v>
      </c>
      <c r="RR3" s="34" t="s">
        <v>587</v>
      </c>
      <c r="RS3" s="33" t="s">
        <v>588</v>
      </c>
      <c r="RT3" s="34" t="s">
        <v>589</v>
      </c>
      <c r="RU3" s="33" t="s">
        <v>590</v>
      </c>
      <c r="RV3" s="34" t="s">
        <v>591</v>
      </c>
      <c r="RW3" s="34" t="s">
        <v>592</v>
      </c>
      <c r="RX3" s="34" t="s">
        <v>593</v>
      </c>
      <c r="RY3" s="33" t="s">
        <v>594</v>
      </c>
      <c r="RZ3" s="33" t="s">
        <v>595</v>
      </c>
      <c r="SA3" s="33" t="s">
        <v>596</v>
      </c>
      <c r="SB3" s="34" t="s">
        <v>597</v>
      </c>
      <c r="SC3" s="33" t="s">
        <v>598</v>
      </c>
      <c r="SD3" s="33" t="s">
        <v>599</v>
      </c>
      <c r="SE3" s="33" t="s">
        <v>600</v>
      </c>
      <c r="SF3" s="33" t="s">
        <v>601</v>
      </c>
      <c r="SG3" s="33" t="s">
        <v>602</v>
      </c>
      <c r="SH3" s="33" t="s">
        <v>603</v>
      </c>
      <c r="SI3" s="33" t="s">
        <v>604</v>
      </c>
      <c r="SJ3" s="33" t="s">
        <v>605</v>
      </c>
      <c r="SK3" s="33" t="s">
        <v>606</v>
      </c>
      <c r="SL3" s="33" t="s">
        <v>607</v>
      </c>
      <c r="SM3" s="33" t="s">
        <v>608</v>
      </c>
      <c r="SN3" s="33" t="s">
        <v>609</v>
      </c>
      <c r="SO3" s="33" t="s">
        <v>610</v>
      </c>
      <c r="SP3" s="34" t="s">
        <v>611</v>
      </c>
      <c r="SQ3" s="33" t="s">
        <v>612</v>
      </c>
      <c r="SR3" s="34" t="s">
        <v>613</v>
      </c>
      <c r="SS3" s="33" t="s">
        <v>614</v>
      </c>
      <c r="ST3" s="34" t="s">
        <v>615</v>
      </c>
      <c r="SU3" s="34" t="s">
        <v>616</v>
      </c>
      <c r="SV3" s="41" t="s">
        <v>617</v>
      </c>
      <c r="SW3" s="33" t="s">
        <v>618</v>
      </c>
      <c r="SX3" s="33" t="s">
        <v>619</v>
      </c>
      <c r="SY3" s="33" t="s">
        <v>620</v>
      </c>
      <c r="SZ3" s="33" t="s">
        <v>621</v>
      </c>
      <c r="TA3" s="33" t="s">
        <v>622</v>
      </c>
      <c r="TB3" s="33" t="s">
        <v>623</v>
      </c>
      <c r="TC3" s="34" t="s">
        <v>624</v>
      </c>
      <c r="TD3" s="34" t="s">
        <v>625</v>
      </c>
      <c r="TE3" s="32" t="s">
        <v>626</v>
      </c>
      <c r="TF3" s="32" t="s">
        <v>627</v>
      </c>
      <c r="TG3" s="32" t="s">
        <v>628</v>
      </c>
      <c r="TH3" s="31" t="s">
        <v>629</v>
      </c>
      <c r="TI3" s="31" t="s">
        <v>630</v>
      </c>
      <c r="TJ3" s="31" t="s">
        <v>631</v>
      </c>
      <c r="TK3" s="32" t="s">
        <v>632</v>
      </c>
      <c r="TL3" s="31" t="s">
        <v>633</v>
      </c>
      <c r="TM3" s="31" t="s">
        <v>634</v>
      </c>
      <c r="TN3" s="31" t="s">
        <v>635</v>
      </c>
      <c r="TO3" s="32" t="s">
        <v>636</v>
      </c>
      <c r="TP3" s="31" t="s">
        <v>637</v>
      </c>
      <c r="TQ3" s="31" t="s">
        <v>638</v>
      </c>
      <c r="TR3" s="32" t="s">
        <v>639</v>
      </c>
      <c r="TS3" s="32" t="s">
        <v>640</v>
      </c>
      <c r="TT3" s="32" t="s">
        <v>641</v>
      </c>
      <c r="TU3" s="31" t="s">
        <v>642</v>
      </c>
      <c r="TV3" s="31" t="s">
        <v>643</v>
      </c>
      <c r="TW3" s="31" t="s">
        <v>644</v>
      </c>
      <c r="TX3" s="31" t="s">
        <v>645</v>
      </c>
      <c r="TY3" s="31" t="s">
        <v>646</v>
      </c>
      <c r="TZ3" s="31" t="s">
        <v>647</v>
      </c>
      <c r="UA3" s="31" t="s">
        <v>648</v>
      </c>
      <c r="UB3" s="31" t="s">
        <v>649</v>
      </c>
      <c r="UC3" s="31" t="s">
        <v>650</v>
      </c>
      <c r="UD3" s="31" t="s">
        <v>651</v>
      </c>
      <c r="UE3" s="32" t="s">
        <v>652</v>
      </c>
      <c r="UF3" s="32" t="s">
        <v>653</v>
      </c>
      <c r="UG3" s="32" t="s">
        <v>654</v>
      </c>
      <c r="UH3" s="32" t="s">
        <v>655</v>
      </c>
      <c r="UI3" s="32" t="s">
        <v>656</v>
      </c>
      <c r="UJ3" s="31" t="s">
        <v>657</v>
      </c>
      <c r="UK3" s="31" t="s">
        <v>658</v>
      </c>
      <c r="UL3" s="31" t="s">
        <v>659</v>
      </c>
      <c r="UM3" s="31" t="s">
        <v>660</v>
      </c>
      <c r="UN3" s="32" t="s">
        <v>661</v>
      </c>
      <c r="UO3" s="31" t="s">
        <v>662</v>
      </c>
      <c r="UP3" s="31" t="s">
        <v>663</v>
      </c>
      <c r="UQ3" s="32" t="s">
        <v>664</v>
      </c>
      <c r="UR3" s="32" t="s">
        <v>665</v>
      </c>
      <c r="US3" s="31" t="s">
        <v>666</v>
      </c>
      <c r="UT3" s="31" t="s">
        <v>667</v>
      </c>
      <c r="UU3" s="32" t="s">
        <v>668</v>
      </c>
      <c r="UV3" s="31" t="s">
        <v>669</v>
      </c>
      <c r="UW3" s="31" t="s">
        <v>670</v>
      </c>
      <c r="UX3" s="31" t="s">
        <v>671</v>
      </c>
      <c r="UY3" s="31" t="s">
        <v>672</v>
      </c>
      <c r="UZ3" s="32" t="s">
        <v>673</v>
      </c>
      <c r="VA3" s="31" t="s">
        <v>674</v>
      </c>
      <c r="VB3" s="32" t="s">
        <v>675</v>
      </c>
      <c r="VC3" s="33" t="s">
        <v>676</v>
      </c>
      <c r="VD3" s="33" t="s">
        <v>677</v>
      </c>
      <c r="VE3" s="34" t="s">
        <v>678</v>
      </c>
      <c r="VF3" s="33" t="s">
        <v>679</v>
      </c>
      <c r="VG3" s="33" t="s">
        <v>680</v>
      </c>
      <c r="VH3" s="34" t="s">
        <v>681</v>
      </c>
      <c r="VI3" s="33" t="s">
        <v>682</v>
      </c>
      <c r="VJ3" s="33" t="s">
        <v>683</v>
      </c>
      <c r="VK3" s="33" t="s">
        <v>684</v>
      </c>
      <c r="VL3" s="33" t="s">
        <v>685</v>
      </c>
      <c r="VM3" s="33" t="s">
        <v>686</v>
      </c>
      <c r="VN3" s="33" t="s">
        <v>687</v>
      </c>
      <c r="VO3" s="33" t="s">
        <v>688</v>
      </c>
      <c r="VP3" s="33" t="s">
        <v>689</v>
      </c>
      <c r="VQ3" s="34" t="s">
        <v>690</v>
      </c>
      <c r="VR3" s="34" t="s">
        <v>691</v>
      </c>
      <c r="VS3" s="33" t="s">
        <v>692</v>
      </c>
      <c r="VT3" s="33" t="s">
        <v>693</v>
      </c>
      <c r="VU3" s="33" t="s">
        <v>694</v>
      </c>
      <c r="VV3" s="33" t="s">
        <v>695</v>
      </c>
      <c r="VW3" s="34" t="s">
        <v>696</v>
      </c>
      <c r="VX3" s="33" t="s">
        <v>697</v>
      </c>
      <c r="VY3" s="34" t="s">
        <v>698</v>
      </c>
      <c r="VZ3" s="34" t="s">
        <v>699</v>
      </c>
      <c r="WA3" s="33" t="s">
        <v>700</v>
      </c>
      <c r="WB3" s="33" t="s">
        <v>701</v>
      </c>
      <c r="WC3" s="33" t="s">
        <v>702</v>
      </c>
      <c r="WD3" s="33" t="s">
        <v>703</v>
      </c>
      <c r="WE3" s="33" t="s">
        <v>704</v>
      </c>
      <c r="WF3" s="33" t="s">
        <v>705</v>
      </c>
      <c r="WG3" s="34" t="s">
        <v>706</v>
      </c>
      <c r="WH3" s="33" t="s">
        <v>707</v>
      </c>
      <c r="WI3" s="33" t="s">
        <v>708</v>
      </c>
      <c r="WJ3" s="33" t="s">
        <v>709</v>
      </c>
      <c r="WK3" s="33" t="s">
        <v>710</v>
      </c>
      <c r="WL3" s="34" t="s">
        <v>711</v>
      </c>
      <c r="WM3" s="33" t="s">
        <v>712</v>
      </c>
      <c r="WN3" s="35" t="s">
        <v>713</v>
      </c>
      <c r="WO3" s="35" t="s">
        <v>714</v>
      </c>
      <c r="WP3" s="35" t="s">
        <v>715</v>
      </c>
      <c r="WQ3" s="35" t="s">
        <v>716</v>
      </c>
      <c r="WR3" s="33" t="s">
        <v>717</v>
      </c>
      <c r="WS3" s="35" t="s">
        <v>718</v>
      </c>
      <c r="WT3" s="33" t="s">
        <v>719</v>
      </c>
      <c r="WU3" s="35" t="s">
        <v>720</v>
      </c>
      <c r="WV3" s="33" t="s">
        <v>721</v>
      </c>
      <c r="WW3" s="33" t="s">
        <v>722</v>
      </c>
      <c r="WX3" s="33" t="s">
        <v>723</v>
      </c>
      <c r="WY3" s="33" t="s">
        <v>724</v>
      </c>
      <c r="WZ3" s="34" t="s">
        <v>725</v>
      </c>
      <c r="XA3" s="32" t="s">
        <v>726</v>
      </c>
      <c r="XB3" s="31" t="s">
        <v>727</v>
      </c>
      <c r="XC3" s="31" t="s">
        <v>728</v>
      </c>
      <c r="XD3" s="31" t="s">
        <v>729</v>
      </c>
      <c r="XE3" s="31" t="s">
        <v>730</v>
      </c>
      <c r="XF3" s="31" t="s">
        <v>731</v>
      </c>
      <c r="XG3" s="31" t="s">
        <v>732</v>
      </c>
      <c r="XH3" s="31" t="s">
        <v>733</v>
      </c>
      <c r="XI3" s="31" t="s">
        <v>734</v>
      </c>
      <c r="XJ3" s="31" t="s">
        <v>735</v>
      </c>
      <c r="XK3" s="36" t="s">
        <v>736</v>
      </c>
      <c r="XL3" s="31" t="s">
        <v>737</v>
      </c>
      <c r="XM3" s="31" t="s">
        <v>738</v>
      </c>
      <c r="XN3" s="31" t="s">
        <v>739</v>
      </c>
      <c r="XO3" s="31" t="s">
        <v>740</v>
      </c>
      <c r="XP3" s="31" t="s">
        <v>741</v>
      </c>
      <c r="XQ3" s="36" t="s">
        <v>742</v>
      </c>
      <c r="XR3" s="31" t="s">
        <v>743</v>
      </c>
      <c r="XS3" s="31" t="s">
        <v>744</v>
      </c>
      <c r="XT3" s="31" t="s">
        <v>745</v>
      </c>
      <c r="XU3" s="31" t="s">
        <v>746</v>
      </c>
      <c r="XV3" s="32" t="s">
        <v>747</v>
      </c>
      <c r="XW3" s="32" t="s">
        <v>748</v>
      </c>
      <c r="XX3" s="31" t="s">
        <v>749</v>
      </c>
      <c r="XY3" s="31" t="s">
        <v>750</v>
      </c>
      <c r="XZ3" s="32" t="s">
        <v>751</v>
      </c>
      <c r="YA3" s="32" t="s">
        <v>752</v>
      </c>
      <c r="YB3" s="31" t="s">
        <v>753</v>
      </c>
      <c r="YC3" s="31" t="s">
        <v>754</v>
      </c>
      <c r="YD3" s="31" t="s">
        <v>755</v>
      </c>
      <c r="YE3" s="31" t="s">
        <v>756</v>
      </c>
      <c r="YF3" s="31" t="s">
        <v>757</v>
      </c>
      <c r="YG3" s="31" t="s">
        <v>758</v>
      </c>
      <c r="YH3" s="31" t="s">
        <v>759</v>
      </c>
      <c r="YI3" s="31" t="s">
        <v>760</v>
      </c>
      <c r="YJ3" s="32" t="s">
        <v>761</v>
      </c>
      <c r="YK3" s="31" t="s">
        <v>762</v>
      </c>
      <c r="YL3" s="31" t="s">
        <v>763</v>
      </c>
      <c r="YM3" s="31" t="s">
        <v>764</v>
      </c>
      <c r="YN3" s="31" t="s">
        <v>765</v>
      </c>
      <c r="YO3" s="31" t="s">
        <v>766</v>
      </c>
      <c r="YP3" s="31" t="s">
        <v>767</v>
      </c>
      <c r="YQ3" s="31" t="s">
        <v>768</v>
      </c>
      <c r="YR3" s="31" t="s">
        <v>769</v>
      </c>
      <c r="YS3" s="31" t="s">
        <v>770</v>
      </c>
      <c r="YT3" s="31" t="s">
        <v>771</v>
      </c>
      <c r="YU3" s="31" t="s">
        <v>772</v>
      </c>
      <c r="YV3" s="32" t="s">
        <v>773</v>
      </c>
      <c r="YW3" s="31" t="s">
        <v>774</v>
      </c>
      <c r="YX3" s="31" t="s">
        <v>775</v>
      </c>
      <c r="YY3" s="31" t="s">
        <v>776</v>
      </c>
      <c r="YZ3" s="31" t="s">
        <v>777</v>
      </c>
      <c r="ZA3" s="31" t="s">
        <v>778</v>
      </c>
      <c r="ZB3" s="31" t="s">
        <v>779</v>
      </c>
      <c r="ZC3" s="31" t="s">
        <v>780</v>
      </c>
      <c r="ZD3" s="31" t="s">
        <v>781</v>
      </c>
      <c r="ZE3" s="31" t="s">
        <v>782</v>
      </c>
      <c r="ZF3" s="32" t="s">
        <v>783</v>
      </c>
      <c r="ZG3" s="32" t="s">
        <v>784</v>
      </c>
      <c r="ZH3" s="31" t="s">
        <v>785</v>
      </c>
      <c r="ZI3" s="32" t="s">
        <v>786</v>
      </c>
      <c r="ZJ3" s="31" t="s">
        <v>787</v>
      </c>
      <c r="ZK3" s="32" t="s">
        <v>788</v>
      </c>
      <c r="ZL3" s="31" t="s">
        <v>789</v>
      </c>
      <c r="ZM3" s="31" t="s">
        <v>790</v>
      </c>
      <c r="ZN3" s="31" t="s">
        <v>791</v>
      </c>
      <c r="ZO3" s="31" t="s">
        <v>792</v>
      </c>
      <c r="ZP3" s="31" t="s">
        <v>793</v>
      </c>
      <c r="ZQ3" s="31" t="s">
        <v>794</v>
      </c>
      <c r="ZR3" s="31" t="s">
        <v>795</v>
      </c>
      <c r="ZS3" s="32" t="s">
        <v>796</v>
      </c>
      <c r="ZU3">
        <v>2.0819149211350521</v>
      </c>
      <c r="ZV3">
        <v>5.2363112391930837</v>
      </c>
      <c r="ZX3" s="118"/>
      <c r="ZY3" s="64" t="s">
        <v>819</v>
      </c>
      <c r="ZZ3" s="64" t="s">
        <v>819</v>
      </c>
      <c r="AAA3" s="64"/>
      <c r="AAB3" s="64" t="s">
        <v>820</v>
      </c>
      <c r="AAC3" s="64" t="s">
        <v>820</v>
      </c>
      <c r="AAD3" s="64"/>
      <c r="AAE3" s="64" t="s">
        <v>820</v>
      </c>
      <c r="AAF3" s="64" t="s">
        <v>820</v>
      </c>
      <c r="AAH3" s="3">
        <v>10.029999999999999</v>
      </c>
      <c r="AAI3" s="3">
        <v>11.09</v>
      </c>
      <c r="AAJ3" s="3">
        <v>-1.06</v>
      </c>
      <c r="AAL3" s="118"/>
      <c r="AAM3" s="64" t="s">
        <v>819</v>
      </c>
      <c r="AAN3" s="64" t="s">
        <v>819</v>
      </c>
      <c r="AAO3" s="64"/>
      <c r="AAP3" s="64" t="s">
        <v>820</v>
      </c>
      <c r="AAQ3" s="64" t="s">
        <v>820</v>
      </c>
      <c r="AAR3" s="64"/>
      <c r="AAS3" s="64" t="s">
        <v>820</v>
      </c>
      <c r="AAT3" s="64" t="s">
        <v>820</v>
      </c>
    </row>
    <row r="4" spans="1:722">
      <c r="A4" s="65" t="s">
        <v>903</v>
      </c>
      <c r="B4" s="66">
        <v>1</v>
      </c>
      <c r="C4" s="66">
        <v>2</v>
      </c>
      <c r="D4" s="66">
        <v>1</v>
      </c>
      <c r="E4" s="66">
        <v>5</v>
      </c>
      <c r="F4" s="66">
        <v>7</v>
      </c>
      <c r="G4" s="66">
        <v>8</v>
      </c>
      <c r="H4" s="66">
        <v>1</v>
      </c>
      <c r="I4" s="66">
        <v>1</v>
      </c>
      <c r="J4" s="66">
        <v>1</v>
      </c>
      <c r="K4" s="66">
        <v>1</v>
      </c>
      <c r="L4" s="66">
        <v>1</v>
      </c>
      <c r="M4" s="66">
        <v>1</v>
      </c>
      <c r="N4" s="66">
        <v>1</v>
      </c>
      <c r="O4" s="66">
        <v>1</v>
      </c>
      <c r="P4" s="66">
        <v>1</v>
      </c>
      <c r="Q4" s="66">
        <v>1</v>
      </c>
      <c r="R4" s="66">
        <v>1</v>
      </c>
      <c r="S4" s="66">
        <v>6</v>
      </c>
      <c r="T4" s="66">
        <v>4</v>
      </c>
      <c r="U4" s="66">
        <v>1</v>
      </c>
      <c r="V4" s="66">
        <v>1</v>
      </c>
      <c r="W4" s="66">
        <v>1</v>
      </c>
      <c r="X4" s="66">
        <v>3</v>
      </c>
      <c r="Y4" s="66">
        <v>1</v>
      </c>
      <c r="Z4" s="66">
        <v>4</v>
      </c>
      <c r="AA4" s="66">
        <v>1</v>
      </c>
      <c r="AB4" s="66">
        <v>2</v>
      </c>
      <c r="AC4" s="66">
        <v>1</v>
      </c>
      <c r="AD4" s="66">
        <v>1</v>
      </c>
      <c r="AE4" s="66">
        <v>1</v>
      </c>
      <c r="AF4" s="66">
        <v>1</v>
      </c>
      <c r="AG4" s="66">
        <v>1</v>
      </c>
      <c r="AH4" s="66">
        <v>1</v>
      </c>
      <c r="AI4" s="66">
        <v>1</v>
      </c>
      <c r="AJ4" s="66">
        <v>1</v>
      </c>
      <c r="AK4" s="66">
        <v>2</v>
      </c>
      <c r="AL4" s="66">
        <v>1</v>
      </c>
      <c r="AM4" s="66">
        <v>1</v>
      </c>
      <c r="AN4" s="66">
        <v>1</v>
      </c>
      <c r="AO4" s="66">
        <v>1</v>
      </c>
      <c r="AP4" s="63">
        <v>100</v>
      </c>
      <c r="AQ4" s="63">
        <v>1</v>
      </c>
      <c r="AR4" s="63">
        <v>12</v>
      </c>
      <c r="AS4" s="63">
        <v>2</v>
      </c>
      <c r="AT4" s="63">
        <v>1</v>
      </c>
      <c r="AU4" s="63">
        <v>1</v>
      </c>
      <c r="AV4" s="63">
        <v>2</v>
      </c>
      <c r="AW4" s="63">
        <v>5</v>
      </c>
      <c r="AX4" s="63">
        <v>1</v>
      </c>
      <c r="AY4" s="66">
        <v>1</v>
      </c>
      <c r="AZ4" s="66">
        <v>1</v>
      </c>
      <c r="BA4" s="66">
        <v>1</v>
      </c>
      <c r="BB4" s="66">
        <v>1</v>
      </c>
      <c r="BC4" s="66">
        <v>1</v>
      </c>
      <c r="BD4" s="66">
        <v>1</v>
      </c>
      <c r="BE4" s="66">
        <v>1</v>
      </c>
      <c r="BF4" s="66">
        <v>1</v>
      </c>
      <c r="BG4" s="66">
        <v>1</v>
      </c>
      <c r="BH4" s="66">
        <v>1</v>
      </c>
      <c r="BI4" s="66">
        <v>1</v>
      </c>
      <c r="BJ4" s="66">
        <v>1</v>
      </c>
      <c r="BK4" s="66">
        <v>1</v>
      </c>
      <c r="BL4" s="66">
        <v>1</v>
      </c>
      <c r="BM4" s="66">
        <v>1</v>
      </c>
      <c r="BN4" s="66">
        <v>1</v>
      </c>
      <c r="BO4" s="66">
        <v>1</v>
      </c>
      <c r="BP4" s="66">
        <v>1</v>
      </c>
      <c r="BQ4" s="66">
        <v>1</v>
      </c>
      <c r="BR4" s="66">
        <v>1</v>
      </c>
      <c r="BS4" s="66">
        <v>1</v>
      </c>
      <c r="BT4" s="66">
        <v>1</v>
      </c>
      <c r="BU4" s="66">
        <v>1</v>
      </c>
      <c r="BV4" s="66">
        <v>1</v>
      </c>
      <c r="BW4" s="66">
        <v>1</v>
      </c>
      <c r="BX4" s="66">
        <v>1</v>
      </c>
      <c r="BY4" s="66">
        <v>1</v>
      </c>
      <c r="BZ4" s="66">
        <v>1</v>
      </c>
      <c r="CA4" s="66">
        <v>1</v>
      </c>
      <c r="CB4" s="66">
        <v>1</v>
      </c>
      <c r="CC4" s="66">
        <v>1</v>
      </c>
      <c r="CD4" s="66">
        <v>1</v>
      </c>
      <c r="CE4" s="66">
        <v>1</v>
      </c>
      <c r="CF4" s="66">
        <v>1</v>
      </c>
      <c r="CG4" s="66">
        <v>1</v>
      </c>
      <c r="CH4" s="66">
        <v>1</v>
      </c>
      <c r="CI4" s="66">
        <v>1</v>
      </c>
      <c r="CJ4" s="66">
        <v>1</v>
      </c>
      <c r="CK4" s="66">
        <v>4</v>
      </c>
      <c r="CL4" s="66">
        <v>1</v>
      </c>
      <c r="CM4" s="66">
        <v>1</v>
      </c>
      <c r="CN4" s="66">
        <v>1</v>
      </c>
      <c r="CO4" s="66">
        <v>1</v>
      </c>
      <c r="CP4" s="66">
        <v>1</v>
      </c>
      <c r="CQ4" s="66">
        <v>1</v>
      </c>
      <c r="CR4" s="66">
        <v>1</v>
      </c>
      <c r="CS4" s="66">
        <v>1</v>
      </c>
      <c r="CT4" s="66">
        <v>1</v>
      </c>
      <c r="CU4" s="66">
        <v>1</v>
      </c>
      <c r="CV4" s="66">
        <v>190</v>
      </c>
      <c r="CW4" s="66">
        <v>1</v>
      </c>
      <c r="CX4" s="66">
        <v>1</v>
      </c>
      <c r="CY4" s="66">
        <v>1</v>
      </c>
      <c r="CZ4" s="66">
        <v>1</v>
      </c>
      <c r="DA4" s="66">
        <v>1</v>
      </c>
      <c r="DB4" s="66">
        <v>1</v>
      </c>
      <c r="DC4" s="66">
        <v>1</v>
      </c>
      <c r="DD4" s="66">
        <v>1</v>
      </c>
      <c r="DE4" s="66">
        <v>1</v>
      </c>
      <c r="DF4" s="66">
        <v>1</v>
      </c>
      <c r="DG4" s="66">
        <v>1</v>
      </c>
      <c r="DH4" s="66">
        <v>1</v>
      </c>
      <c r="DI4" s="66">
        <v>1</v>
      </c>
      <c r="DJ4" s="66">
        <v>1</v>
      </c>
      <c r="DK4" s="66">
        <v>1</v>
      </c>
      <c r="DL4" s="66">
        <v>1</v>
      </c>
      <c r="DM4" s="66">
        <v>1</v>
      </c>
      <c r="DN4" s="66">
        <v>1</v>
      </c>
      <c r="DO4" s="66">
        <v>1</v>
      </c>
      <c r="DP4" s="66">
        <v>1</v>
      </c>
      <c r="DQ4" s="66">
        <v>1</v>
      </c>
      <c r="DR4" s="66">
        <v>1</v>
      </c>
      <c r="DS4" s="66">
        <v>1</v>
      </c>
      <c r="DT4" s="66">
        <v>2</v>
      </c>
      <c r="DU4" s="66">
        <v>1</v>
      </c>
      <c r="DV4" s="66">
        <v>1</v>
      </c>
      <c r="DW4" s="66">
        <v>1</v>
      </c>
      <c r="DX4" s="66">
        <v>1</v>
      </c>
      <c r="DY4" s="66">
        <v>1</v>
      </c>
      <c r="DZ4" s="66">
        <v>1</v>
      </c>
      <c r="EA4" s="66">
        <v>1</v>
      </c>
      <c r="EB4" s="66">
        <v>1</v>
      </c>
      <c r="EC4" s="66">
        <v>1</v>
      </c>
      <c r="ED4" s="66">
        <v>1</v>
      </c>
      <c r="EE4" s="66">
        <v>1</v>
      </c>
      <c r="EF4" s="66">
        <v>1</v>
      </c>
      <c r="EG4" s="66">
        <v>1</v>
      </c>
      <c r="EH4" s="66">
        <v>1</v>
      </c>
      <c r="EI4" s="66">
        <v>1</v>
      </c>
      <c r="EJ4" s="66">
        <v>1</v>
      </c>
      <c r="EK4" s="66">
        <v>1</v>
      </c>
      <c r="EL4" s="66">
        <v>1</v>
      </c>
      <c r="EM4" s="66">
        <v>1</v>
      </c>
      <c r="EN4" s="66">
        <v>1</v>
      </c>
      <c r="EO4" s="66">
        <v>1</v>
      </c>
      <c r="EP4" s="66">
        <v>1</v>
      </c>
      <c r="EQ4" s="66">
        <v>1</v>
      </c>
      <c r="ER4" s="66">
        <v>1</v>
      </c>
      <c r="ES4" s="66">
        <v>1</v>
      </c>
      <c r="ET4" s="66">
        <v>1</v>
      </c>
      <c r="EU4" s="66">
        <v>1</v>
      </c>
      <c r="EV4" s="66">
        <v>1</v>
      </c>
      <c r="EW4" s="66">
        <v>1</v>
      </c>
      <c r="EX4" s="66">
        <v>1</v>
      </c>
      <c r="EY4" s="66">
        <v>1</v>
      </c>
      <c r="EZ4" s="66">
        <v>1</v>
      </c>
      <c r="FA4" s="66">
        <v>1</v>
      </c>
      <c r="FB4" s="66">
        <v>1</v>
      </c>
      <c r="FC4" s="66">
        <v>1</v>
      </c>
      <c r="FD4" s="66">
        <v>1</v>
      </c>
      <c r="FE4" s="66">
        <v>1</v>
      </c>
      <c r="FF4" s="66">
        <v>1</v>
      </c>
      <c r="FG4" s="66">
        <v>1</v>
      </c>
      <c r="FH4" s="66">
        <v>1</v>
      </c>
      <c r="FI4" s="66">
        <v>2</v>
      </c>
      <c r="FJ4" s="66">
        <v>1</v>
      </c>
      <c r="FK4" s="66">
        <v>1</v>
      </c>
      <c r="FL4" s="66">
        <v>5</v>
      </c>
      <c r="FM4" s="66">
        <v>1</v>
      </c>
      <c r="FN4" s="66">
        <v>1</v>
      </c>
      <c r="FO4" s="66">
        <v>1</v>
      </c>
      <c r="FP4" s="66">
        <v>1</v>
      </c>
      <c r="FQ4" s="66">
        <v>1</v>
      </c>
      <c r="FR4" s="66">
        <v>1</v>
      </c>
      <c r="FS4" s="66">
        <v>1</v>
      </c>
      <c r="FT4" s="66">
        <v>1</v>
      </c>
      <c r="FU4" s="66">
        <v>1</v>
      </c>
      <c r="FV4" s="66">
        <v>1</v>
      </c>
      <c r="FW4" s="66">
        <v>1</v>
      </c>
      <c r="FX4" s="66">
        <v>1</v>
      </c>
      <c r="FY4" s="66">
        <v>1</v>
      </c>
      <c r="FZ4" s="66">
        <v>1</v>
      </c>
      <c r="GA4" s="66">
        <v>1</v>
      </c>
      <c r="GB4" s="66">
        <v>1</v>
      </c>
      <c r="GC4" s="66">
        <v>1</v>
      </c>
      <c r="GD4" s="66">
        <v>1</v>
      </c>
      <c r="GE4" s="66">
        <v>1</v>
      </c>
      <c r="GF4" s="66">
        <v>1</v>
      </c>
      <c r="GG4" s="66">
        <v>1</v>
      </c>
      <c r="GH4" s="66">
        <v>1</v>
      </c>
      <c r="GI4" s="66">
        <v>1</v>
      </c>
      <c r="GJ4" s="66">
        <v>1</v>
      </c>
      <c r="GK4" s="66">
        <v>1</v>
      </c>
      <c r="GL4" s="66">
        <v>1</v>
      </c>
      <c r="GM4" s="66">
        <v>1</v>
      </c>
      <c r="GN4" s="66">
        <v>1</v>
      </c>
      <c r="GO4" s="66">
        <v>3</v>
      </c>
      <c r="GP4" s="66">
        <v>1</v>
      </c>
      <c r="GQ4" s="66">
        <v>1</v>
      </c>
      <c r="GR4" s="66">
        <v>1</v>
      </c>
      <c r="GS4" s="66">
        <v>1</v>
      </c>
      <c r="GT4" s="66">
        <v>1</v>
      </c>
      <c r="GU4" s="66">
        <v>1</v>
      </c>
      <c r="GV4" s="66">
        <v>2</v>
      </c>
      <c r="GW4" s="66">
        <v>3</v>
      </c>
      <c r="GX4" s="66">
        <v>2</v>
      </c>
      <c r="GY4" s="66">
        <v>3</v>
      </c>
      <c r="GZ4" s="66">
        <v>1</v>
      </c>
      <c r="HA4" s="66">
        <v>4</v>
      </c>
      <c r="HB4" s="66">
        <v>3</v>
      </c>
      <c r="HC4" s="66">
        <v>2</v>
      </c>
      <c r="HD4" s="66">
        <v>3</v>
      </c>
      <c r="HE4" s="66">
        <v>25</v>
      </c>
      <c r="HF4" s="66">
        <v>1</v>
      </c>
      <c r="HG4" s="66">
        <v>1</v>
      </c>
      <c r="HH4" s="66">
        <v>1</v>
      </c>
      <c r="HI4" s="66">
        <v>1</v>
      </c>
      <c r="HJ4" s="66">
        <v>1</v>
      </c>
      <c r="HK4" s="66">
        <v>1</v>
      </c>
      <c r="HL4" s="66">
        <v>1</v>
      </c>
      <c r="HM4" s="66">
        <v>26</v>
      </c>
      <c r="HN4" s="66">
        <v>1</v>
      </c>
      <c r="HO4" s="66">
        <v>5</v>
      </c>
      <c r="HP4" s="66">
        <v>1</v>
      </c>
      <c r="HQ4" s="66">
        <v>2</v>
      </c>
      <c r="HR4" s="66">
        <v>1</v>
      </c>
      <c r="HS4" s="66">
        <v>20</v>
      </c>
      <c r="HT4" s="66">
        <v>1</v>
      </c>
      <c r="HU4" s="66">
        <v>14</v>
      </c>
      <c r="HV4" s="66">
        <v>1</v>
      </c>
      <c r="HW4" s="66">
        <v>1</v>
      </c>
      <c r="HX4" s="66">
        <v>1</v>
      </c>
      <c r="HY4" s="66">
        <v>1</v>
      </c>
      <c r="HZ4" s="66">
        <v>1</v>
      </c>
      <c r="IA4" s="66">
        <v>4</v>
      </c>
      <c r="IB4" s="66">
        <v>1</v>
      </c>
      <c r="IC4" s="66">
        <v>1</v>
      </c>
      <c r="ID4" s="66">
        <v>39</v>
      </c>
      <c r="IE4" s="66">
        <v>2</v>
      </c>
      <c r="IF4" s="66">
        <v>2</v>
      </c>
      <c r="IG4" s="66">
        <v>14</v>
      </c>
      <c r="IH4" s="66">
        <v>1</v>
      </c>
      <c r="II4" s="66">
        <v>4</v>
      </c>
      <c r="IJ4" s="66">
        <v>1</v>
      </c>
      <c r="IK4" s="66">
        <v>1</v>
      </c>
      <c r="IL4" s="66">
        <v>5</v>
      </c>
      <c r="IM4" s="66">
        <v>11</v>
      </c>
      <c r="IN4" s="66">
        <v>3</v>
      </c>
      <c r="IO4" s="66">
        <v>1</v>
      </c>
      <c r="IP4" s="66">
        <v>1</v>
      </c>
      <c r="IQ4" s="66">
        <v>1</v>
      </c>
      <c r="IR4" s="66">
        <v>1</v>
      </c>
      <c r="IS4" s="66">
        <v>1</v>
      </c>
      <c r="IT4" s="66">
        <v>12</v>
      </c>
      <c r="IU4" s="66">
        <v>1</v>
      </c>
      <c r="IV4" s="66">
        <v>1</v>
      </c>
      <c r="IW4" s="66">
        <v>3</v>
      </c>
      <c r="IX4" s="66">
        <v>4</v>
      </c>
      <c r="IY4" s="66">
        <v>6900</v>
      </c>
      <c r="IZ4" s="66">
        <v>5</v>
      </c>
      <c r="JA4" s="66">
        <v>7</v>
      </c>
      <c r="JB4" s="66">
        <v>46</v>
      </c>
      <c r="JC4" s="66">
        <v>1</v>
      </c>
      <c r="JD4" s="66">
        <v>2</v>
      </c>
      <c r="JE4" s="66">
        <v>5</v>
      </c>
      <c r="JF4" s="66">
        <v>1</v>
      </c>
      <c r="JG4" s="66">
        <v>1</v>
      </c>
      <c r="JH4" s="66">
        <v>2</v>
      </c>
      <c r="JI4" s="66">
        <v>3</v>
      </c>
      <c r="JJ4" s="66">
        <v>2</v>
      </c>
      <c r="JK4" s="66">
        <v>1</v>
      </c>
      <c r="JL4" s="66">
        <v>3</v>
      </c>
      <c r="JM4" s="66">
        <v>1</v>
      </c>
      <c r="JN4" s="66">
        <v>1</v>
      </c>
      <c r="JO4" s="66">
        <v>1</v>
      </c>
      <c r="JP4" s="66">
        <v>1</v>
      </c>
      <c r="JQ4" s="66">
        <v>1</v>
      </c>
      <c r="JR4" s="66">
        <v>36</v>
      </c>
      <c r="JS4" s="66">
        <v>2</v>
      </c>
      <c r="JT4" s="66">
        <v>1</v>
      </c>
      <c r="JU4" s="66">
        <v>7</v>
      </c>
      <c r="JV4" s="66">
        <v>2</v>
      </c>
      <c r="JW4" s="66">
        <v>1</v>
      </c>
      <c r="JX4" s="66">
        <v>19</v>
      </c>
      <c r="JY4" s="66">
        <v>1</v>
      </c>
      <c r="JZ4" s="66">
        <v>2</v>
      </c>
      <c r="KA4" s="66">
        <v>1</v>
      </c>
      <c r="KB4" s="66">
        <v>1</v>
      </c>
      <c r="KC4" s="66">
        <v>11</v>
      </c>
      <c r="KD4" s="66">
        <v>2</v>
      </c>
      <c r="KE4" s="66">
        <v>1</v>
      </c>
      <c r="KF4" s="66">
        <v>1000</v>
      </c>
      <c r="KG4" s="66">
        <v>1</v>
      </c>
      <c r="KH4" s="66">
        <v>8</v>
      </c>
      <c r="KI4" s="66">
        <v>1</v>
      </c>
      <c r="KJ4" s="66">
        <v>3</v>
      </c>
      <c r="KK4" s="66">
        <v>4</v>
      </c>
      <c r="KL4" s="66">
        <v>4</v>
      </c>
      <c r="KM4" s="66">
        <v>1</v>
      </c>
      <c r="KN4" s="66">
        <v>1</v>
      </c>
      <c r="KO4" s="66">
        <v>1</v>
      </c>
      <c r="KP4" s="66">
        <v>1</v>
      </c>
      <c r="KQ4" s="66">
        <v>1</v>
      </c>
      <c r="KR4" s="66">
        <v>1</v>
      </c>
      <c r="KS4" s="66">
        <v>2</v>
      </c>
      <c r="KT4" s="66">
        <v>1</v>
      </c>
      <c r="KU4" s="66">
        <v>1</v>
      </c>
      <c r="KV4" s="66">
        <v>2</v>
      </c>
      <c r="KW4" s="66">
        <v>11</v>
      </c>
      <c r="KX4" s="66">
        <v>1</v>
      </c>
      <c r="KY4" s="66">
        <v>1</v>
      </c>
      <c r="KZ4" s="66">
        <v>2</v>
      </c>
      <c r="LA4" s="66">
        <v>1</v>
      </c>
      <c r="LB4" s="66">
        <v>1</v>
      </c>
      <c r="LC4" s="66">
        <v>1</v>
      </c>
      <c r="LD4" s="66">
        <v>1</v>
      </c>
      <c r="LE4" s="66">
        <v>1</v>
      </c>
      <c r="LF4" s="66">
        <v>4</v>
      </c>
      <c r="LG4" s="66">
        <v>1</v>
      </c>
      <c r="LH4" s="66">
        <v>1</v>
      </c>
      <c r="LI4" s="66">
        <v>1</v>
      </c>
      <c r="LJ4" s="66">
        <v>1</v>
      </c>
      <c r="LK4" s="66">
        <v>1</v>
      </c>
      <c r="LL4" s="66">
        <v>11</v>
      </c>
      <c r="LM4" s="66">
        <v>1</v>
      </c>
      <c r="LN4" s="66">
        <v>5</v>
      </c>
      <c r="LO4" s="66">
        <v>1</v>
      </c>
      <c r="LP4" s="66">
        <v>1</v>
      </c>
      <c r="LQ4" s="66">
        <v>1</v>
      </c>
      <c r="LR4" s="66">
        <v>1</v>
      </c>
      <c r="LS4" s="66">
        <v>1</v>
      </c>
      <c r="LT4" s="66">
        <v>36</v>
      </c>
      <c r="LU4" s="66">
        <v>6</v>
      </c>
      <c r="LV4" s="66">
        <v>2</v>
      </c>
      <c r="LW4" s="66">
        <v>1</v>
      </c>
      <c r="LX4" s="66">
        <v>2</v>
      </c>
      <c r="LY4" s="66">
        <v>1</v>
      </c>
      <c r="LZ4" s="66">
        <v>6</v>
      </c>
      <c r="MA4" s="66">
        <v>2</v>
      </c>
      <c r="MB4" s="66">
        <v>1</v>
      </c>
      <c r="MC4" s="66">
        <v>3</v>
      </c>
      <c r="MD4" s="66">
        <v>5</v>
      </c>
      <c r="ME4" s="66">
        <v>1</v>
      </c>
      <c r="MF4" s="66">
        <v>1</v>
      </c>
      <c r="MG4" s="66">
        <v>5</v>
      </c>
      <c r="MH4" s="66">
        <v>4</v>
      </c>
      <c r="MI4" s="66">
        <v>4</v>
      </c>
      <c r="MJ4" s="66">
        <v>1</v>
      </c>
      <c r="MK4" s="66">
        <v>1</v>
      </c>
      <c r="ML4" s="66">
        <v>1</v>
      </c>
      <c r="MM4" s="66">
        <v>1</v>
      </c>
      <c r="MN4" s="66">
        <v>1</v>
      </c>
      <c r="MO4" s="66">
        <v>1</v>
      </c>
      <c r="MP4" s="66">
        <v>1</v>
      </c>
      <c r="MQ4" s="66">
        <v>1</v>
      </c>
      <c r="MR4" s="66">
        <v>4</v>
      </c>
      <c r="MS4" s="66">
        <v>1</v>
      </c>
      <c r="MT4" s="66">
        <v>11</v>
      </c>
      <c r="MU4" s="66">
        <v>1</v>
      </c>
      <c r="MV4" s="66">
        <v>1</v>
      </c>
      <c r="MW4" s="66">
        <v>1</v>
      </c>
      <c r="MX4" s="66">
        <v>1</v>
      </c>
      <c r="MY4" s="66">
        <v>1</v>
      </c>
      <c r="MZ4" s="66">
        <v>1</v>
      </c>
      <c r="NA4" s="66">
        <v>1</v>
      </c>
      <c r="NB4" s="66">
        <v>1</v>
      </c>
      <c r="NC4" s="66">
        <v>5</v>
      </c>
      <c r="ND4" s="66">
        <v>1</v>
      </c>
      <c r="NE4" s="66">
        <v>1</v>
      </c>
      <c r="NF4" s="66">
        <v>1</v>
      </c>
      <c r="NG4" s="66">
        <v>1</v>
      </c>
      <c r="NH4" s="66">
        <v>1</v>
      </c>
      <c r="NI4" s="66">
        <v>1</v>
      </c>
      <c r="NJ4" s="66">
        <v>1</v>
      </c>
      <c r="NK4" s="66">
        <v>1</v>
      </c>
      <c r="NL4" s="66">
        <v>1</v>
      </c>
      <c r="NM4" s="66">
        <v>1</v>
      </c>
      <c r="NN4" s="66">
        <v>1</v>
      </c>
      <c r="NO4" s="66">
        <v>1</v>
      </c>
      <c r="NP4" s="66">
        <v>1</v>
      </c>
      <c r="NQ4" s="66">
        <v>1</v>
      </c>
      <c r="NR4" s="66">
        <v>3</v>
      </c>
      <c r="NS4" s="66">
        <v>1</v>
      </c>
      <c r="NT4" s="66">
        <v>2</v>
      </c>
      <c r="NU4" s="66">
        <v>1</v>
      </c>
      <c r="NV4" s="66">
        <v>6</v>
      </c>
      <c r="NW4" s="66">
        <v>7</v>
      </c>
      <c r="NX4" s="66">
        <v>3</v>
      </c>
      <c r="NY4" s="66">
        <v>1</v>
      </c>
      <c r="NZ4" s="66">
        <v>1</v>
      </c>
      <c r="OA4" s="66">
        <v>1</v>
      </c>
      <c r="OB4" s="66">
        <v>5</v>
      </c>
      <c r="OC4" s="66">
        <v>1</v>
      </c>
      <c r="OD4" s="66">
        <v>1</v>
      </c>
      <c r="OE4" s="66">
        <v>1</v>
      </c>
      <c r="OF4" s="66">
        <v>6</v>
      </c>
      <c r="OG4" s="66">
        <v>2</v>
      </c>
      <c r="OH4" s="66">
        <v>1</v>
      </c>
      <c r="OI4" s="66">
        <v>2</v>
      </c>
      <c r="OJ4" s="66">
        <v>1</v>
      </c>
      <c r="OK4" s="66">
        <v>1</v>
      </c>
      <c r="OL4" s="66">
        <v>1</v>
      </c>
      <c r="OM4" s="66">
        <v>1</v>
      </c>
      <c r="ON4" s="66">
        <v>1</v>
      </c>
      <c r="OO4" s="66">
        <v>1</v>
      </c>
      <c r="OP4" s="66">
        <v>1</v>
      </c>
      <c r="OQ4" s="66">
        <v>4</v>
      </c>
      <c r="OR4" s="66">
        <v>1</v>
      </c>
      <c r="OS4" s="66">
        <v>1</v>
      </c>
      <c r="OT4" s="66">
        <v>1</v>
      </c>
      <c r="OU4" s="66">
        <v>1</v>
      </c>
      <c r="OV4" s="66">
        <v>3</v>
      </c>
      <c r="OW4" s="66">
        <v>1</v>
      </c>
      <c r="OX4" s="66">
        <v>1</v>
      </c>
      <c r="OY4" s="66">
        <v>1</v>
      </c>
      <c r="OZ4" s="66">
        <v>1</v>
      </c>
      <c r="PA4" s="66">
        <v>1</v>
      </c>
      <c r="PB4" s="66">
        <v>1</v>
      </c>
      <c r="PC4" s="66">
        <v>2</v>
      </c>
      <c r="PD4" s="66">
        <v>1</v>
      </c>
      <c r="PE4" s="66">
        <v>1</v>
      </c>
      <c r="PF4" s="66">
        <v>3</v>
      </c>
      <c r="PG4" s="66">
        <v>1</v>
      </c>
      <c r="PH4" s="66">
        <v>1</v>
      </c>
      <c r="PI4" s="66">
        <v>1</v>
      </c>
      <c r="PJ4" s="66">
        <v>2</v>
      </c>
      <c r="PK4" s="66">
        <v>1</v>
      </c>
      <c r="PL4" s="66">
        <v>1</v>
      </c>
      <c r="PM4" s="66">
        <v>1</v>
      </c>
      <c r="PN4" s="66">
        <v>1</v>
      </c>
      <c r="PO4" s="66">
        <v>1</v>
      </c>
      <c r="PP4" s="66">
        <v>1</v>
      </c>
      <c r="PQ4" s="66">
        <v>2</v>
      </c>
      <c r="PR4" s="67">
        <v>9</v>
      </c>
      <c r="PS4" s="67">
        <v>2</v>
      </c>
      <c r="PT4" s="67">
        <v>3</v>
      </c>
      <c r="PU4" s="67">
        <v>2</v>
      </c>
      <c r="PV4" s="67">
        <v>1</v>
      </c>
      <c r="PW4" s="67">
        <v>2</v>
      </c>
      <c r="PX4" s="67">
        <v>1</v>
      </c>
      <c r="PY4" s="67">
        <v>2</v>
      </c>
      <c r="PZ4" s="67">
        <v>1</v>
      </c>
      <c r="QA4" s="67">
        <v>2</v>
      </c>
      <c r="QB4" s="66">
        <v>2</v>
      </c>
      <c r="QC4" s="66">
        <v>2</v>
      </c>
      <c r="QD4" s="66">
        <v>4</v>
      </c>
      <c r="QE4" s="66">
        <v>1</v>
      </c>
      <c r="QF4" s="66">
        <v>1</v>
      </c>
      <c r="QG4" s="66">
        <v>1</v>
      </c>
      <c r="QH4" s="66">
        <v>10</v>
      </c>
      <c r="QI4" s="66">
        <v>1</v>
      </c>
      <c r="QJ4" s="66">
        <v>1</v>
      </c>
      <c r="QK4" s="66">
        <v>8</v>
      </c>
      <c r="QL4" s="66">
        <v>6</v>
      </c>
      <c r="QM4" s="66">
        <v>6</v>
      </c>
      <c r="QN4" s="66">
        <v>1</v>
      </c>
      <c r="QO4" s="66">
        <v>3</v>
      </c>
      <c r="QP4" s="66">
        <v>2</v>
      </c>
      <c r="QQ4" s="66">
        <v>7</v>
      </c>
      <c r="QR4" s="66">
        <v>3</v>
      </c>
      <c r="QS4" s="66">
        <v>1</v>
      </c>
      <c r="QT4" s="66">
        <v>1</v>
      </c>
      <c r="QU4" s="66">
        <v>1</v>
      </c>
      <c r="QV4" s="66">
        <v>1</v>
      </c>
      <c r="QW4" s="66">
        <v>1</v>
      </c>
      <c r="QX4" s="66">
        <v>1</v>
      </c>
      <c r="QY4" s="66">
        <v>1</v>
      </c>
      <c r="QZ4" s="66">
        <v>1</v>
      </c>
      <c r="RA4" s="66">
        <v>1</v>
      </c>
      <c r="RB4" s="66">
        <v>1</v>
      </c>
      <c r="RC4" s="66">
        <v>1</v>
      </c>
      <c r="RD4" s="66">
        <v>1</v>
      </c>
      <c r="RE4" s="66">
        <v>1</v>
      </c>
      <c r="RF4" s="66">
        <v>1</v>
      </c>
      <c r="RG4" s="63">
        <v>1</v>
      </c>
      <c r="RH4" s="63">
        <v>3</v>
      </c>
      <c r="RI4" s="63">
        <v>1</v>
      </c>
      <c r="RJ4" s="63">
        <v>4</v>
      </c>
      <c r="RK4" s="63">
        <v>1</v>
      </c>
      <c r="RL4" s="63">
        <v>2</v>
      </c>
      <c r="RM4" s="63">
        <v>18</v>
      </c>
      <c r="RN4" s="63">
        <v>1</v>
      </c>
      <c r="RO4" s="63">
        <v>1</v>
      </c>
      <c r="RP4" s="63">
        <v>2</v>
      </c>
      <c r="RQ4" s="63">
        <v>1</v>
      </c>
      <c r="RR4" s="63">
        <v>1</v>
      </c>
      <c r="RS4" s="63">
        <v>1</v>
      </c>
      <c r="RT4" s="63">
        <v>1</v>
      </c>
      <c r="RU4" s="63">
        <v>1</v>
      </c>
      <c r="RV4" s="63">
        <v>1</v>
      </c>
      <c r="RW4" s="63">
        <v>1</v>
      </c>
      <c r="RX4" s="63">
        <v>1</v>
      </c>
      <c r="RY4" s="63">
        <v>1</v>
      </c>
      <c r="RZ4" s="63">
        <v>1</v>
      </c>
      <c r="SA4" s="63">
        <v>2</v>
      </c>
      <c r="SB4" s="63">
        <v>1</v>
      </c>
      <c r="SC4" s="63">
        <v>1</v>
      </c>
      <c r="SD4" s="63">
        <v>3</v>
      </c>
      <c r="SE4" s="63">
        <v>1</v>
      </c>
      <c r="SF4" s="63">
        <v>1</v>
      </c>
      <c r="SG4" s="63">
        <v>24</v>
      </c>
      <c r="SH4" s="63">
        <v>1</v>
      </c>
      <c r="SI4" s="63">
        <v>1</v>
      </c>
      <c r="SJ4" s="63">
        <v>1</v>
      </c>
      <c r="SK4" s="63">
        <v>4</v>
      </c>
      <c r="SL4" s="63">
        <v>1</v>
      </c>
      <c r="SM4" s="63">
        <v>1</v>
      </c>
      <c r="SN4" s="63">
        <v>6</v>
      </c>
      <c r="SO4" s="63">
        <v>1</v>
      </c>
      <c r="SP4" s="63">
        <v>2</v>
      </c>
      <c r="SQ4" s="63">
        <v>1</v>
      </c>
      <c r="SR4" s="63">
        <v>2</v>
      </c>
      <c r="SS4" s="63">
        <v>1</v>
      </c>
      <c r="ST4" s="63">
        <v>5</v>
      </c>
      <c r="SU4" s="63">
        <v>1</v>
      </c>
      <c r="SV4" s="63">
        <v>1</v>
      </c>
      <c r="SW4" s="63">
        <v>1</v>
      </c>
      <c r="SX4" s="63">
        <v>1</v>
      </c>
      <c r="SY4" s="63">
        <v>1</v>
      </c>
      <c r="SZ4" s="63">
        <v>1</v>
      </c>
      <c r="TA4" s="63">
        <v>1</v>
      </c>
      <c r="TB4" s="63">
        <v>1</v>
      </c>
      <c r="TC4" s="63">
        <v>2</v>
      </c>
      <c r="TD4" s="63">
        <v>1</v>
      </c>
      <c r="TE4" s="66">
        <v>1</v>
      </c>
      <c r="TF4" s="66">
        <v>1</v>
      </c>
      <c r="TG4" s="66">
        <v>1</v>
      </c>
      <c r="TH4" s="66">
        <v>1</v>
      </c>
      <c r="TI4" s="66">
        <v>1</v>
      </c>
      <c r="TJ4" s="66">
        <v>1</v>
      </c>
      <c r="TK4" s="66">
        <v>1</v>
      </c>
      <c r="TL4" s="66">
        <v>1</v>
      </c>
      <c r="TM4" s="66">
        <v>1</v>
      </c>
      <c r="TN4" s="66">
        <v>1</v>
      </c>
      <c r="TO4" s="66">
        <v>1</v>
      </c>
      <c r="TP4" s="66">
        <v>1</v>
      </c>
      <c r="TQ4" s="66">
        <v>1</v>
      </c>
      <c r="TR4" s="66">
        <v>1</v>
      </c>
      <c r="TS4" s="66">
        <v>1</v>
      </c>
      <c r="TT4" s="66">
        <v>1</v>
      </c>
      <c r="TU4" s="66">
        <v>1</v>
      </c>
      <c r="TV4" s="66">
        <v>1</v>
      </c>
      <c r="TW4" s="66">
        <v>1</v>
      </c>
      <c r="TX4" s="66">
        <v>1</v>
      </c>
      <c r="TY4" s="66">
        <v>2</v>
      </c>
      <c r="TZ4" s="66">
        <v>2</v>
      </c>
      <c r="UA4" s="66">
        <v>6</v>
      </c>
      <c r="UB4" s="66">
        <v>1</v>
      </c>
      <c r="UC4" s="66">
        <v>2</v>
      </c>
      <c r="UD4" s="66">
        <v>2</v>
      </c>
      <c r="UE4" s="66">
        <v>2</v>
      </c>
      <c r="UF4" s="66">
        <v>3</v>
      </c>
      <c r="UG4" s="66">
        <v>1</v>
      </c>
      <c r="UH4" s="66">
        <v>3</v>
      </c>
      <c r="UI4" s="66">
        <v>4</v>
      </c>
      <c r="UJ4" s="66">
        <v>1</v>
      </c>
      <c r="UK4" s="66">
        <v>1</v>
      </c>
      <c r="UL4" s="66">
        <v>3</v>
      </c>
      <c r="UM4" s="66">
        <v>2</v>
      </c>
      <c r="UN4" s="66">
        <v>26</v>
      </c>
      <c r="UO4" s="66">
        <v>1</v>
      </c>
      <c r="UP4" s="66">
        <v>1</v>
      </c>
      <c r="UQ4" s="66">
        <v>1</v>
      </c>
      <c r="UR4" s="66">
        <v>1</v>
      </c>
      <c r="US4" s="66">
        <v>1</v>
      </c>
      <c r="UT4" s="66">
        <v>1</v>
      </c>
      <c r="UU4" s="66">
        <v>3</v>
      </c>
      <c r="UV4" s="66">
        <v>2</v>
      </c>
      <c r="UW4" s="66">
        <v>1</v>
      </c>
      <c r="UX4" s="66">
        <v>1</v>
      </c>
      <c r="UY4" s="66">
        <v>1</v>
      </c>
      <c r="UZ4" s="66">
        <v>1</v>
      </c>
      <c r="VA4" s="66">
        <v>3</v>
      </c>
      <c r="VB4" s="66">
        <v>1</v>
      </c>
      <c r="VC4" s="63">
        <v>2</v>
      </c>
      <c r="VD4" s="63">
        <v>2</v>
      </c>
      <c r="VE4" s="63">
        <v>3</v>
      </c>
      <c r="VF4" s="63">
        <v>4</v>
      </c>
      <c r="VG4" s="63">
        <v>1</v>
      </c>
      <c r="VH4" s="63">
        <v>1</v>
      </c>
      <c r="VI4" s="63">
        <v>1</v>
      </c>
      <c r="VJ4" s="63">
        <v>1</v>
      </c>
      <c r="VK4" s="63">
        <v>1</v>
      </c>
      <c r="VL4" s="63">
        <v>1</v>
      </c>
      <c r="VM4" s="63">
        <v>1</v>
      </c>
      <c r="VN4" s="63">
        <v>2</v>
      </c>
      <c r="VO4" s="63">
        <v>1</v>
      </c>
      <c r="VP4" s="63">
        <v>2</v>
      </c>
      <c r="VQ4" s="63">
        <v>1</v>
      </c>
      <c r="VR4" s="63">
        <v>1</v>
      </c>
      <c r="VS4" s="63">
        <v>1</v>
      </c>
      <c r="VT4" s="63">
        <v>1</v>
      </c>
      <c r="VU4" s="63">
        <v>1</v>
      </c>
      <c r="VV4" s="63">
        <v>1</v>
      </c>
      <c r="VW4" s="63">
        <v>1</v>
      </c>
      <c r="VX4" s="63">
        <v>1</v>
      </c>
      <c r="VY4" s="63">
        <v>4</v>
      </c>
      <c r="VZ4" s="63">
        <v>1</v>
      </c>
      <c r="WA4" s="63">
        <v>160</v>
      </c>
      <c r="WB4" s="63">
        <v>2</v>
      </c>
      <c r="WC4" s="63">
        <v>1</v>
      </c>
      <c r="WD4" s="63">
        <v>1</v>
      </c>
      <c r="WE4" s="63">
        <v>2</v>
      </c>
      <c r="WF4" s="63">
        <v>1</v>
      </c>
      <c r="WG4" s="63">
        <v>1</v>
      </c>
      <c r="WH4" s="63">
        <v>1</v>
      </c>
      <c r="WI4" s="63">
        <v>1</v>
      </c>
      <c r="WJ4" s="63">
        <v>1</v>
      </c>
      <c r="WK4" s="63">
        <v>1</v>
      </c>
      <c r="WL4" s="63">
        <v>3</v>
      </c>
      <c r="WM4" s="63">
        <v>1</v>
      </c>
      <c r="WN4" s="63">
        <v>1</v>
      </c>
      <c r="WO4" s="63">
        <v>1</v>
      </c>
      <c r="WP4" s="63">
        <v>1</v>
      </c>
      <c r="WQ4" s="63">
        <v>1</v>
      </c>
      <c r="WR4" s="63">
        <v>1</v>
      </c>
      <c r="WS4" s="63">
        <v>1</v>
      </c>
      <c r="WT4" s="63">
        <v>1</v>
      </c>
      <c r="WU4" s="63">
        <v>1</v>
      </c>
      <c r="WV4" s="63">
        <v>1</v>
      </c>
      <c r="WW4" s="63">
        <v>1</v>
      </c>
      <c r="WX4" s="63">
        <v>1</v>
      </c>
      <c r="WY4" s="63">
        <v>1</v>
      </c>
      <c r="WZ4" s="63">
        <v>1</v>
      </c>
      <c r="XA4" s="66">
        <v>1</v>
      </c>
      <c r="XB4" s="66">
        <v>3</v>
      </c>
      <c r="XC4" s="66">
        <v>1</v>
      </c>
      <c r="XD4" s="66">
        <v>1</v>
      </c>
      <c r="XE4" s="66">
        <v>1</v>
      </c>
      <c r="XF4" s="66">
        <v>1</v>
      </c>
      <c r="XG4" s="66">
        <v>1</v>
      </c>
      <c r="XH4" s="66">
        <v>1</v>
      </c>
      <c r="XI4" s="66">
        <v>1</v>
      </c>
      <c r="XJ4" s="66">
        <v>1</v>
      </c>
      <c r="XK4" s="66">
        <v>1</v>
      </c>
      <c r="XL4" s="66">
        <v>1</v>
      </c>
      <c r="XM4" s="66">
        <v>1</v>
      </c>
      <c r="XN4" s="66">
        <v>1</v>
      </c>
      <c r="XO4" s="66">
        <v>1</v>
      </c>
      <c r="XP4" s="66">
        <v>1</v>
      </c>
      <c r="XQ4" s="66">
        <v>1</v>
      </c>
      <c r="XR4" s="66">
        <v>1</v>
      </c>
      <c r="XS4" s="66">
        <v>1</v>
      </c>
      <c r="XT4" s="66">
        <v>2</v>
      </c>
      <c r="XU4" s="66">
        <v>1</v>
      </c>
      <c r="XV4" s="66">
        <v>1</v>
      </c>
      <c r="XW4" s="66">
        <v>1</v>
      </c>
      <c r="XX4" s="66">
        <v>1</v>
      </c>
      <c r="XY4" s="66">
        <v>1</v>
      </c>
      <c r="XZ4" s="66">
        <v>3</v>
      </c>
      <c r="YA4" s="66">
        <v>2</v>
      </c>
      <c r="YB4" s="66">
        <v>3</v>
      </c>
      <c r="YC4" s="66">
        <v>18</v>
      </c>
      <c r="YD4" s="66">
        <v>4</v>
      </c>
      <c r="YE4" s="66">
        <v>1</v>
      </c>
      <c r="YF4" s="66">
        <v>1</v>
      </c>
      <c r="YG4" s="66">
        <v>4</v>
      </c>
      <c r="YH4" s="66">
        <v>4</v>
      </c>
      <c r="YI4" s="66">
        <v>1</v>
      </c>
      <c r="YJ4" s="66">
        <v>1</v>
      </c>
      <c r="YK4" s="66">
        <v>1</v>
      </c>
      <c r="YL4" s="66">
        <v>1</v>
      </c>
      <c r="YM4" s="66">
        <v>1</v>
      </c>
      <c r="YN4" s="66">
        <v>1</v>
      </c>
      <c r="YO4" s="66">
        <v>1</v>
      </c>
      <c r="YP4" s="66">
        <v>1</v>
      </c>
      <c r="YQ4" s="66">
        <v>1</v>
      </c>
      <c r="YR4" s="66">
        <v>1</v>
      </c>
      <c r="YS4" s="66">
        <v>2</v>
      </c>
      <c r="YT4" s="66">
        <v>1</v>
      </c>
      <c r="YU4" s="66">
        <v>1</v>
      </c>
      <c r="YV4" s="66">
        <v>2</v>
      </c>
      <c r="YW4" s="66">
        <v>1</v>
      </c>
      <c r="YX4" s="66">
        <v>3</v>
      </c>
      <c r="YY4" s="66">
        <v>1</v>
      </c>
      <c r="YZ4" s="66">
        <v>1</v>
      </c>
      <c r="ZA4" s="66">
        <v>3</v>
      </c>
      <c r="ZB4" s="66">
        <v>1</v>
      </c>
      <c r="ZC4" s="66">
        <v>1</v>
      </c>
      <c r="ZD4" s="66">
        <v>1</v>
      </c>
      <c r="ZE4" s="66">
        <v>1</v>
      </c>
      <c r="ZF4" s="66">
        <v>1</v>
      </c>
      <c r="ZG4" s="66">
        <v>1</v>
      </c>
      <c r="ZH4" s="66">
        <v>1</v>
      </c>
      <c r="ZI4" s="66">
        <v>1</v>
      </c>
      <c r="ZJ4" s="66">
        <v>1</v>
      </c>
      <c r="ZK4" s="66">
        <v>1</v>
      </c>
      <c r="ZL4" s="66">
        <v>1</v>
      </c>
      <c r="ZM4" s="66">
        <v>2</v>
      </c>
      <c r="ZN4" s="66">
        <v>1</v>
      </c>
      <c r="ZO4" s="66">
        <v>1</v>
      </c>
      <c r="ZP4" s="66">
        <v>1</v>
      </c>
      <c r="ZQ4" s="66">
        <v>3</v>
      </c>
      <c r="ZR4" s="66">
        <v>10</v>
      </c>
      <c r="ZS4" s="66">
        <v>25</v>
      </c>
      <c r="ZU4">
        <v>18.004368442221725</v>
      </c>
      <c r="ZV4">
        <v>824.43659942363115</v>
      </c>
      <c r="ZX4" s="118"/>
      <c r="ZY4" s="68" t="s">
        <v>806</v>
      </c>
      <c r="ZZ4" s="68" t="s">
        <v>821</v>
      </c>
      <c r="AAA4" s="68"/>
      <c r="AAB4" s="68" t="s">
        <v>806</v>
      </c>
      <c r="AAC4" s="68" t="s">
        <v>821</v>
      </c>
      <c r="AAD4" s="68"/>
      <c r="AAE4" s="68" t="s">
        <v>806</v>
      </c>
      <c r="AAF4" s="68" t="s">
        <v>821</v>
      </c>
      <c r="AAH4" s="3">
        <v>11.23</v>
      </c>
      <c r="AAI4" s="3">
        <v>5.54</v>
      </c>
      <c r="AAJ4" s="3">
        <v>5.69</v>
      </c>
      <c r="AAL4" s="118"/>
      <c r="AAM4" s="68" t="s">
        <v>806</v>
      </c>
      <c r="AAN4" s="68" t="s">
        <v>821</v>
      </c>
      <c r="AAO4" s="68"/>
      <c r="AAP4" s="68" t="s">
        <v>806</v>
      </c>
      <c r="AAQ4" s="68" t="s">
        <v>821</v>
      </c>
      <c r="AAR4" s="68"/>
      <c r="AAS4" s="68" t="s">
        <v>806</v>
      </c>
      <c r="AAT4" s="68" t="s">
        <v>821</v>
      </c>
    </row>
    <row r="5" spans="1:722">
      <c r="A5" s="65" t="s">
        <v>822</v>
      </c>
      <c r="B5" s="66">
        <v>1</v>
      </c>
      <c r="C5" s="66">
        <v>2</v>
      </c>
      <c r="D5" s="66">
        <v>1</v>
      </c>
      <c r="E5" s="66">
        <v>37</v>
      </c>
      <c r="F5" s="66">
        <v>6</v>
      </c>
      <c r="G5" s="66">
        <v>2</v>
      </c>
      <c r="H5" s="66">
        <v>150</v>
      </c>
      <c r="I5" s="66">
        <v>190</v>
      </c>
      <c r="J5" s="66">
        <v>11</v>
      </c>
      <c r="K5" s="66">
        <v>9</v>
      </c>
      <c r="L5" s="66">
        <v>1</v>
      </c>
      <c r="M5" s="66">
        <v>63</v>
      </c>
      <c r="N5" s="66">
        <v>2</v>
      </c>
      <c r="O5" s="66">
        <v>1</v>
      </c>
      <c r="P5" s="66">
        <v>1</v>
      </c>
      <c r="Q5" s="66">
        <v>1</v>
      </c>
      <c r="R5" s="66">
        <v>3</v>
      </c>
      <c r="S5" s="66">
        <v>1</v>
      </c>
      <c r="T5" s="66">
        <v>5</v>
      </c>
      <c r="U5" s="66">
        <v>1</v>
      </c>
      <c r="V5" s="66">
        <v>1</v>
      </c>
      <c r="W5" s="66">
        <v>4</v>
      </c>
      <c r="X5" s="66">
        <v>3</v>
      </c>
      <c r="Y5" s="66">
        <v>1</v>
      </c>
      <c r="Z5" s="66">
        <v>1</v>
      </c>
      <c r="AA5" s="66">
        <v>3</v>
      </c>
      <c r="AB5" s="66">
        <v>4</v>
      </c>
      <c r="AC5" s="66">
        <v>3</v>
      </c>
      <c r="AD5" s="66">
        <v>1</v>
      </c>
      <c r="AE5" s="66">
        <v>1</v>
      </c>
      <c r="AF5" s="66">
        <v>1</v>
      </c>
      <c r="AG5" s="66">
        <v>1</v>
      </c>
      <c r="AH5" s="66">
        <v>1</v>
      </c>
      <c r="AI5" s="66">
        <v>1</v>
      </c>
      <c r="AJ5" s="66">
        <v>1</v>
      </c>
      <c r="AK5" s="66">
        <v>1</v>
      </c>
      <c r="AL5" s="66">
        <v>1</v>
      </c>
      <c r="AM5" s="66">
        <v>1</v>
      </c>
      <c r="AN5" s="66">
        <v>24</v>
      </c>
      <c r="AO5" s="66">
        <v>1</v>
      </c>
      <c r="AP5" s="63">
        <v>2</v>
      </c>
      <c r="AQ5" s="63">
        <v>15</v>
      </c>
      <c r="AR5" s="63">
        <v>5</v>
      </c>
      <c r="AS5" s="63">
        <v>1</v>
      </c>
      <c r="AT5" s="63">
        <v>2</v>
      </c>
      <c r="AU5" s="63">
        <v>1</v>
      </c>
      <c r="AV5" s="63">
        <v>1</v>
      </c>
      <c r="AW5" s="63">
        <v>2</v>
      </c>
      <c r="AX5" s="63">
        <v>2</v>
      </c>
      <c r="AY5" s="66">
        <v>1</v>
      </c>
      <c r="AZ5" s="66">
        <v>1</v>
      </c>
      <c r="BA5" s="66">
        <v>1</v>
      </c>
      <c r="BB5" s="66">
        <v>1</v>
      </c>
      <c r="BC5" s="66">
        <v>1</v>
      </c>
      <c r="BD5" s="66">
        <v>2</v>
      </c>
      <c r="BE5" s="66">
        <v>1</v>
      </c>
      <c r="BF5" s="66">
        <v>3</v>
      </c>
      <c r="BG5" s="66">
        <v>2</v>
      </c>
      <c r="BH5" s="66">
        <v>1</v>
      </c>
      <c r="BI5" s="66">
        <v>1</v>
      </c>
      <c r="BJ5" s="66">
        <v>1</v>
      </c>
      <c r="BK5" s="66">
        <v>1</v>
      </c>
      <c r="BL5" s="66">
        <v>2</v>
      </c>
      <c r="BM5" s="66">
        <v>1</v>
      </c>
      <c r="BN5" s="66">
        <v>1</v>
      </c>
      <c r="BO5" s="66">
        <v>1</v>
      </c>
      <c r="BP5" s="66">
        <v>2</v>
      </c>
      <c r="BQ5" s="66">
        <v>7</v>
      </c>
      <c r="BR5" s="66">
        <v>2</v>
      </c>
      <c r="BS5" s="66">
        <v>1</v>
      </c>
      <c r="BT5" s="66">
        <v>1</v>
      </c>
      <c r="BU5" s="66">
        <v>1</v>
      </c>
      <c r="BV5" s="66">
        <v>1</v>
      </c>
      <c r="BW5" s="66">
        <v>1</v>
      </c>
      <c r="BX5" s="66">
        <v>1</v>
      </c>
      <c r="BY5" s="66">
        <v>1</v>
      </c>
      <c r="BZ5" s="66">
        <v>10</v>
      </c>
      <c r="CA5" s="66">
        <v>2</v>
      </c>
      <c r="CB5" s="66">
        <v>1</v>
      </c>
      <c r="CC5" s="66">
        <v>2</v>
      </c>
      <c r="CD5" s="66">
        <v>3</v>
      </c>
      <c r="CE5" s="66">
        <v>4</v>
      </c>
      <c r="CF5" s="66">
        <v>1</v>
      </c>
      <c r="CG5" s="66">
        <v>1</v>
      </c>
      <c r="CH5" s="66">
        <v>14</v>
      </c>
      <c r="CI5" s="66">
        <v>8</v>
      </c>
      <c r="CJ5" s="66">
        <v>1</v>
      </c>
      <c r="CK5" s="66">
        <v>6</v>
      </c>
      <c r="CL5" s="66">
        <v>1</v>
      </c>
      <c r="CM5" s="66">
        <v>1</v>
      </c>
      <c r="CN5" s="66">
        <v>1</v>
      </c>
      <c r="CO5" s="66">
        <v>8</v>
      </c>
      <c r="CP5" s="66">
        <v>1</v>
      </c>
      <c r="CQ5" s="66">
        <v>3</v>
      </c>
      <c r="CR5" s="66">
        <v>9</v>
      </c>
      <c r="CS5" s="66">
        <v>2</v>
      </c>
      <c r="CT5" s="66">
        <v>23</v>
      </c>
      <c r="CU5" s="66">
        <v>11</v>
      </c>
      <c r="CV5" s="66">
        <v>32</v>
      </c>
      <c r="CW5" s="66">
        <v>5</v>
      </c>
      <c r="CX5" s="66">
        <v>8</v>
      </c>
      <c r="CY5" s="66">
        <v>2</v>
      </c>
      <c r="CZ5" s="66">
        <v>1</v>
      </c>
      <c r="DA5" s="66">
        <v>3</v>
      </c>
      <c r="DB5" s="66">
        <v>1</v>
      </c>
      <c r="DC5" s="66">
        <v>3</v>
      </c>
      <c r="DD5" s="66">
        <v>1</v>
      </c>
      <c r="DE5" s="66">
        <v>5</v>
      </c>
      <c r="DF5" s="66">
        <v>1</v>
      </c>
      <c r="DG5" s="66">
        <v>1</v>
      </c>
      <c r="DH5" s="66">
        <v>1</v>
      </c>
      <c r="DI5" s="66">
        <v>21</v>
      </c>
      <c r="DJ5" s="66">
        <v>3</v>
      </c>
      <c r="DK5" s="66">
        <v>3</v>
      </c>
      <c r="DL5" s="66">
        <v>1</v>
      </c>
      <c r="DM5" s="66">
        <v>7</v>
      </c>
      <c r="DN5" s="66">
        <v>4</v>
      </c>
      <c r="DO5" s="66">
        <v>2</v>
      </c>
      <c r="DP5" s="66">
        <v>1</v>
      </c>
      <c r="DQ5" s="66">
        <v>12</v>
      </c>
      <c r="DR5" s="66">
        <v>6</v>
      </c>
      <c r="DS5" s="66">
        <v>3</v>
      </c>
      <c r="DT5" s="66">
        <v>1</v>
      </c>
      <c r="DU5" s="66">
        <v>12</v>
      </c>
      <c r="DV5" s="66">
        <v>1</v>
      </c>
      <c r="DW5" s="66">
        <v>1</v>
      </c>
      <c r="DX5" s="66">
        <v>1</v>
      </c>
      <c r="DY5" s="66">
        <v>2</v>
      </c>
      <c r="DZ5" s="66">
        <v>1</v>
      </c>
      <c r="EA5" s="66">
        <v>10</v>
      </c>
      <c r="EB5" s="66">
        <v>1</v>
      </c>
      <c r="EC5" s="66">
        <v>1</v>
      </c>
      <c r="ED5" s="66">
        <v>1</v>
      </c>
      <c r="EE5" s="66">
        <v>9</v>
      </c>
      <c r="EF5" s="66">
        <v>1</v>
      </c>
      <c r="EG5" s="66">
        <v>1</v>
      </c>
      <c r="EH5" s="66">
        <v>1</v>
      </c>
      <c r="EI5" s="66">
        <v>3</v>
      </c>
      <c r="EJ5" s="66">
        <v>1</v>
      </c>
      <c r="EK5" s="66">
        <v>12</v>
      </c>
      <c r="EL5" s="66">
        <v>1</v>
      </c>
      <c r="EM5" s="66">
        <v>1</v>
      </c>
      <c r="EN5" s="66">
        <v>1</v>
      </c>
      <c r="EO5" s="66">
        <v>3</v>
      </c>
      <c r="EP5" s="66">
        <v>2</v>
      </c>
      <c r="EQ5" s="66">
        <v>1</v>
      </c>
      <c r="ER5" s="66">
        <v>1</v>
      </c>
      <c r="ES5" s="66">
        <v>1</v>
      </c>
      <c r="ET5" s="66">
        <v>2</v>
      </c>
      <c r="EU5" s="66">
        <v>1</v>
      </c>
      <c r="EV5" s="66">
        <v>1</v>
      </c>
      <c r="EW5" s="66">
        <v>1</v>
      </c>
      <c r="EX5" s="66">
        <v>5</v>
      </c>
      <c r="EY5" s="66">
        <v>29</v>
      </c>
      <c r="EZ5" s="66">
        <v>1</v>
      </c>
      <c r="FA5" s="66">
        <v>9</v>
      </c>
      <c r="FB5" s="66">
        <v>8</v>
      </c>
      <c r="FC5" s="66">
        <v>15</v>
      </c>
      <c r="FD5" s="66">
        <v>26</v>
      </c>
      <c r="FE5" s="66">
        <v>1</v>
      </c>
      <c r="FF5" s="66">
        <v>1</v>
      </c>
      <c r="FG5" s="66">
        <v>3</v>
      </c>
      <c r="FH5" s="66">
        <v>1</v>
      </c>
      <c r="FI5" s="66">
        <v>95</v>
      </c>
      <c r="FJ5" s="66">
        <v>4</v>
      </c>
      <c r="FK5" s="66">
        <v>1</v>
      </c>
      <c r="FL5" s="66">
        <v>12</v>
      </c>
      <c r="FM5" s="66">
        <v>2</v>
      </c>
      <c r="FN5" s="66">
        <v>3</v>
      </c>
      <c r="FO5" s="66">
        <v>1</v>
      </c>
      <c r="FP5" s="66">
        <v>1</v>
      </c>
      <c r="FQ5" s="66">
        <v>7</v>
      </c>
      <c r="FR5" s="66">
        <v>24</v>
      </c>
      <c r="FS5" s="66">
        <v>3</v>
      </c>
      <c r="FT5" s="66">
        <v>13</v>
      </c>
      <c r="FU5" s="66">
        <v>18</v>
      </c>
      <c r="FV5" s="66">
        <v>22</v>
      </c>
      <c r="FW5" s="66">
        <v>3</v>
      </c>
      <c r="FX5" s="66">
        <v>15</v>
      </c>
      <c r="FY5" s="66">
        <v>29</v>
      </c>
      <c r="FZ5" s="66">
        <v>7</v>
      </c>
      <c r="GA5" s="66">
        <v>1</v>
      </c>
      <c r="GB5" s="66">
        <v>2</v>
      </c>
      <c r="GC5" s="66">
        <v>1</v>
      </c>
      <c r="GD5" s="66">
        <v>1</v>
      </c>
      <c r="GE5" s="66">
        <v>1</v>
      </c>
      <c r="GF5" s="66">
        <v>1</v>
      </c>
      <c r="GG5" s="66">
        <v>3</v>
      </c>
      <c r="GH5" s="66">
        <v>5</v>
      </c>
      <c r="GI5" s="66">
        <v>10</v>
      </c>
      <c r="GJ5" s="66">
        <v>1</v>
      </c>
      <c r="GK5" s="66">
        <v>1</v>
      </c>
      <c r="GL5" s="66">
        <v>13</v>
      </c>
      <c r="GM5" s="66">
        <v>3</v>
      </c>
      <c r="GN5" s="66">
        <v>2</v>
      </c>
      <c r="GO5" s="66">
        <v>5</v>
      </c>
      <c r="GP5" s="66">
        <v>1</v>
      </c>
      <c r="GQ5" s="66">
        <v>15</v>
      </c>
      <c r="GR5" s="66">
        <v>17</v>
      </c>
      <c r="GS5" s="66">
        <v>53</v>
      </c>
      <c r="GT5" s="66">
        <v>12</v>
      </c>
      <c r="GU5" s="66">
        <v>3</v>
      </c>
      <c r="GV5" s="66">
        <v>1</v>
      </c>
      <c r="GW5" s="66">
        <v>5</v>
      </c>
      <c r="GX5" s="66">
        <v>5</v>
      </c>
      <c r="GY5" s="66">
        <v>3</v>
      </c>
      <c r="GZ5" s="66">
        <v>1</v>
      </c>
      <c r="HA5" s="66">
        <v>4</v>
      </c>
      <c r="HB5" s="66">
        <v>1</v>
      </c>
      <c r="HC5" s="66">
        <v>1</v>
      </c>
      <c r="HD5" s="66">
        <v>1</v>
      </c>
      <c r="HE5" s="66">
        <v>2</v>
      </c>
      <c r="HF5" s="66">
        <v>1</v>
      </c>
      <c r="HG5" s="66">
        <v>1</v>
      </c>
      <c r="HH5" s="66">
        <v>7</v>
      </c>
      <c r="HI5" s="66">
        <v>2</v>
      </c>
      <c r="HJ5" s="66">
        <v>9</v>
      </c>
      <c r="HK5" s="66">
        <v>1</v>
      </c>
      <c r="HL5" s="66">
        <v>3</v>
      </c>
      <c r="HM5" s="66">
        <v>24</v>
      </c>
      <c r="HN5" s="66">
        <v>1</v>
      </c>
      <c r="HO5" s="66">
        <v>6</v>
      </c>
      <c r="HP5" s="66">
        <v>4</v>
      </c>
      <c r="HQ5" s="66">
        <v>4</v>
      </c>
      <c r="HR5" s="66">
        <v>1</v>
      </c>
      <c r="HS5" s="66">
        <v>2</v>
      </c>
      <c r="HT5" s="66">
        <v>3</v>
      </c>
      <c r="HU5" s="66">
        <v>140</v>
      </c>
      <c r="HV5" s="66">
        <v>1</v>
      </c>
      <c r="HW5" s="66">
        <v>2</v>
      </c>
      <c r="HX5" s="66">
        <v>1</v>
      </c>
      <c r="HY5" s="66">
        <v>5</v>
      </c>
      <c r="HZ5" s="66">
        <v>2</v>
      </c>
      <c r="IA5" s="66">
        <v>1</v>
      </c>
      <c r="IB5" s="66">
        <v>1</v>
      </c>
      <c r="IC5" s="66">
        <v>1</v>
      </c>
      <c r="ID5" s="66">
        <v>2</v>
      </c>
      <c r="IE5" s="66">
        <v>2</v>
      </c>
      <c r="IF5" s="66">
        <v>2</v>
      </c>
      <c r="IG5" s="66">
        <v>5</v>
      </c>
      <c r="IH5" s="66">
        <v>17</v>
      </c>
      <c r="II5" s="66">
        <v>5</v>
      </c>
      <c r="IJ5" s="66">
        <v>4</v>
      </c>
      <c r="IK5" s="66">
        <v>1</v>
      </c>
      <c r="IL5" s="66">
        <v>1</v>
      </c>
      <c r="IM5" s="66">
        <v>2</v>
      </c>
      <c r="IN5" s="66">
        <v>4</v>
      </c>
      <c r="IO5" s="66">
        <v>11</v>
      </c>
      <c r="IP5" s="66">
        <v>19</v>
      </c>
      <c r="IQ5" s="66">
        <v>1</v>
      </c>
      <c r="IR5" s="66">
        <v>1</v>
      </c>
      <c r="IS5" s="66">
        <v>5</v>
      </c>
      <c r="IT5" s="66">
        <v>3</v>
      </c>
      <c r="IU5" s="66">
        <v>1</v>
      </c>
      <c r="IV5" s="66">
        <v>1</v>
      </c>
      <c r="IW5" s="66">
        <v>1</v>
      </c>
      <c r="IX5" s="66">
        <v>1</v>
      </c>
      <c r="IY5" s="66">
        <v>1</v>
      </c>
      <c r="IZ5" s="66">
        <v>1</v>
      </c>
      <c r="JA5" s="66">
        <v>1</v>
      </c>
      <c r="JB5" s="66">
        <v>3</v>
      </c>
      <c r="JC5" s="66">
        <v>1</v>
      </c>
      <c r="JD5" s="66">
        <v>1</v>
      </c>
      <c r="JE5" s="66">
        <v>1</v>
      </c>
      <c r="JF5" s="66">
        <v>1</v>
      </c>
      <c r="JG5" s="66">
        <v>1</v>
      </c>
      <c r="JH5" s="66">
        <v>1</v>
      </c>
      <c r="JI5" s="66">
        <v>2</v>
      </c>
      <c r="JJ5" s="66">
        <v>1</v>
      </c>
      <c r="JK5" s="66">
        <v>1</v>
      </c>
      <c r="JL5" s="66">
        <v>1</v>
      </c>
      <c r="JM5" s="66">
        <v>1</v>
      </c>
      <c r="JN5" s="66">
        <v>1</v>
      </c>
      <c r="JO5" s="66">
        <v>1</v>
      </c>
      <c r="JP5" s="66">
        <v>4</v>
      </c>
      <c r="JQ5" s="66">
        <v>2</v>
      </c>
      <c r="JR5" s="66">
        <v>1</v>
      </c>
      <c r="JS5" s="66">
        <v>1</v>
      </c>
      <c r="JT5" s="66">
        <v>4</v>
      </c>
      <c r="JU5" s="66">
        <v>10</v>
      </c>
      <c r="JV5" s="66">
        <v>10</v>
      </c>
      <c r="JW5" s="66">
        <v>4</v>
      </c>
      <c r="JX5" s="66">
        <v>5</v>
      </c>
      <c r="JY5" s="66">
        <v>5</v>
      </c>
      <c r="JZ5" s="66">
        <v>1</v>
      </c>
      <c r="KA5" s="66">
        <v>4</v>
      </c>
      <c r="KB5" s="66">
        <v>2</v>
      </c>
      <c r="KC5" s="66">
        <v>1</v>
      </c>
      <c r="KD5" s="66">
        <v>3</v>
      </c>
      <c r="KE5" s="66">
        <v>2</v>
      </c>
      <c r="KF5" s="66">
        <v>12</v>
      </c>
      <c r="KG5" s="66">
        <v>2</v>
      </c>
      <c r="KH5" s="66">
        <v>3</v>
      </c>
      <c r="KI5" s="66">
        <v>1</v>
      </c>
      <c r="KJ5" s="66">
        <v>1</v>
      </c>
      <c r="KK5" s="66">
        <v>1</v>
      </c>
      <c r="KL5" s="66">
        <v>7</v>
      </c>
      <c r="KM5" s="66">
        <v>11</v>
      </c>
      <c r="KN5" s="66">
        <v>4</v>
      </c>
      <c r="KO5" s="66">
        <v>1</v>
      </c>
      <c r="KP5" s="66">
        <v>1</v>
      </c>
      <c r="KQ5" s="66">
        <v>2</v>
      </c>
      <c r="KR5" s="66">
        <v>1</v>
      </c>
      <c r="KS5" s="66">
        <v>5</v>
      </c>
      <c r="KT5" s="66">
        <v>1</v>
      </c>
      <c r="KU5" s="66">
        <v>2</v>
      </c>
      <c r="KV5" s="66">
        <v>2</v>
      </c>
      <c r="KW5" s="66">
        <v>5</v>
      </c>
      <c r="KX5" s="66">
        <v>2</v>
      </c>
      <c r="KY5" s="66">
        <v>3</v>
      </c>
      <c r="KZ5" s="66">
        <v>44</v>
      </c>
      <c r="LA5" s="66">
        <v>2</v>
      </c>
      <c r="LB5" s="66">
        <v>7</v>
      </c>
      <c r="LC5" s="66">
        <v>28</v>
      </c>
      <c r="LD5" s="66">
        <v>15</v>
      </c>
      <c r="LE5" s="66">
        <v>13</v>
      </c>
      <c r="LF5" s="66">
        <v>28</v>
      </c>
      <c r="LG5" s="66">
        <v>2</v>
      </c>
      <c r="LH5" s="66">
        <v>12</v>
      </c>
      <c r="LI5" s="66">
        <v>2</v>
      </c>
      <c r="LJ5" s="66">
        <v>5</v>
      </c>
      <c r="LK5" s="66">
        <v>1</v>
      </c>
      <c r="LL5" s="66">
        <v>2</v>
      </c>
      <c r="LM5" s="66">
        <v>1</v>
      </c>
      <c r="LN5" s="66">
        <v>59</v>
      </c>
      <c r="LO5" s="66">
        <v>1</v>
      </c>
      <c r="LP5" s="66">
        <v>1</v>
      </c>
      <c r="LQ5" s="66">
        <v>1</v>
      </c>
      <c r="LR5" s="66">
        <v>1</v>
      </c>
      <c r="LS5" s="66">
        <v>1</v>
      </c>
      <c r="LT5" s="66">
        <v>2</v>
      </c>
      <c r="LU5" s="66">
        <v>1</v>
      </c>
      <c r="LV5" s="66">
        <v>1</v>
      </c>
      <c r="LW5" s="66">
        <v>1</v>
      </c>
      <c r="LX5" s="66">
        <v>1</v>
      </c>
      <c r="LY5" s="66">
        <v>1</v>
      </c>
      <c r="LZ5" s="66">
        <v>4</v>
      </c>
      <c r="MA5" s="66">
        <v>6</v>
      </c>
      <c r="MB5" s="66">
        <v>3</v>
      </c>
      <c r="MC5" s="66">
        <v>1</v>
      </c>
      <c r="MD5" s="66">
        <v>1</v>
      </c>
      <c r="ME5" s="66">
        <v>1</v>
      </c>
      <c r="MF5" s="66">
        <v>3</v>
      </c>
      <c r="MG5" s="66">
        <v>1</v>
      </c>
      <c r="MH5" s="66">
        <v>1</v>
      </c>
      <c r="MI5" s="66">
        <v>1</v>
      </c>
      <c r="MJ5" s="66">
        <v>1</v>
      </c>
      <c r="MK5" s="66">
        <v>1</v>
      </c>
      <c r="ML5" s="66">
        <v>1</v>
      </c>
      <c r="MM5" s="66">
        <v>1</v>
      </c>
      <c r="MN5" s="66">
        <v>1</v>
      </c>
      <c r="MO5" s="66">
        <v>1</v>
      </c>
      <c r="MP5" s="66">
        <v>1</v>
      </c>
      <c r="MQ5" s="66">
        <v>1</v>
      </c>
      <c r="MR5" s="66">
        <v>3</v>
      </c>
      <c r="MS5" s="66">
        <v>1</v>
      </c>
      <c r="MT5" s="66">
        <v>1</v>
      </c>
      <c r="MU5" s="66">
        <v>1</v>
      </c>
      <c r="MV5" s="66">
        <v>1</v>
      </c>
      <c r="MW5" s="66">
        <v>1</v>
      </c>
      <c r="MX5" s="66">
        <v>1</v>
      </c>
      <c r="MY5" s="66">
        <v>1</v>
      </c>
      <c r="MZ5" s="66">
        <v>1</v>
      </c>
      <c r="NA5" s="66">
        <v>10</v>
      </c>
      <c r="NB5" s="66">
        <v>1</v>
      </c>
      <c r="NC5" s="66">
        <v>2</v>
      </c>
      <c r="ND5" s="66">
        <v>1</v>
      </c>
      <c r="NE5" s="66">
        <v>4</v>
      </c>
      <c r="NF5" s="66">
        <v>1</v>
      </c>
      <c r="NG5" s="66">
        <v>2</v>
      </c>
      <c r="NH5" s="66">
        <v>4</v>
      </c>
      <c r="NI5" s="66">
        <v>4</v>
      </c>
      <c r="NJ5" s="66">
        <v>3</v>
      </c>
      <c r="NK5" s="66">
        <v>17</v>
      </c>
      <c r="NL5" s="66">
        <v>1</v>
      </c>
      <c r="NM5" s="66">
        <v>3</v>
      </c>
      <c r="NN5" s="66">
        <v>1</v>
      </c>
      <c r="NO5" s="66">
        <v>1</v>
      </c>
      <c r="NP5" s="66">
        <v>2</v>
      </c>
      <c r="NQ5" s="66">
        <v>2</v>
      </c>
      <c r="NR5" s="66">
        <v>2</v>
      </c>
      <c r="NS5" s="66">
        <v>1</v>
      </c>
      <c r="NT5" s="66">
        <v>1</v>
      </c>
      <c r="NU5" s="66">
        <v>1</v>
      </c>
      <c r="NV5" s="66">
        <v>1</v>
      </c>
      <c r="NW5" s="66">
        <v>1</v>
      </c>
      <c r="NX5" s="66">
        <v>1</v>
      </c>
      <c r="NY5" s="66">
        <v>1</v>
      </c>
      <c r="NZ5" s="66">
        <v>1</v>
      </c>
      <c r="OA5" s="66">
        <v>4</v>
      </c>
      <c r="OB5" s="66">
        <v>4</v>
      </c>
      <c r="OC5" s="66">
        <v>1</v>
      </c>
      <c r="OD5" s="66">
        <v>1</v>
      </c>
      <c r="OE5" s="66">
        <v>4</v>
      </c>
      <c r="OF5" s="66">
        <v>1</v>
      </c>
      <c r="OG5" s="66">
        <v>5</v>
      </c>
      <c r="OH5" s="66">
        <v>4</v>
      </c>
      <c r="OI5" s="66">
        <v>6</v>
      </c>
      <c r="OJ5" s="66">
        <v>1</v>
      </c>
      <c r="OK5" s="66">
        <v>2</v>
      </c>
      <c r="OL5" s="66">
        <v>2</v>
      </c>
      <c r="OM5" s="66">
        <v>4</v>
      </c>
      <c r="ON5" s="66">
        <v>1</v>
      </c>
      <c r="OO5" s="66">
        <v>1</v>
      </c>
      <c r="OP5" s="66">
        <v>2</v>
      </c>
      <c r="OQ5" s="66">
        <v>3</v>
      </c>
      <c r="OR5" s="66">
        <v>1</v>
      </c>
      <c r="OS5" s="66">
        <v>1</v>
      </c>
      <c r="OT5" s="66">
        <v>1</v>
      </c>
      <c r="OU5" s="66">
        <v>1</v>
      </c>
      <c r="OV5" s="66">
        <v>1</v>
      </c>
      <c r="OW5" s="66">
        <v>1</v>
      </c>
      <c r="OX5" s="66">
        <v>1</v>
      </c>
      <c r="OY5" s="66">
        <v>2</v>
      </c>
      <c r="OZ5" s="66">
        <v>13</v>
      </c>
      <c r="PA5" s="66">
        <v>1</v>
      </c>
      <c r="PB5" s="66">
        <v>1</v>
      </c>
      <c r="PC5" s="66">
        <v>1</v>
      </c>
      <c r="PD5" s="66">
        <v>1</v>
      </c>
      <c r="PE5" s="66">
        <v>1</v>
      </c>
      <c r="PF5" s="66">
        <v>1</v>
      </c>
      <c r="PG5" s="66">
        <v>1</v>
      </c>
      <c r="PH5" s="66">
        <v>1</v>
      </c>
      <c r="PI5" s="66">
        <v>26</v>
      </c>
      <c r="PJ5" s="66">
        <v>6</v>
      </c>
      <c r="PK5" s="66">
        <v>1</v>
      </c>
      <c r="PL5" s="66">
        <v>1</v>
      </c>
      <c r="PM5" s="66">
        <v>1</v>
      </c>
      <c r="PN5" s="66">
        <v>1</v>
      </c>
      <c r="PO5" s="66">
        <v>1</v>
      </c>
      <c r="PP5" s="66">
        <v>1</v>
      </c>
      <c r="PQ5" s="66">
        <v>1</v>
      </c>
      <c r="PR5" s="67">
        <v>12</v>
      </c>
      <c r="PS5" s="67">
        <v>1</v>
      </c>
      <c r="PT5" s="67">
        <v>1</v>
      </c>
      <c r="PU5" s="67">
        <v>1</v>
      </c>
      <c r="PV5" s="67">
        <v>1</v>
      </c>
      <c r="PW5" s="67">
        <v>1</v>
      </c>
      <c r="PX5" s="67">
        <v>1</v>
      </c>
      <c r="PY5" s="67">
        <v>16</v>
      </c>
      <c r="PZ5" s="67">
        <v>1</v>
      </c>
      <c r="QA5" s="67">
        <v>1</v>
      </c>
      <c r="QB5" s="66">
        <v>7</v>
      </c>
      <c r="QC5" s="66">
        <v>2</v>
      </c>
      <c r="QD5" s="66">
        <v>1</v>
      </c>
      <c r="QE5" s="66">
        <v>1</v>
      </c>
      <c r="QF5" s="66">
        <v>1</v>
      </c>
      <c r="QG5" s="66">
        <v>3</v>
      </c>
      <c r="QH5" s="66">
        <v>1</v>
      </c>
      <c r="QI5" s="66">
        <v>5</v>
      </c>
      <c r="QJ5" s="66">
        <v>12</v>
      </c>
      <c r="QK5" s="66">
        <v>1</v>
      </c>
      <c r="QL5" s="66">
        <v>1</v>
      </c>
      <c r="QM5" s="66">
        <v>5</v>
      </c>
      <c r="QN5" s="66">
        <v>1</v>
      </c>
      <c r="QO5" s="66">
        <v>1</v>
      </c>
      <c r="QP5" s="66">
        <v>1</v>
      </c>
      <c r="QQ5" s="66">
        <v>1</v>
      </c>
      <c r="QR5" s="66">
        <v>1</v>
      </c>
      <c r="QS5" s="66">
        <v>14</v>
      </c>
      <c r="QT5" s="66">
        <v>3</v>
      </c>
      <c r="QU5" s="66">
        <v>4</v>
      </c>
      <c r="QV5" s="66">
        <v>1</v>
      </c>
      <c r="QW5" s="66">
        <v>2</v>
      </c>
      <c r="QX5" s="66">
        <v>1</v>
      </c>
      <c r="QY5" s="66">
        <v>1</v>
      </c>
      <c r="QZ5" s="66">
        <v>1</v>
      </c>
      <c r="RA5" s="66">
        <v>1</v>
      </c>
      <c r="RB5" s="66">
        <v>1</v>
      </c>
      <c r="RC5" s="66">
        <v>1</v>
      </c>
      <c r="RD5" s="66">
        <v>4</v>
      </c>
      <c r="RE5" s="66">
        <v>3</v>
      </c>
      <c r="RF5" s="66">
        <v>2</v>
      </c>
      <c r="RG5" s="63">
        <v>4</v>
      </c>
      <c r="RH5" s="63">
        <v>19</v>
      </c>
      <c r="RI5" s="63">
        <v>1</v>
      </c>
      <c r="RJ5" s="63">
        <v>4</v>
      </c>
      <c r="RK5" s="63">
        <v>1</v>
      </c>
      <c r="RL5" s="63">
        <v>1</v>
      </c>
      <c r="RM5" s="63">
        <v>55</v>
      </c>
      <c r="RN5" s="63">
        <v>1</v>
      </c>
      <c r="RO5" s="63">
        <v>1</v>
      </c>
      <c r="RP5" s="63">
        <v>1</v>
      </c>
      <c r="RQ5" s="63">
        <v>2</v>
      </c>
      <c r="RR5" s="63">
        <v>1</v>
      </c>
      <c r="RS5" s="63">
        <v>1</v>
      </c>
      <c r="RT5" s="63">
        <v>1</v>
      </c>
      <c r="RU5" s="63">
        <v>9</v>
      </c>
      <c r="RV5" s="63">
        <v>1</v>
      </c>
      <c r="RW5" s="63">
        <v>1</v>
      </c>
      <c r="RX5" s="63">
        <v>9</v>
      </c>
      <c r="RY5" s="63">
        <v>4</v>
      </c>
      <c r="RZ5" s="63">
        <v>1</v>
      </c>
      <c r="SA5" s="63">
        <v>2</v>
      </c>
      <c r="SB5" s="63">
        <v>1</v>
      </c>
      <c r="SC5" s="63">
        <v>3</v>
      </c>
      <c r="SD5" s="63">
        <v>1</v>
      </c>
      <c r="SE5" s="63">
        <v>1</v>
      </c>
      <c r="SF5" s="63">
        <v>1</v>
      </c>
      <c r="SG5" s="63">
        <v>1</v>
      </c>
      <c r="SH5" s="63">
        <v>2</v>
      </c>
      <c r="SI5" s="63">
        <v>1</v>
      </c>
      <c r="SJ5" s="63">
        <v>47</v>
      </c>
      <c r="SK5" s="63">
        <v>310</v>
      </c>
      <c r="SL5" s="63">
        <v>1</v>
      </c>
      <c r="SM5" s="63">
        <v>1</v>
      </c>
      <c r="SN5" s="63">
        <v>1</v>
      </c>
      <c r="SO5" s="63">
        <v>1</v>
      </c>
      <c r="SP5" s="63">
        <v>1</v>
      </c>
      <c r="SQ5" s="63">
        <v>1</v>
      </c>
      <c r="SR5" s="63">
        <v>1</v>
      </c>
      <c r="SS5" s="63">
        <v>1</v>
      </c>
      <c r="ST5" s="63">
        <v>1</v>
      </c>
      <c r="SU5" s="63">
        <v>1</v>
      </c>
      <c r="SV5" s="63">
        <v>1</v>
      </c>
      <c r="SW5" s="63">
        <v>1</v>
      </c>
      <c r="SX5" s="63">
        <v>1</v>
      </c>
      <c r="SY5" s="63">
        <v>1</v>
      </c>
      <c r="SZ5" s="63">
        <v>1</v>
      </c>
      <c r="TA5" s="63">
        <v>3</v>
      </c>
      <c r="TB5" s="63">
        <v>2</v>
      </c>
      <c r="TC5" s="63">
        <v>1</v>
      </c>
      <c r="TD5" s="63">
        <v>3</v>
      </c>
      <c r="TE5" s="66">
        <v>1</v>
      </c>
      <c r="TF5" s="66">
        <v>1</v>
      </c>
      <c r="TG5" s="66">
        <v>38</v>
      </c>
      <c r="TH5" s="66">
        <v>2</v>
      </c>
      <c r="TI5" s="66">
        <v>9</v>
      </c>
      <c r="TJ5" s="66">
        <v>1</v>
      </c>
      <c r="TK5" s="66">
        <v>1</v>
      </c>
      <c r="TL5" s="66">
        <v>4</v>
      </c>
      <c r="TM5" s="66">
        <v>1</v>
      </c>
      <c r="TN5" s="66">
        <v>1</v>
      </c>
      <c r="TO5" s="66">
        <v>1</v>
      </c>
      <c r="TP5" s="66">
        <v>1</v>
      </c>
      <c r="TQ5" s="66">
        <v>1</v>
      </c>
      <c r="TR5" s="66">
        <v>1</v>
      </c>
      <c r="TS5" s="66">
        <v>2</v>
      </c>
      <c r="TT5" s="66">
        <v>4</v>
      </c>
      <c r="TU5" s="66">
        <v>1</v>
      </c>
      <c r="TV5" s="66">
        <v>1</v>
      </c>
      <c r="TW5" s="66">
        <v>4</v>
      </c>
      <c r="TX5" s="66">
        <v>1</v>
      </c>
      <c r="TY5" s="66">
        <v>1</v>
      </c>
      <c r="TZ5" s="66">
        <v>1</v>
      </c>
      <c r="UA5" s="66">
        <v>1</v>
      </c>
      <c r="UB5" s="66">
        <v>1</v>
      </c>
      <c r="UC5" s="66">
        <v>1</v>
      </c>
      <c r="UD5" s="66">
        <v>2</v>
      </c>
      <c r="UE5" s="66">
        <v>1</v>
      </c>
      <c r="UF5" s="66">
        <v>1</v>
      </c>
      <c r="UG5" s="66">
        <v>1</v>
      </c>
      <c r="UH5" s="66">
        <v>1</v>
      </c>
      <c r="UI5" s="66">
        <v>3</v>
      </c>
      <c r="UJ5" s="66">
        <v>1</v>
      </c>
      <c r="UK5" s="66">
        <v>1</v>
      </c>
      <c r="UL5" s="66">
        <v>4</v>
      </c>
      <c r="UM5" s="66">
        <v>1</v>
      </c>
      <c r="UN5" s="66">
        <v>1</v>
      </c>
      <c r="UO5" s="66">
        <v>1</v>
      </c>
      <c r="UP5" s="66">
        <v>1</v>
      </c>
      <c r="UQ5" s="66">
        <v>1</v>
      </c>
      <c r="UR5" s="66">
        <v>1</v>
      </c>
      <c r="US5" s="66">
        <v>1</v>
      </c>
      <c r="UT5" s="66">
        <v>3</v>
      </c>
      <c r="UU5" s="66">
        <v>1</v>
      </c>
      <c r="UV5" s="66">
        <v>1</v>
      </c>
      <c r="UW5" s="66">
        <v>2</v>
      </c>
      <c r="UX5" s="66">
        <v>1</v>
      </c>
      <c r="UY5" s="66">
        <v>1</v>
      </c>
      <c r="UZ5" s="66">
        <v>1</v>
      </c>
      <c r="VA5" s="66">
        <v>24</v>
      </c>
      <c r="VB5" s="66">
        <v>1</v>
      </c>
      <c r="VC5" s="63">
        <v>1</v>
      </c>
      <c r="VD5" s="63">
        <v>1</v>
      </c>
      <c r="VE5" s="63">
        <v>2</v>
      </c>
      <c r="VF5" s="63">
        <v>2</v>
      </c>
      <c r="VG5" s="63">
        <v>4</v>
      </c>
      <c r="VH5" s="63">
        <v>5</v>
      </c>
      <c r="VI5" s="63">
        <v>4</v>
      </c>
      <c r="VJ5" s="63">
        <v>1</v>
      </c>
      <c r="VK5" s="63">
        <v>4</v>
      </c>
      <c r="VL5" s="63">
        <v>1</v>
      </c>
      <c r="VM5" s="63">
        <v>5</v>
      </c>
      <c r="VN5" s="63">
        <v>5</v>
      </c>
      <c r="VO5" s="63">
        <v>4</v>
      </c>
      <c r="VP5" s="63">
        <v>7</v>
      </c>
      <c r="VQ5" s="63">
        <v>1</v>
      </c>
      <c r="VR5" s="63">
        <v>3</v>
      </c>
      <c r="VS5" s="63">
        <v>4</v>
      </c>
      <c r="VT5" s="63">
        <v>1</v>
      </c>
      <c r="VU5" s="63">
        <v>1</v>
      </c>
      <c r="VV5" s="63">
        <v>1</v>
      </c>
      <c r="VW5" s="63">
        <v>2</v>
      </c>
      <c r="VX5" s="63">
        <v>1</v>
      </c>
      <c r="VY5" s="63">
        <v>19</v>
      </c>
      <c r="VZ5" s="63">
        <v>3</v>
      </c>
      <c r="WA5" s="63">
        <v>2</v>
      </c>
      <c r="WB5" s="63">
        <v>1</v>
      </c>
      <c r="WC5" s="63">
        <v>14</v>
      </c>
      <c r="WD5" s="63">
        <v>1</v>
      </c>
      <c r="WE5" s="63">
        <v>3</v>
      </c>
      <c r="WF5" s="63">
        <v>9</v>
      </c>
      <c r="WG5" s="63">
        <v>1</v>
      </c>
      <c r="WH5" s="63">
        <v>1</v>
      </c>
      <c r="WI5" s="63">
        <v>1</v>
      </c>
      <c r="WJ5" s="63">
        <v>1</v>
      </c>
      <c r="WK5" s="63">
        <v>1</v>
      </c>
      <c r="WL5" s="63">
        <v>6</v>
      </c>
      <c r="WM5" s="63">
        <v>1</v>
      </c>
      <c r="WN5" s="63">
        <v>1</v>
      </c>
      <c r="WO5" s="63">
        <v>6</v>
      </c>
      <c r="WP5" s="63">
        <v>4</v>
      </c>
      <c r="WQ5" s="63">
        <v>1</v>
      </c>
      <c r="WR5" s="63">
        <v>1</v>
      </c>
      <c r="WS5" s="63">
        <v>1</v>
      </c>
      <c r="WT5" s="63">
        <v>1</v>
      </c>
      <c r="WU5" s="63">
        <v>1</v>
      </c>
      <c r="WV5" s="63">
        <v>1</v>
      </c>
      <c r="WW5" s="63">
        <v>1</v>
      </c>
      <c r="WX5" s="63">
        <v>11</v>
      </c>
      <c r="WY5" s="63">
        <v>1</v>
      </c>
      <c r="WZ5" s="63">
        <v>4</v>
      </c>
      <c r="XA5" s="66">
        <v>1</v>
      </c>
      <c r="XB5" s="66">
        <v>1</v>
      </c>
      <c r="XC5" s="66">
        <v>2</v>
      </c>
      <c r="XD5" s="66">
        <v>1</v>
      </c>
      <c r="XE5" s="66">
        <v>1</v>
      </c>
      <c r="XF5" s="66">
        <v>5</v>
      </c>
      <c r="XG5" s="66">
        <v>5</v>
      </c>
      <c r="XH5" s="66">
        <v>9</v>
      </c>
      <c r="XI5" s="66">
        <v>1</v>
      </c>
      <c r="XJ5" s="66">
        <v>1</v>
      </c>
      <c r="XK5" s="66">
        <v>1</v>
      </c>
      <c r="XL5" s="66">
        <v>1</v>
      </c>
      <c r="XM5" s="66">
        <v>1</v>
      </c>
      <c r="XN5" s="66">
        <v>1</v>
      </c>
      <c r="XO5" s="66">
        <v>1</v>
      </c>
      <c r="XP5" s="66">
        <v>1</v>
      </c>
      <c r="XQ5" s="66">
        <v>1</v>
      </c>
      <c r="XR5" s="66">
        <v>1</v>
      </c>
      <c r="XS5" s="66">
        <v>1</v>
      </c>
      <c r="XT5" s="66">
        <v>1</v>
      </c>
      <c r="XU5" s="66">
        <v>35</v>
      </c>
      <c r="XV5" s="66">
        <v>1</v>
      </c>
      <c r="XW5" s="66">
        <v>1</v>
      </c>
      <c r="XX5" s="66">
        <v>1</v>
      </c>
      <c r="XY5" s="66">
        <v>1</v>
      </c>
      <c r="XZ5" s="66">
        <v>3</v>
      </c>
      <c r="YA5" s="66">
        <v>1</v>
      </c>
      <c r="YB5" s="66">
        <v>1</v>
      </c>
      <c r="YC5" s="66">
        <v>73</v>
      </c>
      <c r="YD5" s="66">
        <v>1</v>
      </c>
      <c r="YE5" s="66">
        <v>1</v>
      </c>
      <c r="YF5" s="66">
        <v>1</v>
      </c>
      <c r="YG5" s="66">
        <v>1</v>
      </c>
      <c r="YH5" s="66">
        <v>2</v>
      </c>
      <c r="YI5" s="66">
        <v>7</v>
      </c>
      <c r="YJ5" s="66">
        <v>2</v>
      </c>
      <c r="YK5" s="66">
        <v>9</v>
      </c>
      <c r="YL5" s="66">
        <v>2</v>
      </c>
      <c r="YM5" s="66">
        <v>1</v>
      </c>
      <c r="YN5" s="66">
        <v>10</v>
      </c>
      <c r="YO5" s="66">
        <v>3</v>
      </c>
      <c r="YP5" s="66">
        <v>2</v>
      </c>
      <c r="YQ5" s="66">
        <v>1</v>
      </c>
      <c r="YR5" s="66">
        <v>2</v>
      </c>
      <c r="YS5" s="66">
        <v>2</v>
      </c>
      <c r="YT5" s="66">
        <v>4</v>
      </c>
      <c r="YU5" s="66">
        <v>4</v>
      </c>
      <c r="YV5" s="66">
        <v>15</v>
      </c>
      <c r="YW5" s="66">
        <v>7</v>
      </c>
      <c r="YX5" s="66">
        <v>1</v>
      </c>
      <c r="YY5" s="66">
        <v>3</v>
      </c>
      <c r="YZ5" s="66">
        <v>2</v>
      </c>
      <c r="ZA5" s="66">
        <v>1</v>
      </c>
      <c r="ZB5" s="66">
        <v>1</v>
      </c>
      <c r="ZC5" s="66">
        <v>1</v>
      </c>
      <c r="ZD5" s="66">
        <v>8</v>
      </c>
      <c r="ZE5" s="66">
        <v>5</v>
      </c>
      <c r="ZF5" s="66">
        <v>1</v>
      </c>
      <c r="ZG5" s="66">
        <v>1</v>
      </c>
      <c r="ZH5" s="66">
        <v>1</v>
      </c>
      <c r="ZI5" s="66">
        <v>1</v>
      </c>
      <c r="ZJ5" s="66">
        <v>1</v>
      </c>
      <c r="ZK5" s="66">
        <v>1</v>
      </c>
      <c r="ZL5" s="66">
        <v>1</v>
      </c>
      <c r="ZM5" s="66">
        <v>1</v>
      </c>
      <c r="ZN5" s="66">
        <v>4</v>
      </c>
      <c r="ZO5" s="66">
        <v>5</v>
      </c>
      <c r="ZP5" s="66">
        <v>1</v>
      </c>
      <c r="ZQ5" s="66">
        <v>3</v>
      </c>
      <c r="ZR5" s="66">
        <v>47</v>
      </c>
      <c r="ZS5" s="66">
        <v>5</v>
      </c>
      <c r="ZU5">
        <v>3.1546222983401808</v>
      </c>
      <c r="ZV5">
        <v>26.710374639769451</v>
      </c>
      <c r="ZX5" s="69"/>
      <c r="ZY5" s="119"/>
      <c r="ZZ5" s="70"/>
      <c r="AAA5" s="70"/>
      <c r="AAB5" s="119"/>
      <c r="AAC5" s="70"/>
      <c r="AAD5" s="70"/>
      <c r="AAE5" s="119"/>
      <c r="AAF5" s="70"/>
      <c r="AAH5" s="3">
        <v>12.54</v>
      </c>
      <c r="AAI5" s="3">
        <v>9.58</v>
      </c>
      <c r="AAJ5" s="3">
        <v>2.96</v>
      </c>
      <c r="AAL5" s="69"/>
      <c r="AAM5" s="119"/>
      <c r="AAN5" s="70"/>
      <c r="AAO5" s="70"/>
      <c r="AAP5" s="119"/>
      <c r="AAQ5" s="70"/>
      <c r="AAR5" s="70"/>
      <c r="AAS5" s="119"/>
      <c r="AAT5" s="70"/>
    </row>
    <row r="6" spans="1:722">
      <c r="A6" s="65" t="s">
        <v>823</v>
      </c>
      <c r="B6" s="66">
        <v>40</v>
      </c>
      <c r="C6" s="66">
        <v>290</v>
      </c>
      <c r="D6" s="66">
        <v>35</v>
      </c>
      <c r="E6" s="66">
        <v>80</v>
      </c>
      <c r="F6" s="66">
        <v>37</v>
      </c>
      <c r="G6" s="66">
        <v>140</v>
      </c>
      <c r="H6" s="66">
        <v>23</v>
      </c>
      <c r="I6" s="66">
        <v>15</v>
      </c>
      <c r="J6" s="66">
        <v>2</v>
      </c>
      <c r="K6" s="66">
        <v>25</v>
      </c>
      <c r="L6" s="66">
        <v>33</v>
      </c>
      <c r="M6" s="66">
        <v>250</v>
      </c>
      <c r="N6" s="66">
        <v>10</v>
      </c>
      <c r="O6" s="66">
        <v>6</v>
      </c>
      <c r="P6" s="66">
        <v>59</v>
      </c>
      <c r="Q6" s="66">
        <v>1</v>
      </c>
      <c r="R6" s="66">
        <v>6</v>
      </c>
      <c r="S6" s="66">
        <v>270</v>
      </c>
      <c r="T6" s="66">
        <v>26</v>
      </c>
      <c r="U6" s="66">
        <v>5</v>
      </c>
      <c r="V6" s="66">
        <v>32</v>
      </c>
      <c r="W6" s="66">
        <v>65</v>
      </c>
      <c r="X6" s="66">
        <v>35</v>
      </c>
      <c r="Y6" s="66">
        <v>4</v>
      </c>
      <c r="Z6" s="66">
        <v>34</v>
      </c>
      <c r="AA6" s="66">
        <v>50</v>
      </c>
      <c r="AB6" s="66">
        <v>180</v>
      </c>
      <c r="AC6" s="66">
        <v>18</v>
      </c>
      <c r="AD6" s="66">
        <v>27</v>
      </c>
      <c r="AE6" s="66">
        <v>35</v>
      </c>
      <c r="AF6" s="66">
        <v>6</v>
      </c>
      <c r="AG6" s="66">
        <v>40</v>
      </c>
      <c r="AH6" s="66">
        <v>21</v>
      </c>
      <c r="AI6" s="66">
        <v>23</v>
      </c>
      <c r="AJ6" s="66">
        <v>2</v>
      </c>
      <c r="AK6" s="66">
        <v>6</v>
      </c>
      <c r="AL6" s="66">
        <v>11</v>
      </c>
      <c r="AM6" s="66">
        <v>1</v>
      </c>
      <c r="AN6" s="66">
        <v>1</v>
      </c>
      <c r="AO6" s="66">
        <v>4</v>
      </c>
      <c r="AP6" s="63">
        <v>7</v>
      </c>
      <c r="AQ6" s="63">
        <v>21</v>
      </c>
      <c r="AR6" s="63">
        <v>310</v>
      </c>
      <c r="AS6" s="63">
        <v>35</v>
      </c>
      <c r="AT6" s="63">
        <v>10</v>
      </c>
      <c r="AU6" s="63">
        <v>1</v>
      </c>
      <c r="AV6" s="63">
        <v>10</v>
      </c>
      <c r="AW6" s="63">
        <v>6</v>
      </c>
      <c r="AX6" s="63">
        <v>20</v>
      </c>
      <c r="AY6" s="66">
        <v>4</v>
      </c>
      <c r="AZ6" s="66">
        <v>3</v>
      </c>
      <c r="BA6" s="66">
        <v>12</v>
      </c>
      <c r="BB6" s="66">
        <v>7</v>
      </c>
      <c r="BC6" s="66">
        <v>37</v>
      </c>
      <c r="BD6" s="66">
        <v>98</v>
      </c>
      <c r="BE6" s="66">
        <v>2</v>
      </c>
      <c r="BF6" s="66">
        <v>5</v>
      </c>
      <c r="BG6" s="66">
        <v>2</v>
      </c>
      <c r="BH6" s="66">
        <v>1</v>
      </c>
      <c r="BI6" s="66">
        <v>32</v>
      </c>
      <c r="BJ6" s="66">
        <v>81</v>
      </c>
      <c r="BK6" s="66">
        <v>12</v>
      </c>
      <c r="BL6" s="66">
        <v>12</v>
      </c>
      <c r="BM6" s="66">
        <v>6</v>
      </c>
      <c r="BN6" s="66">
        <v>53</v>
      </c>
      <c r="BO6" s="66">
        <v>4</v>
      </c>
      <c r="BP6" s="66">
        <v>31</v>
      </c>
      <c r="BQ6" s="66">
        <v>9</v>
      </c>
      <c r="BR6" s="66">
        <v>8</v>
      </c>
      <c r="BS6" s="66">
        <v>21</v>
      </c>
      <c r="BT6" s="66">
        <v>3</v>
      </c>
      <c r="BU6" s="66">
        <v>1</v>
      </c>
      <c r="BV6" s="66">
        <v>2</v>
      </c>
      <c r="BW6" s="66">
        <v>1</v>
      </c>
      <c r="BX6" s="66">
        <v>2</v>
      </c>
      <c r="BY6" s="66">
        <v>17</v>
      </c>
      <c r="BZ6" s="66">
        <v>14</v>
      </c>
      <c r="CA6" s="66">
        <v>38</v>
      </c>
      <c r="CB6" s="66">
        <v>150</v>
      </c>
      <c r="CC6" s="66">
        <v>20</v>
      </c>
      <c r="CD6" s="66">
        <v>75</v>
      </c>
      <c r="CE6" s="66">
        <v>480</v>
      </c>
      <c r="CF6" s="66">
        <v>17</v>
      </c>
      <c r="CG6" s="66">
        <v>2</v>
      </c>
      <c r="CH6" s="66">
        <v>16</v>
      </c>
      <c r="CI6" s="66">
        <v>80</v>
      </c>
      <c r="CJ6" s="66">
        <v>14</v>
      </c>
      <c r="CK6" s="66">
        <v>92</v>
      </c>
      <c r="CL6" s="66">
        <v>7</v>
      </c>
      <c r="CM6" s="66">
        <v>15</v>
      </c>
      <c r="CN6" s="66">
        <v>24</v>
      </c>
      <c r="CO6" s="66">
        <v>58</v>
      </c>
      <c r="CP6" s="66">
        <v>63</v>
      </c>
      <c r="CQ6" s="66">
        <v>1</v>
      </c>
      <c r="CR6" s="66">
        <v>43</v>
      </c>
      <c r="CS6" s="66">
        <v>11</v>
      </c>
      <c r="CT6" s="66">
        <v>280</v>
      </c>
      <c r="CU6" s="66">
        <v>33</v>
      </c>
      <c r="CV6" s="66">
        <v>1400</v>
      </c>
      <c r="CW6" s="66">
        <v>31</v>
      </c>
      <c r="CX6" s="66">
        <v>63</v>
      </c>
      <c r="CY6" s="66">
        <v>14</v>
      </c>
      <c r="CZ6" s="66">
        <v>1</v>
      </c>
      <c r="DA6" s="66">
        <v>7</v>
      </c>
      <c r="DB6" s="66">
        <v>1</v>
      </c>
      <c r="DC6" s="66">
        <v>3</v>
      </c>
      <c r="DD6" s="66">
        <v>1</v>
      </c>
      <c r="DE6" s="66">
        <v>7</v>
      </c>
      <c r="DF6" s="66">
        <v>9</v>
      </c>
      <c r="DG6" s="66">
        <v>2</v>
      </c>
      <c r="DH6" s="66">
        <v>2</v>
      </c>
      <c r="DI6" s="66">
        <v>2</v>
      </c>
      <c r="DJ6" s="66">
        <v>11</v>
      </c>
      <c r="DK6" s="66">
        <v>29</v>
      </c>
      <c r="DL6" s="66">
        <v>4</v>
      </c>
      <c r="DM6" s="66">
        <v>38</v>
      </c>
      <c r="DN6" s="66">
        <v>11</v>
      </c>
      <c r="DO6" s="66">
        <v>4</v>
      </c>
      <c r="DP6" s="66">
        <v>12</v>
      </c>
      <c r="DQ6" s="66">
        <v>6</v>
      </c>
      <c r="DR6" s="66">
        <v>18</v>
      </c>
      <c r="DS6" s="66">
        <v>10</v>
      </c>
      <c r="DT6" s="66">
        <v>20</v>
      </c>
      <c r="DU6" s="66">
        <v>22</v>
      </c>
      <c r="DV6" s="66">
        <v>11</v>
      </c>
      <c r="DW6" s="66">
        <v>24</v>
      </c>
      <c r="DX6" s="66">
        <v>7</v>
      </c>
      <c r="DY6" s="66">
        <v>30</v>
      </c>
      <c r="DZ6" s="66">
        <v>4</v>
      </c>
      <c r="EA6" s="66">
        <v>13</v>
      </c>
      <c r="EB6" s="66">
        <v>6</v>
      </c>
      <c r="EC6" s="66">
        <v>5</v>
      </c>
      <c r="ED6" s="66">
        <v>3</v>
      </c>
      <c r="EE6" s="66">
        <v>17</v>
      </c>
      <c r="EF6" s="66">
        <v>1</v>
      </c>
      <c r="EG6" s="66">
        <v>13</v>
      </c>
      <c r="EH6" s="66">
        <v>19</v>
      </c>
      <c r="EI6" s="66">
        <v>6</v>
      </c>
      <c r="EJ6" s="66">
        <v>2</v>
      </c>
      <c r="EK6" s="66">
        <v>5</v>
      </c>
      <c r="EL6" s="66">
        <v>1</v>
      </c>
      <c r="EM6" s="66">
        <v>2</v>
      </c>
      <c r="EN6" s="66">
        <v>220</v>
      </c>
      <c r="EO6" s="66">
        <v>6</v>
      </c>
      <c r="EP6" s="66">
        <v>29</v>
      </c>
      <c r="EQ6" s="66">
        <v>2</v>
      </c>
      <c r="ER6" s="66">
        <v>31</v>
      </c>
      <c r="ES6" s="66">
        <v>34</v>
      </c>
      <c r="ET6" s="66">
        <v>8</v>
      </c>
      <c r="EU6" s="66">
        <v>9</v>
      </c>
      <c r="EV6" s="66">
        <v>4</v>
      </c>
      <c r="EW6" s="66">
        <v>77</v>
      </c>
      <c r="EX6" s="66">
        <v>2</v>
      </c>
      <c r="EY6" s="66">
        <v>5</v>
      </c>
      <c r="EZ6" s="66">
        <v>14</v>
      </c>
      <c r="FA6" s="66">
        <v>16</v>
      </c>
      <c r="FB6" s="66">
        <v>8</v>
      </c>
      <c r="FC6" s="66">
        <v>2200</v>
      </c>
      <c r="FD6" s="66">
        <v>35</v>
      </c>
      <c r="FE6" s="66">
        <v>9</v>
      </c>
      <c r="FF6" s="66">
        <v>17</v>
      </c>
      <c r="FG6" s="66">
        <v>5</v>
      </c>
      <c r="FH6" s="66">
        <v>44</v>
      </c>
      <c r="FI6" s="66">
        <v>160</v>
      </c>
      <c r="FJ6" s="66">
        <v>31</v>
      </c>
      <c r="FK6" s="66">
        <v>14</v>
      </c>
      <c r="FL6" s="66">
        <v>26</v>
      </c>
      <c r="FM6" s="66">
        <v>2</v>
      </c>
      <c r="FN6" s="66">
        <v>82</v>
      </c>
      <c r="FO6" s="66">
        <v>4</v>
      </c>
      <c r="FP6" s="66">
        <v>4</v>
      </c>
      <c r="FQ6" s="66">
        <v>16</v>
      </c>
      <c r="FR6" s="66">
        <v>120</v>
      </c>
      <c r="FS6" s="66">
        <v>640</v>
      </c>
      <c r="FT6" s="66">
        <v>41</v>
      </c>
      <c r="FU6" s="66">
        <v>110</v>
      </c>
      <c r="FV6" s="66">
        <v>30</v>
      </c>
      <c r="FW6" s="66">
        <v>27</v>
      </c>
      <c r="FX6" s="66">
        <v>38</v>
      </c>
      <c r="FY6" s="66">
        <v>130</v>
      </c>
      <c r="FZ6" s="66">
        <v>17</v>
      </c>
      <c r="GA6" s="66">
        <v>4</v>
      </c>
      <c r="GB6" s="66">
        <v>11</v>
      </c>
      <c r="GC6" s="66">
        <v>2000</v>
      </c>
      <c r="GD6" s="66">
        <v>110</v>
      </c>
      <c r="GE6" s="66">
        <v>5</v>
      </c>
      <c r="GF6" s="66">
        <v>200</v>
      </c>
      <c r="GG6" s="66">
        <v>10</v>
      </c>
      <c r="GH6" s="66">
        <v>500000</v>
      </c>
      <c r="GI6" s="66">
        <v>81</v>
      </c>
      <c r="GJ6" s="66">
        <v>14</v>
      </c>
      <c r="GK6" s="66">
        <v>110</v>
      </c>
      <c r="GL6" s="66">
        <v>13</v>
      </c>
      <c r="GM6" s="66">
        <v>89</v>
      </c>
      <c r="GN6" s="66">
        <v>46</v>
      </c>
      <c r="GO6" s="66">
        <v>58</v>
      </c>
      <c r="GP6" s="66">
        <v>17</v>
      </c>
      <c r="GQ6" s="66">
        <v>13</v>
      </c>
      <c r="GR6" s="66">
        <v>7</v>
      </c>
      <c r="GS6" s="66">
        <v>70</v>
      </c>
      <c r="GT6" s="66">
        <v>20</v>
      </c>
      <c r="GU6" s="66">
        <v>11</v>
      </c>
      <c r="GV6" s="66">
        <v>10</v>
      </c>
      <c r="GW6" s="66">
        <v>23</v>
      </c>
      <c r="GX6" s="66">
        <v>8</v>
      </c>
      <c r="GY6" s="66">
        <v>32</v>
      </c>
      <c r="GZ6" s="66">
        <v>15</v>
      </c>
      <c r="HA6" s="66">
        <v>150</v>
      </c>
      <c r="HB6" s="66">
        <v>7</v>
      </c>
      <c r="HC6" s="66">
        <v>4</v>
      </c>
      <c r="HD6" s="66">
        <v>22</v>
      </c>
      <c r="HE6" s="66">
        <v>39</v>
      </c>
      <c r="HF6" s="66">
        <v>3</v>
      </c>
      <c r="HG6" s="66">
        <v>78</v>
      </c>
      <c r="HH6" s="66">
        <v>10</v>
      </c>
      <c r="HI6" s="66">
        <v>12</v>
      </c>
      <c r="HJ6" s="66">
        <v>13</v>
      </c>
      <c r="HK6" s="66">
        <v>46</v>
      </c>
      <c r="HL6" s="66">
        <v>64</v>
      </c>
      <c r="HM6" s="66">
        <v>610</v>
      </c>
      <c r="HN6" s="66">
        <v>4</v>
      </c>
      <c r="HO6" s="66">
        <v>150</v>
      </c>
      <c r="HP6" s="66">
        <v>1</v>
      </c>
      <c r="HQ6" s="66">
        <v>28</v>
      </c>
      <c r="HR6" s="66">
        <v>2</v>
      </c>
      <c r="HS6" s="66">
        <v>100</v>
      </c>
      <c r="HT6" s="66">
        <v>3</v>
      </c>
      <c r="HU6" s="66">
        <v>460</v>
      </c>
      <c r="HV6" s="66">
        <v>37</v>
      </c>
      <c r="HW6" s="66">
        <v>31</v>
      </c>
      <c r="HX6" s="66">
        <v>6</v>
      </c>
      <c r="HY6" s="66">
        <v>40</v>
      </c>
      <c r="HZ6" s="66">
        <v>24</v>
      </c>
      <c r="IA6" s="66">
        <v>58</v>
      </c>
      <c r="IB6" s="66">
        <v>28</v>
      </c>
      <c r="IC6" s="66">
        <v>8</v>
      </c>
      <c r="ID6" s="66">
        <v>3700</v>
      </c>
      <c r="IE6" s="66">
        <v>100</v>
      </c>
      <c r="IF6" s="66">
        <v>54</v>
      </c>
      <c r="IG6" s="66">
        <v>2700</v>
      </c>
      <c r="IH6" s="66">
        <v>14</v>
      </c>
      <c r="II6" s="66">
        <v>42</v>
      </c>
      <c r="IJ6" s="66">
        <v>120</v>
      </c>
      <c r="IK6" s="66">
        <v>440</v>
      </c>
      <c r="IL6" s="66">
        <v>260</v>
      </c>
      <c r="IM6" s="66">
        <v>3</v>
      </c>
      <c r="IN6" s="66">
        <v>19</v>
      </c>
      <c r="IO6" s="66">
        <v>51</v>
      </c>
      <c r="IP6" s="66">
        <v>24</v>
      </c>
      <c r="IQ6" s="66">
        <v>11</v>
      </c>
      <c r="IR6" s="66">
        <v>30</v>
      </c>
      <c r="IS6" s="66">
        <v>17</v>
      </c>
      <c r="IT6" s="66">
        <v>100</v>
      </c>
      <c r="IU6" s="66">
        <v>28</v>
      </c>
      <c r="IV6" s="66">
        <v>880</v>
      </c>
      <c r="IW6" s="66">
        <v>38</v>
      </c>
      <c r="IX6" s="66">
        <v>18</v>
      </c>
      <c r="IY6" s="66">
        <v>3</v>
      </c>
      <c r="IZ6" s="66">
        <v>9</v>
      </c>
      <c r="JA6" s="66">
        <v>13</v>
      </c>
      <c r="JB6" s="66">
        <v>28</v>
      </c>
      <c r="JC6" s="66">
        <v>17</v>
      </c>
      <c r="JD6" s="66">
        <v>61</v>
      </c>
      <c r="JE6" s="66">
        <v>22</v>
      </c>
      <c r="JF6" s="66">
        <v>17</v>
      </c>
      <c r="JG6" s="66">
        <v>1</v>
      </c>
      <c r="JH6" s="66">
        <v>25</v>
      </c>
      <c r="JI6" s="66">
        <v>1600</v>
      </c>
      <c r="JJ6" s="66">
        <v>34</v>
      </c>
      <c r="JK6" s="66">
        <v>18</v>
      </c>
      <c r="JL6" s="66">
        <v>38</v>
      </c>
      <c r="JM6" s="66">
        <v>1</v>
      </c>
      <c r="JN6" s="66">
        <v>16</v>
      </c>
      <c r="JO6" s="66">
        <v>5</v>
      </c>
      <c r="JP6" s="66">
        <v>9</v>
      </c>
      <c r="JQ6" s="66">
        <v>7</v>
      </c>
      <c r="JR6" s="66">
        <v>300</v>
      </c>
      <c r="JS6" s="66">
        <v>2</v>
      </c>
      <c r="JT6" s="66">
        <v>6</v>
      </c>
      <c r="JU6" s="66">
        <v>24</v>
      </c>
      <c r="JV6" s="66">
        <v>51</v>
      </c>
      <c r="JW6" s="66">
        <v>23</v>
      </c>
      <c r="JX6" s="66">
        <v>120</v>
      </c>
      <c r="JY6" s="66">
        <v>130</v>
      </c>
      <c r="JZ6" s="66">
        <v>160</v>
      </c>
      <c r="KA6" s="66">
        <v>95</v>
      </c>
      <c r="KB6" s="66">
        <v>6</v>
      </c>
      <c r="KC6" s="66">
        <v>24</v>
      </c>
      <c r="KD6" s="66">
        <v>48</v>
      </c>
      <c r="KE6" s="66">
        <v>120</v>
      </c>
      <c r="KF6" s="66">
        <v>1600</v>
      </c>
      <c r="KG6" s="66">
        <v>18</v>
      </c>
      <c r="KH6" s="66">
        <v>12</v>
      </c>
      <c r="KI6" s="66">
        <v>1</v>
      </c>
      <c r="KJ6" s="66">
        <v>94</v>
      </c>
      <c r="KK6" s="66">
        <v>91</v>
      </c>
      <c r="KL6" s="66">
        <v>27</v>
      </c>
      <c r="KM6" s="66">
        <v>32</v>
      </c>
      <c r="KN6" s="66">
        <v>6</v>
      </c>
      <c r="KO6" s="66">
        <v>3</v>
      </c>
      <c r="KP6" s="66">
        <v>1</v>
      </c>
      <c r="KQ6" s="66">
        <v>14</v>
      </c>
      <c r="KR6" s="66">
        <v>14</v>
      </c>
      <c r="KS6" s="66">
        <v>9</v>
      </c>
      <c r="KT6" s="66">
        <v>4</v>
      </c>
      <c r="KU6" s="66">
        <v>21</v>
      </c>
      <c r="KV6" s="66">
        <v>130</v>
      </c>
      <c r="KW6" s="66">
        <v>200</v>
      </c>
      <c r="KX6" s="66">
        <v>10</v>
      </c>
      <c r="KY6" s="66">
        <v>6</v>
      </c>
      <c r="KZ6" s="66">
        <v>95</v>
      </c>
      <c r="LA6" s="66">
        <v>59</v>
      </c>
      <c r="LB6" s="66">
        <v>81</v>
      </c>
      <c r="LC6" s="66">
        <v>86</v>
      </c>
      <c r="LD6" s="66">
        <v>200</v>
      </c>
      <c r="LE6" s="66">
        <v>450</v>
      </c>
      <c r="LF6" s="66">
        <v>150</v>
      </c>
      <c r="LG6" s="66">
        <v>39</v>
      </c>
      <c r="LH6" s="66">
        <v>83</v>
      </c>
      <c r="LI6" s="66">
        <v>23</v>
      </c>
      <c r="LJ6" s="66">
        <v>23</v>
      </c>
      <c r="LK6" s="66">
        <v>10</v>
      </c>
      <c r="LL6" s="66">
        <v>3</v>
      </c>
      <c r="LM6" s="66">
        <v>7</v>
      </c>
      <c r="LN6" s="66">
        <v>20</v>
      </c>
      <c r="LO6" s="66">
        <v>6</v>
      </c>
      <c r="LP6" s="66">
        <v>2</v>
      </c>
      <c r="LQ6" s="66">
        <v>9</v>
      </c>
      <c r="LR6" s="66">
        <v>10</v>
      </c>
      <c r="LS6" s="66">
        <v>470</v>
      </c>
      <c r="LT6" s="66">
        <v>26</v>
      </c>
      <c r="LU6" s="66">
        <v>2</v>
      </c>
      <c r="LV6" s="66">
        <v>42</v>
      </c>
      <c r="LW6" s="66">
        <v>12</v>
      </c>
      <c r="LX6" s="66">
        <v>13</v>
      </c>
      <c r="LY6" s="66">
        <v>1</v>
      </c>
      <c r="LZ6" s="66">
        <v>87</v>
      </c>
      <c r="MA6" s="66">
        <v>21</v>
      </c>
      <c r="MB6" s="66">
        <v>11</v>
      </c>
      <c r="MC6" s="66">
        <v>11</v>
      </c>
      <c r="MD6" s="66">
        <v>170</v>
      </c>
      <c r="ME6" s="66">
        <v>14</v>
      </c>
      <c r="MF6" s="66">
        <v>29</v>
      </c>
      <c r="MG6" s="66">
        <v>37</v>
      </c>
      <c r="MH6" s="66">
        <v>48</v>
      </c>
      <c r="MI6" s="66">
        <v>140</v>
      </c>
      <c r="MJ6" s="66">
        <v>13</v>
      </c>
      <c r="MK6" s="66">
        <v>64</v>
      </c>
      <c r="ML6" s="66">
        <v>3</v>
      </c>
      <c r="MM6" s="66">
        <v>3</v>
      </c>
      <c r="MN6" s="66">
        <v>15</v>
      </c>
      <c r="MO6" s="66">
        <v>430</v>
      </c>
      <c r="MP6" s="66">
        <v>7</v>
      </c>
      <c r="MQ6" s="66">
        <v>8</v>
      </c>
      <c r="MR6" s="66">
        <v>220</v>
      </c>
      <c r="MS6" s="66">
        <v>22</v>
      </c>
      <c r="MT6" s="66">
        <v>13</v>
      </c>
      <c r="MU6" s="66">
        <v>53</v>
      </c>
      <c r="MV6" s="66">
        <v>4</v>
      </c>
      <c r="MW6" s="66">
        <v>2</v>
      </c>
      <c r="MX6" s="66">
        <v>22</v>
      </c>
      <c r="MY6" s="66">
        <v>44</v>
      </c>
      <c r="MZ6" s="66">
        <v>320</v>
      </c>
      <c r="NA6" s="66">
        <v>3</v>
      </c>
      <c r="NB6" s="66">
        <v>53</v>
      </c>
      <c r="NC6" s="66">
        <v>190</v>
      </c>
      <c r="ND6" s="66">
        <v>1</v>
      </c>
      <c r="NE6" s="66">
        <v>10</v>
      </c>
      <c r="NF6" s="66">
        <v>1</v>
      </c>
      <c r="NG6" s="66">
        <v>8</v>
      </c>
      <c r="NH6" s="66">
        <v>3</v>
      </c>
      <c r="NI6" s="66">
        <v>5</v>
      </c>
      <c r="NJ6" s="66">
        <v>11</v>
      </c>
      <c r="NK6" s="66">
        <v>19</v>
      </c>
      <c r="NL6" s="66">
        <v>18</v>
      </c>
      <c r="NM6" s="66">
        <v>7</v>
      </c>
      <c r="NN6" s="66">
        <v>1</v>
      </c>
      <c r="NO6" s="66">
        <v>1</v>
      </c>
      <c r="NP6" s="66">
        <v>240</v>
      </c>
      <c r="NQ6" s="66">
        <v>350</v>
      </c>
      <c r="NR6" s="66">
        <v>52</v>
      </c>
      <c r="NS6" s="66">
        <v>39</v>
      </c>
      <c r="NT6" s="66">
        <v>7</v>
      </c>
      <c r="NU6" s="66">
        <v>180</v>
      </c>
      <c r="NV6" s="66">
        <v>76</v>
      </c>
      <c r="NW6" s="66">
        <v>19000</v>
      </c>
      <c r="NX6" s="66">
        <v>38</v>
      </c>
      <c r="NY6" s="66">
        <v>20</v>
      </c>
      <c r="NZ6" s="66">
        <v>12</v>
      </c>
      <c r="OA6" s="66">
        <v>56</v>
      </c>
      <c r="OB6" s="66">
        <v>410</v>
      </c>
      <c r="OC6" s="66">
        <v>60</v>
      </c>
      <c r="OD6" s="66">
        <v>38</v>
      </c>
      <c r="OE6" s="66">
        <v>160</v>
      </c>
      <c r="OF6" s="66">
        <v>170</v>
      </c>
      <c r="OG6" s="66">
        <v>130</v>
      </c>
      <c r="OH6" s="66">
        <v>110</v>
      </c>
      <c r="OI6" s="66">
        <v>250</v>
      </c>
      <c r="OJ6" s="66">
        <v>3</v>
      </c>
      <c r="OK6" s="66">
        <v>32</v>
      </c>
      <c r="OL6" s="66">
        <v>40</v>
      </c>
      <c r="OM6" s="66">
        <v>18</v>
      </c>
      <c r="ON6" s="66">
        <v>1</v>
      </c>
      <c r="OO6" s="66">
        <v>1</v>
      </c>
      <c r="OP6" s="66">
        <v>8</v>
      </c>
      <c r="OQ6" s="66">
        <v>7</v>
      </c>
      <c r="OR6" s="66">
        <v>4</v>
      </c>
      <c r="OS6" s="66">
        <v>8</v>
      </c>
      <c r="OT6" s="66">
        <v>3</v>
      </c>
      <c r="OU6" s="66">
        <v>12</v>
      </c>
      <c r="OV6" s="66">
        <v>29</v>
      </c>
      <c r="OW6" s="66">
        <v>1</v>
      </c>
      <c r="OX6" s="66">
        <v>120</v>
      </c>
      <c r="OY6" s="66">
        <v>5</v>
      </c>
      <c r="OZ6" s="66">
        <v>13</v>
      </c>
      <c r="PA6" s="66">
        <v>7</v>
      </c>
      <c r="PB6" s="66">
        <v>2</v>
      </c>
      <c r="PC6" s="66">
        <v>18</v>
      </c>
      <c r="PD6" s="66">
        <v>1</v>
      </c>
      <c r="PE6" s="66">
        <v>2</v>
      </c>
      <c r="PF6" s="66">
        <v>4</v>
      </c>
      <c r="PG6" s="66">
        <v>17</v>
      </c>
      <c r="PH6" s="66">
        <v>6</v>
      </c>
      <c r="PI6" s="66">
        <v>160</v>
      </c>
      <c r="PJ6" s="66">
        <v>8</v>
      </c>
      <c r="PK6" s="66">
        <v>16</v>
      </c>
      <c r="PL6" s="66">
        <v>7</v>
      </c>
      <c r="PM6" s="66">
        <v>14</v>
      </c>
      <c r="PN6" s="66">
        <v>53</v>
      </c>
      <c r="PO6" s="66">
        <v>69</v>
      </c>
      <c r="PP6" s="66">
        <v>16</v>
      </c>
      <c r="PQ6" s="66">
        <v>81</v>
      </c>
      <c r="PR6" s="67">
        <v>360</v>
      </c>
      <c r="PS6" s="67">
        <v>55</v>
      </c>
      <c r="PT6" s="67">
        <v>61</v>
      </c>
      <c r="PU6" s="67">
        <v>42</v>
      </c>
      <c r="PV6" s="67">
        <v>330</v>
      </c>
      <c r="PW6" s="67">
        <v>27</v>
      </c>
      <c r="PX6" s="67">
        <v>110</v>
      </c>
      <c r="PY6" s="67">
        <v>160</v>
      </c>
      <c r="PZ6" s="67">
        <v>2</v>
      </c>
      <c r="QA6" s="67">
        <v>54</v>
      </c>
      <c r="QB6" s="66">
        <v>430</v>
      </c>
      <c r="QC6" s="66">
        <v>450</v>
      </c>
      <c r="QD6" s="66">
        <v>120</v>
      </c>
      <c r="QE6" s="66">
        <v>14</v>
      </c>
      <c r="QF6" s="66">
        <v>1</v>
      </c>
      <c r="QG6" s="66">
        <v>21</v>
      </c>
      <c r="QH6" s="66">
        <v>260</v>
      </c>
      <c r="QI6" s="66">
        <v>22</v>
      </c>
      <c r="QJ6" s="66">
        <v>95</v>
      </c>
      <c r="QK6" s="66">
        <v>190</v>
      </c>
      <c r="QL6" s="66">
        <v>43</v>
      </c>
      <c r="QM6" s="66">
        <v>120</v>
      </c>
      <c r="QN6" s="66">
        <v>43</v>
      </c>
      <c r="QO6" s="66">
        <v>31</v>
      </c>
      <c r="QP6" s="66">
        <v>26</v>
      </c>
      <c r="QQ6" s="66">
        <v>31</v>
      </c>
      <c r="QR6" s="66">
        <v>52</v>
      </c>
      <c r="QS6" s="66">
        <v>51</v>
      </c>
      <c r="QT6" s="66">
        <v>32</v>
      </c>
      <c r="QU6" s="66">
        <v>10</v>
      </c>
      <c r="QV6" s="66">
        <v>6</v>
      </c>
      <c r="QW6" s="66">
        <v>19</v>
      </c>
      <c r="QX6" s="66">
        <v>16</v>
      </c>
      <c r="QY6" s="66">
        <v>3</v>
      </c>
      <c r="QZ6" s="66">
        <v>12</v>
      </c>
      <c r="RA6" s="66">
        <v>8</v>
      </c>
      <c r="RB6" s="66">
        <v>20</v>
      </c>
      <c r="RC6" s="66">
        <v>21</v>
      </c>
      <c r="RD6" s="66">
        <v>22</v>
      </c>
      <c r="RE6" s="66">
        <v>9</v>
      </c>
      <c r="RF6" s="66">
        <v>14</v>
      </c>
      <c r="RG6" s="63">
        <v>11</v>
      </c>
      <c r="RH6" s="63">
        <v>8</v>
      </c>
      <c r="RI6" s="63">
        <v>12</v>
      </c>
      <c r="RJ6" s="63">
        <v>9</v>
      </c>
      <c r="RK6" s="63">
        <v>140</v>
      </c>
      <c r="RL6" s="63">
        <v>19</v>
      </c>
      <c r="RM6" s="63">
        <v>76</v>
      </c>
      <c r="RN6" s="63">
        <v>5</v>
      </c>
      <c r="RO6" s="63">
        <v>5</v>
      </c>
      <c r="RP6" s="63">
        <v>25</v>
      </c>
      <c r="RQ6" s="63">
        <v>2</v>
      </c>
      <c r="RR6" s="63">
        <v>2</v>
      </c>
      <c r="RS6" s="63">
        <v>1</v>
      </c>
      <c r="RT6" s="63">
        <v>530</v>
      </c>
      <c r="RU6" s="63">
        <v>46</v>
      </c>
      <c r="RV6" s="63">
        <v>1</v>
      </c>
      <c r="RW6" s="63">
        <v>52</v>
      </c>
      <c r="RX6" s="63">
        <v>27</v>
      </c>
      <c r="RY6" s="63">
        <v>15</v>
      </c>
      <c r="RZ6" s="63">
        <v>9</v>
      </c>
      <c r="SA6" s="63">
        <v>13</v>
      </c>
      <c r="SB6" s="63">
        <v>12</v>
      </c>
      <c r="SC6" s="63">
        <v>13</v>
      </c>
      <c r="SD6" s="63">
        <v>1100</v>
      </c>
      <c r="SE6" s="63">
        <v>14</v>
      </c>
      <c r="SF6" s="63">
        <v>8</v>
      </c>
      <c r="SG6" s="63">
        <v>73</v>
      </c>
      <c r="SH6" s="63">
        <v>10</v>
      </c>
      <c r="SI6" s="63">
        <v>15</v>
      </c>
      <c r="SJ6" s="63">
        <v>310</v>
      </c>
      <c r="SK6" s="63">
        <v>820</v>
      </c>
      <c r="SL6" s="63">
        <v>1</v>
      </c>
      <c r="SM6" s="63">
        <v>3</v>
      </c>
      <c r="SN6" s="63">
        <v>8</v>
      </c>
      <c r="SO6" s="63">
        <v>10</v>
      </c>
      <c r="SP6" s="63">
        <v>5</v>
      </c>
      <c r="SQ6" s="63">
        <v>9</v>
      </c>
      <c r="SR6" s="63">
        <v>11</v>
      </c>
      <c r="SS6" s="63">
        <v>7</v>
      </c>
      <c r="ST6" s="63">
        <v>4</v>
      </c>
      <c r="SU6" s="63">
        <v>37</v>
      </c>
      <c r="SV6" s="63">
        <v>8</v>
      </c>
      <c r="SW6" s="63">
        <v>5</v>
      </c>
      <c r="SX6" s="63">
        <v>1</v>
      </c>
      <c r="SY6" s="63">
        <v>2</v>
      </c>
      <c r="SZ6" s="63">
        <v>3</v>
      </c>
      <c r="TA6" s="63">
        <v>4</v>
      </c>
      <c r="TB6" s="63">
        <v>15</v>
      </c>
      <c r="TC6" s="63">
        <v>6</v>
      </c>
      <c r="TD6" s="63">
        <v>21</v>
      </c>
      <c r="TE6" s="66">
        <v>3</v>
      </c>
      <c r="TF6" s="66">
        <v>4</v>
      </c>
      <c r="TG6" s="66">
        <v>12</v>
      </c>
      <c r="TH6" s="66">
        <v>16</v>
      </c>
      <c r="TI6" s="66">
        <v>45</v>
      </c>
      <c r="TJ6" s="66">
        <v>4</v>
      </c>
      <c r="TK6" s="66">
        <v>2</v>
      </c>
      <c r="TL6" s="66">
        <v>61</v>
      </c>
      <c r="TM6" s="66">
        <v>72</v>
      </c>
      <c r="TN6" s="66">
        <v>27</v>
      </c>
      <c r="TO6" s="66">
        <v>15</v>
      </c>
      <c r="TP6" s="66">
        <v>16</v>
      </c>
      <c r="TQ6" s="66">
        <v>17</v>
      </c>
      <c r="TR6" s="66">
        <v>49</v>
      </c>
      <c r="TS6" s="66">
        <v>58</v>
      </c>
      <c r="TT6" s="66">
        <v>18</v>
      </c>
      <c r="TU6" s="66">
        <v>30</v>
      </c>
      <c r="TV6" s="66">
        <v>12</v>
      </c>
      <c r="TW6" s="66">
        <v>17</v>
      </c>
      <c r="TX6" s="66">
        <v>11</v>
      </c>
      <c r="TY6" s="66">
        <v>10</v>
      </c>
      <c r="TZ6" s="66">
        <v>46</v>
      </c>
      <c r="UA6" s="66">
        <v>260</v>
      </c>
      <c r="UB6" s="66">
        <v>6</v>
      </c>
      <c r="UC6" s="66">
        <v>24</v>
      </c>
      <c r="UD6" s="66">
        <v>220</v>
      </c>
      <c r="UE6" s="66">
        <v>65</v>
      </c>
      <c r="UF6" s="66">
        <v>97</v>
      </c>
      <c r="UG6" s="66">
        <v>95</v>
      </c>
      <c r="UH6" s="66">
        <v>120</v>
      </c>
      <c r="UI6" s="66">
        <v>9</v>
      </c>
      <c r="UJ6" s="66">
        <v>24</v>
      </c>
      <c r="UK6" s="66">
        <v>17</v>
      </c>
      <c r="UL6" s="66">
        <v>54</v>
      </c>
      <c r="UM6" s="66">
        <v>37</v>
      </c>
      <c r="UN6" s="66">
        <v>940</v>
      </c>
      <c r="UO6" s="66">
        <v>24</v>
      </c>
      <c r="UP6" s="66">
        <v>9</v>
      </c>
      <c r="UQ6" s="66">
        <v>49</v>
      </c>
      <c r="UR6" s="66">
        <v>5</v>
      </c>
      <c r="US6" s="66">
        <v>3</v>
      </c>
      <c r="UT6" s="66">
        <v>1200</v>
      </c>
      <c r="UU6" s="66">
        <v>110</v>
      </c>
      <c r="UV6" s="66">
        <v>14</v>
      </c>
      <c r="UW6" s="66">
        <v>6</v>
      </c>
      <c r="UX6" s="66">
        <v>2</v>
      </c>
      <c r="UY6" s="66">
        <v>13</v>
      </c>
      <c r="UZ6" s="66">
        <v>2</v>
      </c>
      <c r="VA6" s="66">
        <v>14</v>
      </c>
      <c r="VB6" s="66">
        <v>570</v>
      </c>
      <c r="VC6" s="63">
        <v>7</v>
      </c>
      <c r="VD6" s="63">
        <v>13</v>
      </c>
      <c r="VE6" s="63">
        <v>60</v>
      </c>
      <c r="VF6" s="63">
        <v>42</v>
      </c>
      <c r="VG6" s="63">
        <v>18</v>
      </c>
      <c r="VH6" s="63">
        <v>23</v>
      </c>
      <c r="VI6" s="63">
        <v>16</v>
      </c>
      <c r="VJ6" s="63">
        <v>25</v>
      </c>
      <c r="VK6" s="63">
        <v>62</v>
      </c>
      <c r="VL6" s="63">
        <v>15</v>
      </c>
      <c r="VM6" s="63">
        <v>11</v>
      </c>
      <c r="VN6" s="63">
        <v>240</v>
      </c>
      <c r="VO6" s="63">
        <v>110</v>
      </c>
      <c r="VP6" s="63">
        <v>700</v>
      </c>
      <c r="VQ6" s="63">
        <v>5</v>
      </c>
      <c r="VR6" s="63">
        <v>54</v>
      </c>
      <c r="VS6" s="63">
        <v>34</v>
      </c>
      <c r="VT6" s="63">
        <v>31</v>
      </c>
      <c r="VU6" s="63">
        <v>64</v>
      </c>
      <c r="VV6" s="63">
        <v>1</v>
      </c>
      <c r="VW6" s="63">
        <v>1</v>
      </c>
      <c r="VX6" s="63">
        <v>15</v>
      </c>
      <c r="VY6" s="63">
        <v>1</v>
      </c>
      <c r="VZ6" s="63">
        <v>34</v>
      </c>
      <c r="WA6" s="63">
        <v>11</v>
      </c>
      <c r="WB6" s="63">
        <v>51</v>
      </c>
      <c r="WC6" s="63">
        <v>7</v>
      </c>
      <c r="WD6" s="63">
        <v>1</v>
      </c>
      <c r="WE6" s="63">
        <v>28</v>
      </c>
      <c r="WF6" s="63">
        <v>15</v>
      </c>
      <c r="WG6" s="63">
        <v>13</v>
      </c>
      <c r="WH6" s="63">
        <v>5</v>
      </c>
      <c r="WI6" s="63">
        <v>12</v>
      </c>
      <c r="WJ6" s="63">
        <v>2</v>
      </c>
      <c r="WK6" s="63">
        <v>5</v>
      </c>
      <c r="WL6" s="63">
        <v>5</v>
      </c>
      <c r="WM6" s="63">
        <v>2</v>
      </c>
      <c r="WN6" s="63">
        <v>27</v>
      </c>
      <c r="WO6" s="63">
        <v>10</v>
      </c>
      <c r="WP6" s="63">
        <v>24</v>
      </c>
      <c r="WQ6" s="63">
        <v>6</v>
      </c>
      <c r="WR6" s="63">
        <v>8</v>
      </c>
      <c r="WS6" s="63">
        <v>6</v>
      </c>
      <c r="WT6" s="63">
        <v>8</v>
      </c>
      <c r="WU6" s="63">
        <v>45</v>
      </c>
      <c r="WV6" s="63">
        <v>5</v>
      </c>
      <c r="WW6" s="63">
        <v>1</v>
      </c>
      <c r="WX6" s="63">
        <v>14</v>
      </c>
      <c r="WY6" s="63">
        <v>240</v>
      </c>
      <c r="WZ6" s="63">
        <v>18</v>
      </c>
      <c r="XA6" s="66">
        <v>5</v>
      </c>
      <c r="XB6" s="66">
        <v>5</v>
      </c>
      <c r="XC6" s="66">
        <v>3</v>
      </c>
      <c r="XD6" s="66">
        <v>84</v>
      </c>
      <c r="XE6" s="66">
        <v>7</v>
      </c>
      <c r="XF6" s="66">
        <v>6</v>
      </c>
      <c r="XG6" s="66">
        <v>5</v>
      </c>
      <c r="XH6" s="66">
        <v>9</v>
      </c>
      <c r="XI6" s="66">
        <v>9</v>
      </c>
      <c r="XJ6" s="66">
        <v>1</v>
      </c>
      <c r="XK6" s="66">
        <v>6</v>
      </c>
      <c r="XL6" s="66">
        <v>5</v>
      </c>
      <c r="XM6" s="66">
        <v>1</v>
      </c>
      <c r="XN6" s="66">
        <v>2</v>
      </c>
      <c r="XO6" s="66">
        <v>1</v>
      </c>
      <c r="XP6" s="66">
        <v>2</v>
      </c>
      <c r="XQ6" s="66">
        <v>6</v>
      </c>
      <c r="XR6" s="66">
        <v>2</v>
      </c>
      <c r="XS6" s="66">
        <v>2</v>
      </c>
      <c r="XT6" s="66">
        <v>19</v>
      </c>
      <c r="XU6" s="66">
        <v>43</v>
      </c>
      <c r="XV6" s="66">
        <v>12</v>
      </c>
      <c r="XW6" s="66">
        <v>2</v>
      </c>
      <c r="XX6" s="66">
        <v>11</v>
      </c>
      <c r="XY6" s="66">
        <v>1</v>
      </c>
      <c r="XZ6" s="66">
        <v>11</v>
      </c>
      <c r="YA6" s="66">
        <v>6</v>
      </c>
      <c r="YB6" s="66">
        <v>6</v>
      </c>
      <c r="YC6" s="66">
        <v>100</v>
      </c>
      <c r="YD6" s="66">
        <v>3</v>
      </c>
      <c r="YE6" s="66">
        <v>1</v>
      </c>
      <c r="YF6" s="66">
        <v>6</v>
      </c>
      <c r="YG6" s="66">
        <v>11</v>
      </c>
      <c r="YH6" s="66">
        <v>68</v>
      </c>
      <c r="YI6" s="66">
        <v>19</v>
      </c>
      <c r="YJ6" s="66">
        <v>18</v>
      </c>
      <c r="YK6" s="66">
        <v>3</v>
      </c>
      <c r="YL6" s="66">
        <v>360</v>
      </c>
      <c r="YM6" s="66">
        <v>11</v>
      </c>
      <c r="YN6" s="66">
        <v>11</v>
      </c>
      <c r="YO6" s="66">
        <v>59</v>
      </c>
      <c r="YP6" s="66">
        <v>29</v>
      </c>
      <c r="YQ6" s="66">
        <v>59</v>
      </c>
      <c r="YR6" s="66">
        <v>910</v>
      </c>
      <c r="YS6" s="66">
        <v>13</v>
      </c>
      <c r="YT6" s="66">
        <v>90</v>
      </c>
      <c r="YU6" s="66">
        <v>5</v>
      </c>
      <c r="YV6" s="66">
        <v>9</v>
      </c>
      <c r="YW6" s="66">
        <v>17</v>
      </c>
      <c r="YX6" s="66">
        <v>9</v>
      </c>
      <c r="YY6" s="66">
        <v>15</v>
      </c>
      <c r="YZ6" s="66">
        <v>6</v>
      </c>
      <c r="ZA6" s="66">
        <v>2</v>
      </c>
      <c r="ZB6" s="66">
        <v>9</v>
      </c>
      <c r="ZC6" s="66">
        <v>66</v>
      </c>
      <c r="ZD6" s="66">
        <v>29</v>
      </c>
      <c r="ZE6" s="66">
        <v>84</v>
      </c>
      <c r="ZF6" s="66">
        <v>2</v>
      </c>
      <c r="ZG6" s="66">
        <v>120</v>
      </c>
      <c r="ZH6" s="66">
        <v>36</v>
      </c>
      <c r="ZI6" s="66">
        <v>130</v>
      </c>
      <c r="ZJ6" s="66">
        <v>1</v>
      </c>
      <c r="ZK6" s="66">
        <v>1</v>
      </c>
      <c r="ZL6" s="66">
        <v>14</v>
      </c>
      <c r="ZM6" s="66">
        <v>1</v>
      </c>
      <c r="ZN6" s="66">
        <v>7</v>
      </c>
      <c r="ZO6" s="66">
        <v>12</v>
      </c>
      <c r="ZP6" s="66">
        <v>4</v>
      </c>
      <c r="ZQ6" s="66">
        <v>4</v>
      </c>
      <c r="ZR6" s="66">
        <v>130</v>
      </c>
      <c r="ZS6" s="66">
        <v>13</v>
      </c>
      <c r="ZU6">
        <v>139.53647285721641</v>
      </c>
      <c r="ZV6">
        <v>5041.1815561959656</v>
      </c>
      <c r="ZX6" s="69" t="s">
        <v>801</v>
      </c>
      <c r="ZY6" s="119"/>
      <c r="ZZ6" s="70"/>
      <c r="AAA6" s="70"/>
      <c r="AAB6" s="119"/>
      <c r="AAC6" s="70"/>
      <c r="AAD6" s="70"/>
      <c r="AAE6" s="119"/>
      <c r="AAF6" s="70"/>
      <c r="AAH6" s="3">
        <v>11.95</v>
      </c>
      <c r="AAI6" s="3">
        <v>9.07</v>
      </c>
      <c r="AAJ6" s="3">
        <v>2.88</v>
      </c>
      <c r="AAL6" s="69" t="s">
        <v>801</v>
      </c>
      <c r="AAM6" s="119"/>
      <c r="AAN6" s="70"/>
      <c r="AAO6" s="70"/>
      <c r="AAP6" s="119"/>
      <c r="AAQ6" s="70"/>
      <c r="AAR6" s="70"/>
      <c r="AAS6" s="119"/>
      <c r="AAT6" s="70"/>
    </row>
    <row r="7" spans="1:722">
      <c r="A7" s="65" t="s">
        <v>824</v>
      </c>
      <c r="B7" s="66">
        <v>1</v>
      </c>
      <c r="C7" s="66">
        <v>1</v>
      </c>
      <c r="D7" s="66">
        <v>1</v>
      </c>
      <c r="E7" s="66">
        <v>3</v>
      </c>
      <c r="F7" s="66">
        <v>4</v>
      </c>
      <c r="G7" s="66">
        <v>3</v>
      </c>
      <c r="H7" s="66">
        <v>1</v>
      </c>
      <c r="I7" s="66">
        <v>1</v>
      </c>
      <c r="J7" s="66">
        <v>1</v>
      </c>
      <c r="K7" s="66">
        <v>2</v>
      </c>
      <c r="L7" s="66">
        <v>1</v>
      </c>
      <c r="M7" s="66">
        <v>2</v>
      </c>
      <c r="N7" s="66">
        <v>1</v>
      </c>
      <c r="O7" s="66">
        <v>1</v>
      </c>
      <c r="P7" s="66">
        <v>45</v>
      </c>
      <c r="Q7" s="66">
        <v>1</v>
      </c>
      <c r="R7" s="66">
        <v>1</v>
      </c>
      <c r="S7" s="66">
        <v>1</v>
      </c>
      <c r="T7" s="66">
        <v>1</v>
      </c>
      <c r="U7" s="66">
        <v>1</v>
      </c>
      <c r="V7" s="66">
        <v>1</v>
      </c>
      <c r="W7" s="66">
        <v>1</v>
      </c>
      <c r="X7" s="66">
        <v>1</v>
      </c>
      <c r="Y7" s="66">
        <v>1</v>
      </c>
      <c r="Z7" s="66">
        <v>18</v>
      </c>
      <c r="AA7" s="66">
        <v>1</v>
      </c>
      <c r="AB7" s="66">
        <v>1</v>
      </c>
      <c r="AC7" s="66">
        <v>2</v>
      </c>
      <c r="AD7" s="66">
        <v>45</v>
      </c>
      <c r="AE7" s="66">
        <v>78</v>
      </c>
      <c r="AF7" s="66">
        <v>1</v>
      </c>
      <c r="AG7" s="66">
        <v>9</v>
      </c>
      <c r="AH7" s="66">
        <v>1</v>
      </c>
      <c r="AI7" s="66">
        <v>28</v>
      </c>
      <c r="AJ7" s="66">
        <v>1</v>
      </c>
      <c r="AK7" s="66">
        <v>1</v>
      </c>
      <c r="AL7" s="66">
        <v>7</v>
      </c>
      <c r="AM7" s="66">
        <v>1</v>
      </c>
      <c r="AN7" s="66">
        <v>1</v>
      </c>
      <c r="AO7" s="66">
        <v>55</v>
      </c>
      <c r="AP7" s="63">
        <v>2</v>
      </c>
      <c r="AQ7" s="63">
        <v>21</v>
      </c>
      <c r="AR7" s="63">
        <v>2</v>
      </c>
      <c r="AS7" s="63">
        <v>1</v>
      </c>
      <c r="AT7" s="63">
        <v>8</v>
      </c>
      <c r="AU7" s="63">
        <v>3</v>
      </c>
      <c r="AV7" s="63">
        <v>2</v>
      </c>
      <c r="AW7" s="63">
        <v>1</v>
      </c>
      <c r="AX7" s="63">
        <v>3</v>
      </c>
      <c r="AY7" s="66">
        <v>3</v>
      </c>
      <c r="AZ7" s="66">
        <v>1</v>
      </c>
      <c r="BA7" s="66">
        <v>3</v>
      </c>
      <c r="BB7" s="66">
        <v>1</v>
      </c>
      <c r="BC7" s="66">
        <v>1</v>
      </c>
      <c r="BD7" s="66">
        <v>1</v>
      </c>
      <c r="BE7" s="66">
        <v>1</v>
      </c>
      <c r="BF7" s="66">
        <v>1</v>
      </c>
      <c r="BG7" s="66">
        <v>1</v>
      </c>
      <c r="BH7" s="66">
        <v>6</v>
      </c>
      <c r="BI7" s="66">
        <v>1</v>
      </c>
      <c r="BJ7" s="66">
        <v>1</v>
      </c>
      <c r="BK7" s="66">
        <v>3</v>
      </c>
      <c r="BL7" s="66">
        <v>1</v>
      </c>
      <c r="BM7" s="66">
        <v>37</v>
      </c>
      <c r="BN7" s="66">
        <v>9</v>
      </c>
      <c r="BO7" s="66">
        <v>1</v>
      </c>
      <c r="BP7" s="66">
        <v>3</v>
      </c>
      <c r="BQ7" s="66">
        <v>1</v>
      </c>
      <c r="BR7" s="66">
        <v>1</v>
      </c>
      <c r="BS7" s="66">
        <v>1</v>
      </c>
      <c r="BT7" s="66">
        <v>1</v>
      </c>
      <c r="BU7" s="66">
        <v>3</v>
      </c>
      <c r="BV7" s="66">
        <v>47</v>
      </c>
      <c r="BW7" s="66">
        <v>53</v>
      </c>
      <c r="BX7" s="66">
        <v>3</v>
      </c>
      <c r="BY7" s="66">
        <v>9</v>
      </c>
      <c r="BZ7" s="66">
        <v>2</v>
      </c>
      <c r="CA7" s="66">
        <v>1</v>
      </c>
      <c r="CB7" s="66">
        <v>1</v>
      </c>
      <c r="CC7" s="66">
        <v>5</v>
      </c>
      <c r="CD7" s="66">
        <v>11</v>
      </c>
      <c r="CE7" s="66">
        <v>2</v>
      </c>
      <c r="CF7" s="66">
        <v>1</v>
      </c>
      <c r="CG7" s="66">
        <v>1</v>
      </c>
      <c r="CH7" s="66">
        <v>1</v>
      </c>
      <c r="CI7" s="66">
        <v>2</v>
      </c>
      <c r="CJ7" s="66">
        <v>1</v>
      </c>
      <c r="CK7" s="66">
        <v>5</v>
      </c>
      <c r="CL7" s="66">
        <v>2</v>
      </c>
      <c r="CM7" s="66">
        <v>49</v>
      </c>
      <c r="CN7" s="66">
        <v>2</v>
      </c>
      <c r="CO7" s="66">
        <v>6</v>
      </c>
      <c r="CP7" s="66">
        <v>3</v>
      </c>
      <c r="CQ7" s="66">
        <v>1</v>
      </c>
      <c r="CR7" s="66">
        <v>6</v>
      </c>
      <c r="CS7" s="66">
        <v>25</v>
      </c>
      <c r="CT7" s="66">
        <v>6</v>
      </c>
      <c r="CU7" s="66">
        <v>1</v>
      </c>
      <c r="CV7" s="66">
        <v>2</v>
      </c>
      <c r="CW7" s="66">
        <v>1</v>
      </c>
      <c r="CX7" s="66">
        <v>8</v>
      </c>
      <c r="CY7" s="66">
        <v>1</v>
      </c>
      <c r="CZ7" s="66">
        <v>1</v>
      </c>
      <c r="DA7" s="66">
        <v>1</v>
      </c>
      <c r="DB7" s="66">
        <v>1</v>
      </c>
      <c r="DC7" s="66">
        <v>2</v>
      </c>
      <c r="DD7" s="66">
        <v>1</v>
      </c>
      <c r="DE7" s="66">
        <v>3</v>
      </c>
      <c r="DF7" s="66">
        <v>15</v>
      </c>
      <c r="DG7" s="66">
        <v>1</v>
      </c>
      <c r="DH7" s="66">
        <v>2</v>
      </c>
      <c r="DI7" s="66">
        <v>1</v>
      </c>
      <c r="DJ7" s="66">
        <v>3</v>
      </c>
      <c r="DK7" s="66">
        <v>2</v>
      </c>
      <c r="DL7" s="66">
        <v>30</v>
      </c>
      <c r="DM7" s="66">
        <v>2</v>
      </c>
      <c r="DN7" s="66">
        <v>1</v>
      </c>
      <c r="DO7" s="66">
        <v>6</v>
      </c>
      <c r="DP7" s="66">
        <v>1</v>
      </c>
      <c r="DQ7" s="66">
        <v>2</v>
      </c>
      <c r="DR7" s="66">
        <v>2</v>
      </c>
      <c r="DS7" s="66">
        <v>24</v>
      </c>
      <c r="DT7" s="66">
        <v>2</v>
      </c>
      <c r="DU7" s="66">
        <v>1</v>
      </c>
      <c r="DV7" s="66">
        <v>1</v>
      </c>
      <c r="DW7" s="66">
        <v>4</v>
      </c>
      <c r="DX7" s="66">
        <v>1</v>
      </c>
      <c r="DY7" s="66">
        <v>1</v>
      </c>
      <c r="DZ7" s="66">
        <v>1</v>
      </c>
      <c r="EA7" s="66">
        <v>40</v>
      </c>
      <c r="EB7" s="66">
        <v>1</v>
      </c>
      <c r="EC7" s="66">
        <v>1</v>
      </c>
      <c r="ED7" s="66">
        <v>1</v>
      </c>
      <c r="EE7" s="66">
        <v>4</v>
      </c>
      <c r="EF7" s="66">
        <v>5</v>
      </c>
      <c r="EG7" s="66">
        <v>1</v>
      </c>
      <c r="EH7" s="66">
        <v>2</v>
      </c>
      <c r="EI7" s="66">
        <v>1</v>
      </c>
      <c r="EJ7" s="66">
        <v>1</v>
      </c>
      <c r="EK7" s="66">
        <v>1</v>
      </c>
      <c r="EL7" s="66">
        <v>1</v>
      </c>
      <c r="EM7" s="66">
        <v>3</v>
      </c>
      <c r="EN7" s="66">
        <v>1</v>
      </c>
      <c r="EO7" s="66">
        <v>10</v>
      </c>
      <c r="EP7" s="66">
        <v>11</v>
      </c>
      <c r="EQ7" s="66">
        <v>1</v>
      </c>
      <c r="ER7" s="66">
        <v>3</v>
      </c>
      <c r="ES7" s="66">
        <v>940</v>
      </c>
      <c r="ET7" s="66">
        <v>58</v>
      </c>
      <c r="EU7" s="66">
        <v>1</v>
      </c>
      <c r="EV7" s="66">
        <v>1</v>
      </c>
      <c r="EW7" s="66">
        <v>540</v>
      </c>
      <c r="EX7" s="66">
        <v>4</v>
      </c>
      <c r="EY7" s="66">
        <v>1</v>
      </c>
      <c r="EZ7" s="66">
        <v>1</v>
      </c>
      <c r="FA7" s="66">
        <v>2</v>
      </c>
      <c r="FB7" s="66">
        <v>2</v>
      </c>
      <c r="FC7" s="66">
        <v>2</v>
      </c>
      <c r="FD7" s="66">
        <v>1</v>
      </c>
      <c r="FE7" s="66">
        <v>9</v>
      </c>
      <c r="FF7" s="66">
        <v>4</v>
      </c>
      <c r="FG7" s="66">
        <v>6</v>
      </c>
      <c r="FH7" s="66">
        <v>48</v>
      </c>
      <c r="FI7" s="66">
        <v>5</v>
      </c>
      <c r="FJ7" s="66">
        <v>13</v>
      </c>
      <c r="FK7" s="66">
        <v>1</v>
      </c>
      <c r="FL7" s="66">
        <v>1</v>
      </c>
      <c r="FM7" s="66">
        <v>3</v>
      </c>
      <c r="FN7" s="66">
        <v>62</v>
      </c>
      <c r="FO7" s="66">
        <v>1</v>
      </c>
      <c r="FP7" s="66">
        <v>1</v>
      </c>
      <c r="FQ7" s="66">
        <v>1</v>
      </c>
      <c r="FR7" s="66">
        <v>5</v>
      </c>
      <c r="FS7" s="66">
        <v>92</v>
      </c>
      <c r="FT7" s="66">
        <v>3</v>
      </c>
      <c r="FU7" s="66">
        <v>4</v>
      </c>
      <c r="FV7" s="66">
        <v>1</v>
      </c>
      <c r="FW7" s="66">
        <v>1</v>
      </c>
      <c r="FX7" s="66">
        <v>28</v>
      </c>
      <c r="FY7" s="66">
        <v>2</v>
      </c>
      <c r="FZ7" s="66">
        <v>51</v>
      </c>
      <c r="GA7" s="66">
        <v>20</v>
      </c>
      <c r="GB7" s="66">
        <v>67</v>
      </c>
      <c r="GC7" s="66">
        <v>1</v>
      </c>
      <c r="GD7" s="66">
        <v>1</v>
      </c>
      <c r="GE7" s="66">
        <v>24</v>
      </c>
      <c r="GF7" s="66">
        <v>4</v>
      </c>
      <c r="GG7" s="66">
        <v>1</v>
      </c>
      <c r="GH7" s="66">
        <v>9</v>
      </c>
      <c r="GI7" s="66">
        <v>25</v>
      </c>
      <c r="GJ7" s="66">
        <v>47</v>
      </c>
      <c r="GK7" s="66">
        <v>6</v>
      </c>
      <c r="GL7" s="66">
        <v>14</v>
      </c>
      <c r="GM7" s="66">
        <v>1</v>
      </c>
      <c r="GN7" s="66">
        <v>1</v>
      </c>
      <c r="GO7" s="66">
        <v>1</v>
      </c>
      <c r="GP7" s="66">
        <v>20</v>
      </c>
      <c r="GQ7" s="66">
        <v>22</v>
      </c>
      <c r="GR7" s="66">
        <v>1</v>
      </c>
      <c r="GS7" s="66">
        <v>35</v>
      </c>
      <c r="GT7" s="66">
        <v>1</v>
      </c>
      <c r="GU7" s="66">
        <v>170</v>
      </c>
      <c r="GV7" s="66">
        <v>4</v>
      </c>
      <c r="GW7" s="66">
        <v>2</v>
      </c>
      <c r="GX7" s="66">
        <v>4</v>
      </c>
      <c r="GY7" s="66">
        <v>3</v>
      </c>
      <c r="GZ7" s="66">
        <v>1</v>
      </c>
      <c r="HA7" s="66">
        <v>4</v>
      </c>
      <c r="HB7" s="66">
        <v>1</v>
      </c>
      <c r="HC7" s="66">
        <v>2</v>
      </c>
      <c r="HD7" s="66">
        <v>4</v>
      </c>
      <c r="HE7" s="66">
        <v>11</v>
      </c>
      <c r="HF7" s="66">
        <v>1</v>
      </c>
      <c r="HG7" s="66">
        <v>63</v>
      </c>
      <c r="HH7" s="66">
        <v>1</v>
      </c>
      <c r="HI7" s="66">
        <v>1</v>
      </c>
      <c r="HJ7" s="66">
        <v>1</v>
      </c>
      <c r="HK7" s="66">
        <v>1</v>
      </c>
      <c r="HL7" s="66">
        <v>1</v>
      </c>
      <c r="HM7" s="66">
        <v>1300</v>
      </c>
      <c r="HN7" s="66">
        <v>1</v>
      </c>
      <c r="HO7" s="66">
        <v>4</v>
      </c>
      <c r="HP7" s="66">
        <v>16</v>
      </c>
      <c r="HQ7" s="66">
        <v>20</v>
      </c>
      <c r="HR7" s="66">
        <v>1</v>
      </c>
      <c r="HS7" s="66">
        <v>650</v>
      </c>
      <c r="HT7" s="66">
        <v>9</v>
      </c>
      <c r="HU7" s="66">
        <v>13</v>
      </c>
      <c r="HV7" s="66">
        <v>35</v>
      </c>
      <c r="HW7" s="66">
        <v>1</v>
      </c>
      <c r="HX7" s="66">
        <v>1</v>
      </c>
      <c r="HY7" s="66">
        <v>110</v>
      </c>
      <c r="HZ7" s="66">
        <v>8</v>
      </c>
      <c r="IA7" s="66">
        <v>1</v>
      </c>
      <c r="IB7" s="66">
        <v>1</v>
      </c>
      <c r="IC7" s="66">
        <v>3</v>
      </c>
      <c r="ID7" s="66">
        <v>1</v>
      </c>
      <c r="IE7" s="66">
        <v>22</v>
      </c>
      <c r="IF7" s="66">
        <v>5</v>
      </c>
      <c r="IG7" s="66">
        <v>13</v>
      </c>
      <c r="IH7" s="66">
        <v>1</v>
      </c>
      <c r="II7" s="66">
        <v>17</v>
      </c>
      <c r="IJ7" s="66">
        <v>19</v>
      </c>
      <c r="IK7" s="66">
        <v>1</v>
      </c>
      <c r="IL7" s="66">
        <v>1</v>
      </c>
      <c r="IM7" s="66">
        <v>1</v>
      </c>
      <c r="IN7" s="66">
        <v>1</v>
      </c>
      <c r="IO7" s="66">
        <v>7</v>
      </c>
      <c r="IP7" s="66">
        <v>1</v>
      </c>
      <c r="IQ7" s="66">
        <v>1</v>
      </c>
      <c r="IR7" s="66">
        <v>1</v>
      </c>
      <c r="IS7" s="66">
        <v>2</v>
      </c>
      <c r="IT7" s="66">
        <v>4</v>
      </c>
      <c r="IU7" s="66">
        <v>2</v>
      </c>
      <c r="IV7" s="66">
        <v>15</v>
      </c>
      <c r="IW7" s="66">
        <v>1</v>
      </c>
      <c r="IX7" s="66">
        <v>2</v>
      </c>
      <c r="IY7" s="66">
        <v>1</v>
      </c>
      <c r="IZ7" s="66">
        <v>10</v>
      </c>
      <c r="JA7" s="66">
        <v>2</v>
      </c>
      <c r="JB7" s="66">
        <v>12</v>
      </c>
      <c r="JC7" s="66">
        <v>6</v>
      </c>
      <c r="JD7" s="66">
        <v>10</v>
      </c>
      <c r="JE7" s="66">
        <v>1</v>
      </c>
      <c r="JF7" s="66">
        <v>3</v>
      </c>
      <c r="JG7" s="66">
        <v>1</v>
      </c>
      <c r="JH7" s="66">
        <v>35</v>
      </c>
      <c r="JI7" s="66">
        <v>140</v>
      </c>
      <c r="JJ7" s="66">
        <v>1</v>
      </c>
      <c r="JK7" s="66">
        <v>120</v>
      </c>
      <c r="JL7" s="66">
        <v>72</v>
      </c>
      <c r="JM7" s="66">
        <v>1</v>
      </c>
      <c r="JN7" s="66">
        <v>6</v>
      </c>
      <c r="JO7" s="66">
        <v>1</v>
      </c>
      <c r="JP7" s="66">
        <v>1</v>
      </c>
      <c r="JQ7" s="66">
        <v>1</v>
      </c>
      <c r="JR7" s="66">
        <v>640</v>
      </c>
      <c r="JS7" s="66">
        <v>1</v>
      </c>
      <c r="JT7" s="66">
        <v>1</v>
      </c>
      <c r="JU7" s="66">
        <v>3</v>
      </c>
      <c r="JV7" s="66">
        <v>5</v>
      </c>
      <c r="JW7" s="66">
        <v>1</v>
      </c>
      <c r="JX7" s="66">
        <v>4</v>
      </c>
      <c r="JY7" s="66">
        <v>25</v>
      </c>
      <c r="JZ7" s="66">
        <v>1</v>
      </c>
      <c r="KA7" s="66">
        <v>1</v>
      </c>
      <c r="KB7" s="66">
        <v>11</v>
      </c>
      <c r="KC7" s="66">
        <v>12</v>
      </c>
      <c r="KD7" s="66">
        <v>1</v>
      </c>
      <c r="KE7" s="66">
        <v>9</v>
      </c>
      <c r="KF7" s="66">
        <v>52</v>
      </c>
      <c r="KG7" s="66">
        <v>6</v>
      </c>
      <c r="KH7" s="66">
        <v>35</v>
      </c>
      <c r="KI7" s="66">
        <v>31</v>
      </c>
      <c r="KJ7" s="66">
        <v>35</v>
      </c>
      <c r="KK7" s="66">
        <v>9</v>
      </c>
      <c r="KL7" s="66">
        <v>25</v>
      </c>
      <c r="KM7" s="66">
        <v>2</v>
      </c>
      <c r="KN7" s="66">
        <v>1</v>
      </c>
      <c r="KO7" s="66">
        <v>3</v>
      </c>
      <c r="KP7" s="66">
        <v>1</v>
      </c>
      <c r="KQ7" s="66">
        <v>1</v>
      </c>
      <c r="KR7" s="66">
        <v>3</v>
      </c>
      <c r="KS7" s="66">
        <v>30</v>
      </c>
      <c r="KT7" s="66">
        <v>1</v>
      </c>
      <c r="KU7" s="66">
        <v>1</v>
      </c>
      <c r="KV7" s="66">
        <v>20</v>
      </c>
      <c r="KW7" s="66">
        <v>6</v>
      </c>
      <c r="KX7" s="66">
        <v>1</v>
      </c>
      <c r="KY7" s="66">
        <v>1</v>
      </c>
      <c r="KZ7" s="66">
        <v>66</v>
      </c>
      <c r="LA7" s="66">
        <v>4</v>
      </c>
      <c r="LB7" s="66">
        <v>2</v>
      </c>
      <c r="LC7" s="66">
        <v>5</v>
      </c>
      <c r="LD7" s="66">
        <v>2</v>
      </c>
      <c r="LE7" s="66">
        <v>3</v>
      </c>
      <c r="LF7" s="66">
        <v>4000</v>
      </c>
      <c r="LG7" s="66">
        <v>8</v>
      </c>
      <c r="LH7" s="66">
        <v>4</v>
      </c>
      <c r="LI7" s="66">
        <v>3</v>
      </c>
      <c r="LJ7" s="66">
        <v>8</v>
      </c>
      <c r="LK7" s="66">
        <v>1</v>
      </c>
      <c r="LL7" s="66">
        <v>7</v>
      </c>
      <c r="LM7" s="66">
        <v>1</v>
      </c>
      <c r="LN7" s="66">
        <v>13</v>
      </c>
      <c r="LO7" s="66">
        <v>1</v>
      </c>
      <c r="LP7" s="66">
        <v>18</v>
      </c>
      <c r="LQ7" s="66">
        <v>3</v>
      </c>
      <c r="LR7" s="66">
        <v>10</v>
      </c>
      <c r="LS7" s="66">
        <v>2</v>
      </c>
      <c r="LT7" s="66">
        <v>1</v>
      </c>
      <c r="LU7" s="66">
        <v>16</v>
      </c>
      <c r="LV7" s="66">
        <v>37</v>
      </c>
      <c r="LW7" s="66">
        <v>12</v>
      </c>
      <c r="LX7" s="66">
        <v>270</v>
      </c>
      <c r="LY7" s="66">
        <v>4</v>
      </c>
      <c r="LZ7" s="66">
        <v>6</v>
      </c>
      <c r="MA7" s="66">
        <v>5</v>
      </c>
      <c r="MB7" s="66">
        <v>1</v>
      </c>
      <c r="MC7" s="66">
        <v>1</v>
      </c>
      <c r="MD7" s="66">
        <v>1</v>
      </c>
      <c r="ME7" s="66">
        <v>4</v>
      </c>
      <c r="MF7" s="66">
        <v>1</v>
      </c>
      <c r="MG7" s="66">
        <v>1</v>
      </c>
      <c r="MH7" s="66">
        <v>1</v>
      </c>
      <c r="MI7" s="66">
        <v>1</v>
      </c>
      <c r="MJ7" s="66">
        <v>86</v>
      </c>
      <c r="MK7" s="66">
        <v>2</v>
      </c>
      <c r="ML7" s="66">
        <v>1</v>
      </c>
      <c r="MM7" s="66">
        <v>1</v>
      </c>
      <c r="MN7" s="66">
        <v>1</v>
      </c>
      <c r="MO7" s="66">
        <v>11</v>
      </c>
      <c r="MP7" s="66">
        <v>3</v>
      </c>
      <c r="MQ7" s="66">
        <v>1</v>
      </c>
      <c r="MR7" s="66">
        <v>2</v>
      </c>
      <c r="MS7" s="66">
        <v>1</v>
      </c>
      <c r="MT7" s="66">
        <v>1</v>
      </c>
      <c r="MU7" s="66">
        <v>1</v>
      </c>
      <c r="MV7" s="66">
        <v>1</v>
      </c>
      <c r="MW7" s="66">
        <v>1</v>
      </c>
      <c r="MX7" s="66">
        <v>72</v>
      </c>
      <c r="MY7" s="66">
        <v>7</v>
      </c>
      <c r="MZ7" s="66">
        <v>77</v>
      </c>
      <c r="NA7" s="66">
        <v>6</v>
      </c>
      <c r="NB7" s="66">
        <v>1</v>
      </c>
      <c r="NC7" s="66">
        <v>1</v>
      </c>
      <c r="ND7" s="66">
        <v>10</v>
      </c>
      <c r="NE7" s="66">
        <v>11</v>
      </c>
      <c r="NF7" s="66">
        <v>5</v>
      </c>
      <c r="NG7" s="66">
        <v>1</v>
      </c>
      <c r="NH7" s="66">
        <v>1</v>
      </c>
      <c r="NI7" s="66">
        <v>1</v>
      </c>
      <c r="NJ7" s="66">
        <v>1</v>
      </c>
      <c r="NK7" s="66">
        <v>1</v>
      </c>
      <c r="NL7" s="66">
        <v>1</v>
      </c>
      <c r="NM7" s="66">
        <v>1</v>
      </c>
      <c r="NN7" s="66">
        <v>1</v>
      </c>
      <c r="NO7" s="66">
        <v>1</v>
      </c>
      <c r="NP7" s="66">
        <v>1</v>
      </c>
      <c r="NQ7" s="66">
        <v>4</v>
      </c>
      <c r="NR7" s="66">
        <v>1</v>
      </c>
      <c r="NS7" s="66">
        <v>8</v>
      </c>
      <c r="NT7" s="66">
        <v>1</v>
      </c>
      <c r="NU7" s="66">
        <v>2</v>
      </c>
      <c r="NV7" s="66">
        <v>3</v>
      </c>
      <c r="NW7" s="66">
        <v>4</v>
      </c>
      <c r="NX7" s="66">
        <v>4</v>
      </c>
      <c r="NY7" s="66">
        <v>1</v>
      </c>
      <c r="NZ7" s="66">
        <v>1</v>
      </c>
      <c r="OA7" s="66">
        <v>3</v>
      </c>
      <c r="OB7" s="66">
        <v>4</v>
      </c>
      <c r="OC7" s="66">
        <v>3</v>
      </c>
      <c r="OD7" s="66">
        <v>1</v>
      </c>
      <c r="OE7" s="66">
        <v>34</v>
      </c>
      <c r="OF7" s="66">
        <v>2</v>
      </c>
      <c r="OG7" s="66">
        <v>1</v>
      </c>
      <c r="OH7" s="66">
        <v>3</v>
      </c>
      <c r="OI7" s="66">
        <v>22</v>
      </c>
      <c r="OJ7" s="66">
        <v>1</v>
      </c>
      <c r="OK7" s="66">
        <v>1</v>
      </c>
      <c r="OL7" s="66">
        <v>1</v>
      </c>
      <c r="OM7" s="66">
        <v>1</v>
      </c>
      <c r="ON7" s="66">
        <v>1</v>
      </c>
      <c r="OO7" s="66">
        <v>4</v>
      </c>
      <c r="OP7" s="66">
        <v>1</v>
      </c>
      <c r="OQ7" s="66">
        <v>1</v>
      </c>
      <c r="OR7" s="66">
        <v>1</v>
      </c>
      <c r="OS7" s="66">
        <v>1</v>
      </c>
      <c r="OT7" s="66">
        <v>3</v>
      </c>
      <c r="OU7" s="66">
        <v>1</v>
      </c>
      <c r="OV7" s="66">
        <v>11</v>
      </c>
      <c r="OW7" s="66">
        <v>1</v>
      </c>
      <c r="OX7" s="66">
        <v>1</v>
      </c>
      <c r="OY7" s="66">
        <v>1</v>
      </c>
      <c r="OZ7" s="66">
        <v>1</v>
      </c>
      <c r="PA7" s="66">
        <v>1</v>
      </c>
      <c r="PB7" s="66">
        <v>1</v>
      </c>
      <c r="PC7" s="66">
        <v>3</v>
      </c>
      <c r="PD7" s="66">
        <v>13</v>
      </c>
      <c r="PE7" s="66">
        <v>1</v>
      </c>
      <c r="PF7" s="66">
        <v>19</v>
      </c>
      <c r="PG7" s="66">
        <v>1</v>
      </c>
      <c r="PH7" s="66">
        <v>4</v>
      </c>
      <c r="PI7" s="66">
        <v>1</v>
      </c>
      <c r="PJ7" s="66">
        <v>18</v>
      </c>
      <c r="PK7" s="66">
        <v>1</v>
      </c>
      <c r="PL7" s="66">
        <v>3</v>
      </c>
      <c r="PM7" s="66">
        <v>3</v>
      </c>
      <c r="PN7" s="66">
        <v>130</v>
      </c>
      <c r="PO7" s="66">
        <v>10</v>
      </c>
      <c r="PP7" s="66">
        <v>2</v>
      </c>
      <c r="PQ7" s="66">
        <v>8</v>
      </c>
      <c r="PR7" s="67">
        <v>5</v>
      </c>
      <c r="PS7" s="67">
        <v>6</v>
      </c>
      <c r="PT7" s="67">
        <v>13</v>
      </c>
      <c r="PU7" s="67">
        <v>6</v>
      </c>
      <c r="PV7" s="67">
        <v>1</v>
      </c>
      <c r="PW7" s="67">
        <v>1</v>
      </c>
      <c r="PX7" s="67">
        <v>1</v>
      </c>
      <c r="PY7" s="67">
        <v>1</v>
      </c>
      <c r="PZ7" s="67">
        <v>1</v>
      </c>
      <c r="QA7" s="67">
        <v>3</v>
      </c>
      <c r="QB7" s="66">
        <v>1</v>
      </c>
      <c r="QC7" s="66">
        <v>1</v>
      </c>
      <c r="QD7" s="66">
        <v>3</v>
      </c>
      <c r="QE7" s="66">
        <v>1</v>
      </c>
      <c r="QF7" s="66">
        <v>1</v>
      </c>
      <c r="QG7" s="66">
        <v>1</v>
      </c>
      <c r="QH7" s="66">
        <v>1</v>
      </c>
      <c r="QI7" s="66">
        <v>1</v>
      </c>
      <c r="QJ7" s="66">
        <v>5</v>
      </c>
      <c r="QK7" s="66">
        <v>5</v>
      </c>
      <c r="QL7" s="66">
        <v>11</v>
      </c>
      <c r="QM7" s="66">
        <v>4</v>
      </c>
      <c r="QN7" s="66">
        <v>2</v>
      </c>
      <c r="QO7" s="66">
        <v>9</v>
      </c>
      <c r="QP7" s="66">
        <v>2</v>
      </c>
      <c r="QQ7" s="66">
        <v>4</v>
      </c>
      <c r="QR7" s="66">
        <v>4</v>
      </c>
      <c r="QS7" s="66">
        <v>2</v>
      </c>
      <c r="QT7" s="66">
        <v>2</v>
      </c>
      <c r="QU7" s="66">
        <v>11</v>
      </c>
      <c r="QV7" s="66">
        <v>1</v>
      </c>
      <c r="QW7" s="66">
        <v>3000</v>
      </c>
      <c r="QX7" s="66">
        <v>1</v>
      </c>
      <c r="QY7" s="66">
        <v>5</v>
      </c>
      <c r="QZ7" s="66">
        <v>1</v>
      </c>
      <c r="RA7" s="66">
        <v>1</v>
      </c>
      <c r="RB7" s="66">
        <v>1</v>
      </c>
      <c r="RC7" s="66">
        <v>5</v>
      </c>
      <c r="RD7" s="66">
        <v>1</v>
      </c>
      <c r="RE7" s="66">
        <v>1</v>
      </c>
      <c r="RF7" s="66">
        <v>210</v>
      </c>
      <c r="RG7" s="63">
        <v>2</v>
      </c>
      <c r="RH7" s="63">
        <v>1</v>
      </c>
      <c r="RI7" s="63">
        <v>1</v>
      </c>
      <c r="RJ7" s="63">
        <v>1</v>
      </c>
      <c r="RK7" s="63">
        <v>2</v>
      </c>
      <c r="RL7" s="63">
        <v>1</v>
      </c>
      <c r="RM7" s="63">
        <v>1</v>
      </c>
      <c r="RN7" s="63">
        <v>1</v>
      </c>
      <c r="RO7" s="63">
        <v>12</v>
      </c>
      <c r="RP7" s="63">
        <v>91</v>
      </c>
      <c r="RQ7" s="63">
        <v>6</v>
      </c>
      <c r="RR7" s="63">
        <v>1</v>
      </c>
      <c r="RS7" s="63">
        <v>1</v>
      </c>
      <c r="RT7" s="63">
        <v>92</v>
      </c>
      <c r="RU7" s="63">
        <v>2</v>
      </c>
      <c r="RV7" s="63">
        <v>4</v>
      </c>
      <c r="RW7" s="63">
        <v>2</v>
      </c>
      <c r="RX7" s="63">
        <v>7</v>
      </c>
      <c r="RY7" s="63">
        <v>1</v>
      </c>
      <c r="RZ7" s="63">
        <v>1</v>
      </c>
      <c r="SA7" s="63">
        <v>2</v>
      </c>
      <c r="SB7" s="63">
        <v>11</v>
      </c>
      <c r="SC7" s="63">
        <v>1</v>
      </c>
      <c r="SD7" s="63">
        <v>110</v>
      </c>
      <c r="SE7" s="63">
        <v>1</v>
      </c>
      <c r="SF7" s="63">
        <v>1</v>
      </c>
      <c r="SG7" s="63">
        <v>4</v>
      </c>
      <c r="SH7" s="63">
        <v>2</v>
      </c>
      <c r="SI7" s="63">
        <v>1</v>
      </c>
      <c r="SJ7" s="63">
        <v>1</v>
      </c>
      <c r="SK7" s="63">
        <v>1</v>
      </c>
      <c r="SL7" s="63">
        <v>1</v>
      </c>
      <c r="SM7" s="63">
        <v>1</v>
      </c>
      <c r="SN7" s="63">
        <v>3</v>
      </c>
      <c r="SO7" s="63">
        <v>1</v>
      </c>
      <c r="SP7" s="63">
        <v>1</v>
      </c>
      <c r="SQ7" s="63">
        <v>1</v>
      </c>
      <c r="SR7" s="63">
        <v>1</v>
      </c>
      <c r="SS7" s="63">
        <v>1</v>
      </c>
      <c r="ST7" s="63">
        <v>1</v>
      </c>
      <c r="SU7" s="63">
        <v>1</v>
      </c>
      <c r="SV7" s="63">
        <v>1</v>
      </c>
      <c r="SW7" s="63">
        <v>1</v>
      </c>
      <c r="SX7" s="63">
        <v>1</v>
      </c>
      <c r="SY7" s="63">
        <v>1</v>
      </c>
      <c r="SZ7" s="63">
        <v>7</v>
      </c>
      <c r="TA7" s="63">
        <v>6</v>
      </c>
      <c r="TB7" s="63">
        <v>9</v>
      </c>
      <c r="TC7" s="63">
        <v>3</v>
      </c>
      <c r="TD7" s="63">
        <v>3</v>
      </c>
      <c r="TE7" s="66">
        <v>1</v>
      </c>
      <c r="TF7" s="66">
        <v>1</v>
      </c>
      <c r="TG7" s="66">
        <v>4</v>
      </c>
      <c r="TH7" s="66">
        <v>1</v>
      </c>
      <c r="TI7" s="66">
        <v>5</v>
      </c>
      <c r="TJ7" s="66">
        <v>1</v>
      </c>
      <c r="TK7" s="66">
        <v>1</v>
      </c>
      <c r="TL7" s="66">
        <v>1</v>
      </c>
      <c r="TM7" s="66">
        <v>1</v>
      </c>
      <c r="TN7" s="66">
        <v>1</v>
      </c>
      <c r="TO7" s="66">
        <v>1</v>
      </c>
      <c r="TP7" s="66">
        <v>1</v>
      </c>
      <c r="TQ7" s="66">
        <v>9</v>
      </c>
      <c r="TR7" s="66">
        <v>40</v>
      </c>
      <c r="TS7" s="66">
        <v>2</v>
      </c>
      <c r="TT7" s="66">
        <v>1</v>
      </c>
      <c r="TU7" s="66">
        <v>1</v>
      </c>
      <c r="TV7" s="66">
        <v>1</v>
      </c>
      <c r="TW7" s="66">
        <v>2</v>
      </c>
      <c r="TX7" s="66">
        <v>1</v>
      </c>
      <c r="TY7" s="66">
        <v>5</v>
      </c>
      <c r="TZ7" s="66">
        <v>1</v>
      </c>
      <c r="UA7" s="66">
        <v>9</v>
      </c>
      <c r="UB7" s="66">
        <v>1</v>
      </c>
      <c r="UC7" s="66">
        <v>1</v>
      </c>
      <c r="UD7" s="66">
        <v>15</v>
      </c>
      <c r="UE7" s="66">
        <v>7</v>
      </c>
      <c r="UF7" s="66">
        <v>10</v>
      </c>
      <c r="UG7" s="66">
        <v>3</v>
      </c>
      <c r="UH7" s="66">
        <v>18</v>
      </c>
      <c r="UI7" s="66">
        <v>3</v>
      </c>
      <c r="UJ7" s="66">
        <v>6</v>
      </c>
      <c r="UK7" s="66">
        <v>37</v>
      </c>
      <c r="UL7" s="66">
        <v>20</v>
      </c>
      <c r="UM7" s="66">
        <v>21</v>
      </c>
      <c r="UN7" s="66">
        <v>2</v>
      </c>
      <c r="UO7" s="66">
        <v>1</v>
      </c>
      <c r="UP7" s="66">
        <v>1</v>
      </c>
      <c r="UQ7" s="66">
        <v>4</v>
      </c>
      <c r="UR7" s="66">
        <v>1</v>
      </c>
      <c r="US7" s="66">
        <v>1</v>
      </c>
      <c r="UT7" s="66">
        <v>6</v>
      </c>
      <c r="UU7" s="66">
        <v>3</v>
      </c>
      <c r="UV7" s="66">
        <v>1</v>
      </c>
      <c r="UW7" s="66">
        <v>1</v>
      </c>
      <c r="UX7" s="66">
        <v>1</v>
      </c>
      <c r="UY7" s="66">
        <v>200</v>
      </c>
      <c r="UZ7" s="66">
        <v>1</v>
      </c>
      <c r="VA7" s="66">
        <v>1</v>
      </c>
      <c r="VB7" s="66">
        <v>23</v>
      </c>
      <c r="VC7" s="63">
        <v>19</v>
      </c>
      <c r="VD7" s="63">
        <v>10</v>
      </c>
      <c r="VE7" s="63">
        <v>6</v>
      </c>
      <c r="VF7" s="63">
        <v>190</v>
      </c>
      <c r="VG7" s="63">
        <v>1</v>
      </c>
      <c r="VH7" s="63">
        <v>5</v>
      </c>
      <c r="VI7" s="63">
        <v>1</v>
      </c>
      <c r="VJ7" s="63">
        <v>1</v>
      </c>
      <c r="VK7" s="63">
        <v>1</v>
      </c>
      <c r="VL7" s="63">
        <v>2</v>
      </c>
      <c r="VM7" s="63">
        <v>3</v>
      </c>
      <c r="VN7" s="63">
        <v>30</v>
      </c>
      <c r="VO7" s="63">
        <v>1</v>
      </c>
      <c r="VP7" s="63">
        <v>18</v>
      </c>
      <c r="VQ7" s="63">
        <v>1</v>
      </c>
      <c r="VR7" s="63">
        <v>1</v>
      </c>
      <c r="VS7" s="63">
        <v>1</v>
      </c>
      <c r="VT7" s="63">
        <v>1</v>
      </c>
      <c r="VU7" s="63">
        <v>1</v>
      </c>
      <c r="VV7" s="63">
        <v>1</v>
      </c>
      <c r="VW7" s="63">
        <v>40</v>
      </c>
      <c r="VX7" s="63">
        <v>1</v>
      </c>
      <c r="VY7" s="63">
        <v>6</v>
      </c>
      <c r="VZ7" s="63">
        <v>1</v>
      </c>
      <c r="WA7" s="63">
        <v>3</v>
      </c>
      <c r="WB7" s="63">
        <v>13</v>
      </c>
      <c r="WC7" s="63">
        <v>1</v>
      </c>
      <c r="WD7" s="63">
        <v>1</v>
      </c>
      <c r="WE7" s="63">
        <v>19</v>
      </c>
      <c r="WF7" s="63">
        <v>6</v>
      </c>
      <c r="WG7" s="63">
        <v>3</v>
      </c>
      <c r="WH7" s="63">
        <v>1</v>
      </c>
      <c r="WI7" s="63">
        <v>2</v>
      </c>
      <c r="WJ7" s="63">
        <v>2</v>
      </c>
      <c r="WK7" s="63">
        <v>2</v>
      </c>
      <c r="WL7" s="63">
        <v>5</v>
      </c>
      <c r="WM7" s="63">
        <v>1</v>
      </c>
      <c r="WN7" s="63">
        <v>1</v>
      </c>
      <c r="WO7" s="63">
        <v>300</v>
      </c>
      <c r="WP7" s="63">
        <v>220</v>
      </c>
      <c r="WQ7" s="63">
        <v>10</v>
      </c>
      <c r="WR7" s="63">
        <v>2</v>
      </c>
      <c r="WS7" s="63">
        <v>10</v>
      </c>
      <c r="WT7" s="63">
        <v>6</v>
      </c>
      <c r="WU7" s="63">
        <v>2</v>
      </c>
      <c r="WV7" s="63">
        <v>160</v>
      </c>
      <c r="WW7" s="63">
        <v>4</v>
      </c>
      <c r="WX7" s="63">
        <v>3</v>
      </c>
      <c r="WY7" s="63">
        <v>7</v>
      </c>
      <c r="WZ7" s="63">
        <v>1</v>
      </c>
      <c r="XA7" s="66">
        <v>2</v>
      </c>
      <c r="XB7" s="66">
        <v>1</v>
      </c>
      <c r="XC7" s="66">
        <v>7</v>
      </c>
      <c r="XD7" s="66">
        <v>2</v>
      </c>
      <c r="XE7" s="66">
        <v>7</v>
      </c>
      <c r="XF7" s="66">
        <v>3</v>
      </c>
      <c r="XG7" s="66">
        <v>1</v>
      </c>
      <c r="XH7" s="66">
        <v>2</v>
      </c>
      <c r="XI7" s="66">
        <v>5</v>
      </c>
      <c r="XJ7" s="66">
        <v>6</v>
      </c>
      <c r="XK7" s="66">
        <v>1</v>
      </c>
      <c r="XL7" s="66">
        <v>1</v>
      </c>
      <c r="XM7" s="66">
        <v>2</v>
      </c>
      <c r="XN7" s="66">
        <v>3</v>
      </c>
      <c r="XO7" s="66">
        <v>1</v>
      </c>
      <c r="XP7" s="66">
        <v>1</v>
      </c>
      <c r="XQ7" s="66">
        <v>10</v>
      </c>
      <c r="XR7" s="66">
        <v>1</v>
      </c>
      <c r="XS7" s="66">
        <v>1</v>
      </c>
      <c r="XT7" s="66">
        <v>10</v>
      </c>
      <c r="XU7" s="66">
        <v>220</v>
      </c>
      <c r="XV7" s="66">
        <v>1</v>
      </c>
      <c r="XW7" s="66">
        <v>8</v>
      </c>
      <c r="XX7" s="66">
        <v>1</v>
      </c>
      <c r="XY7" s="66">
        <v>1</v>
      </c>
      <c r="XZ7" s="66">
        <v>1</v>
      </c>
      <c r="YA7" s="66">
        <v>2</v>
      </c>
      <c r="YB7" s="66">
        <v>4</v>
      </c>
      <c r="YC7" s="66">
        <v>200</v>
      </c>
      <c r="YD7" s="66">
        <v>2</v>
      </c>
      <c r="YE7" s="66">
        <v>2</v>
      </c>
      <c r="YF7" s="66">
        <v>3</v>
      </c>
      <c r="YG7" s="66">
        <v>1</v>
      </c>
      <c r="YH7" s="66">
        <v>14</v>
      </c>
      <c r="YI7" s="66">
        <v>3</v>
      </c>
      <c r="YJ7" s="66">
        <v>27</v>
      </c>
      <c r="YK7" s="66">
        <v>3</v>
      </c>
      <c r="YL7" s="66">
        <v>8</v>
      </c>
      <c r="YM7" s="66">
        <v>2</v>
      </c>
      <c r="YN7" s="66">
        <v>1</v>
      </c>
      <c r="YO7" s="66">
        <v>5</v>
      </c>
      <c r="YP7" s="66">
        <v>3</v>
      </c>
      <c r="YQ7" s="66">
        <v>5</v>
      </c>
      <c r="YR7" s="66">
        <v>20</v>
      </c>
      <c r="YS7" s="66">
        <v>3</v>
      </c>
      <c r="YT7" s="66">
        <v>4</v>
      </c>
      <c r="YU7" s="66">
        <v>2</v>
      </c>
      <c r="YV7" s="66">
        <v>4</v>
      </c>
      <c r="YW7" s="66">
        <v>120</v>
      </c>
      <c r="YX7" s="66">
        <v>2</v>
      </c>
      <c r="YY7" s="66">
        <v>1</v>
      </c>
      <c r="YZ7" s="66">
        <v>1</v>
      </c>
      <c r="ZA7" s="66">
        <v>2</v>
      </c>
      <c r="ZB7" s="66">
        <v>1</v>
      </c>
      <c r="ZC7" s="66">
        <v>6</v>
      </c>
      <c r="ZD7" s="66">
        <v>3</v>
      </c>
      <c r="ZE7" s="66">
        <v>1</v>
      </c>
      <c r="ZF7" s="66">
        <v>1</v>
      </c>
      <c r="ZG7" s="66">
        <v>56</v>
      </c>
      <c r="ZH7" s="66">
        <v>1</v>
      </c>
      <c r="ZI7" s="66">
        <v>2</v>
      </c>
      <c r="ZJ7" s="66">
        <v>1</v>
      </c>
      <c r="ZK7" s="66">
        <v>1</v>
      </c>
      <c r="ZL7" s="66">
        <v>1</v>
      </c>
      <c r="ZM7" s="66">
        <v>1</v>
      </c>
      <c r="ZN7" s="66">
        <v>29</v>
      </c>
      <c r="ZO7" s="66">
        <v>17</v>
      </c>
      <c r="ZP7" s="66">
        <v>6</v>
      </c>
      <c r="ZQ7" s="66">
        <v>31</v>
      </c>
      <c r="ZR7" s="66">
        <v>18</v>
      </c>
      <c r="ZS7" s="66">
        <v>1</v>
      </c>
      <c r="ZU7">
        <v>5.9666528312547378</v>
      </c>
      <c r="ZV7">
        <v>140.91930835734871</v>
      </c>
      <c r="ZX7" s="69"/>
      <c r="ZY7" s="70"/>
      <c r="ZZ7" s="70"/>
      <c r="AAA7" s="70"/>
      <c r="AAB7" s="70"/>
      <c r="AAC7" s="70"/>
      <c r="AAD7" s="70"/>
      <c r="AAE7" s="70"/>
      <c r="AAF7" s="70"/>
      <c r="AAH7" s="3">
        <v>19.77</v>
      </c>
      <c r="AAI7" s="3">
        <v>16</v>
      </c>
      <c r="AAJ7" s="3">
        <v>3.77</v>
      </c>
      <c r="AAL7" s="69"/>
      <c r="AAM7" s="70"/>
      <c r="AAN7" s="70"/>
      <c r="AAO7" s="70"/>
      <c r="AAP7" s="70"/>
      <c r="AAQ7" s="70"/>
      <c r="AAR7" s="70"/>
      <c r="AAS7" s="70"/>
      <c r="AAT7" s="70"/>
    </row>
    <row r="8" spans="1:722">
      <c r="A8" s="65" t="s">
        <v>825</v>
      </c>
      <c r="B8" s="66">
        <v>3</v>
      </c>
      <c r="C8" s="66">
        <v>35</v>
      </c>
      <c r="D8" s="66">
        <v>46</v>
      </c>
      <c r="E8" s="66">
        <v>2</v>
      </c>
      <c r="F8" s="66">
        <v>6</v>
      </c>
      <c r="G8" s="66">
        <v>27</v>
      </c>
      <c r="H8" s="66">
        <v>48</v>
      </c>
      <c r="I8" s="66">
        <v>8</v>
      </c>
      <c r="J8" s="66">
        <v>98</v>
      </c>
      <c r="K8" s="66">
        <v>2800</v>
      </c>
      <c r="L8" s="66">
        <v>20</v>
      </c>
      <c r="M8" s="66">
        <v>83</v>
      </c>
      <c r="N8" s="66">
        <v>59</v>
      </c>
      <c r="O8" s="66">
        <v>77</v>
      </c>
      <c r="P8" s="66">
        <v>660</v>
      </c>
      <c r="Q8" s="66">
        <v>23</v>
      </c>
      <c r="R8" s="66">
        <v>25</v>
      </c>
      <c r="S8" s="66">
        <v>46</v>
      </c>
      <c r="T8" s="66">
        <v>710</v>
      </c>
      <c r="U8" s="66">
        <v>11</v>
      </c>
      <c r="V8" s="66">
        <v>32</v>
      </c>
      <c r="W8" s="66">
        <v>20</v>
      </c>
      <c r="X8" s="66">
        <v>11</v>
      </c>
      <c r="Y8" s="66">
        <v>34</v>
      </c>
      <c r="Z8" s="66">
        <v>130</v>
      </c>
      <c r="AA8" s="66">
        <v>560</v>
      </c>
      <c r="AB8" s="66">
        <v>500</v>
      </c>
      <c r="AC8" s="66">
        <v>7100</v>
      </c>
      <c r="AD8" s="66">
        <v>360</v>
      </c>
      <c r="AE8" s="66">
        <v>250</v>
      </c>
      <c r="AF8" s="66">
        <v>80</v>
      </c>
      <c r="AG8" s="66">
        <v>350</v>
      </c>
      <c r="AH8" s="66">
        <v>3000</v>
      </c>
      <c r="AI8" s="66">
        <v>300</v>
      </c>
      <c r="AJ8" s="66">
        <v>21</v>
      </c>
      <c r="AK8" s="66">
        <v>19</v>
      </c>
      <c r="AL8" s="66">
        <v>310</v>
      </c>
      <c r="AM8" s="66">
        <v>80</v>
      </c>
      <c r="AN8" s="66">
        <v>4800</v>
      </c>
      <c r="AO8" s="66">
        <v>670</v>
      </c>
      <c r="AP8" s="63">
        <v>130</v>
      </c>
      <c r="AQ8" s="63">
        <v>590</v>
      </c>
      <c r="AR8" s="63">
        <v>190</v>
      </c>
      <c r="AS8" s="63">
        <v>810</v>
      </c>
      <c r="AT8" s="63">
        <v>52</v>
      </c>
      <c r="AU8" s="63">
        <v>22</v>
      </c>
      <c r="AV8" s="63">
        <v>35</v>
      </c>
      <c r="AW8" s="63">
        <v>40</v>
      </c>
      <c r="AX8" s="63">
        <v>3200</v>
      </c>
      <c r="AY8" s="66">
        <v>25</v>
      </c>
      <c r="AZ8" s="66">
        <v>270</v>
      </c>
      <c r="BA8" s="66">
        <v>4900</v>
      </c>
      <c r="BB8" s="66">
        <v>52</v>
      </c>
      <c r="BC8" s="66">
        <v>170</v>
      </c>
      <c r="BD8" s="66">
        <v>12</v>
      </c>
      <c r="BE8" s="66">
        <v>12</v>
      </c>
      <c r="BF8" s="66">
        <v>12</v>
      </c>
      <c r="BG8" s="66">
        <v>460</v>
      </c>
      <c r="BH8" s="66">
        <v>42</v>
      </c>
      <c r="BI8" s="66">
        <v>29</v>
      </c>
      <c r="BJ8" s="66">
        <v>8100</v>
      </c>
      <c r="BK8" s="66">
        <v>26</v>
      </c>
      <c r="BL8" s="66">
        <v>220</v>
      </c>
      <c r="BM8" s="66">
        <v>1700000</v>
      </c>
      <c r="BN8" s="66">
        <v>75</v>
      </c>
      <c r="BO8" s="66">
        <v>78</v>
      </c>
      <c r="BP8" s="66">
        <v>170</v>
      </c>
      <c r="BQ8" s="66">
        <v>1700</v>
      </c>
      <c r="BR8" s="66">
        <v>330</v>
      </c>
      <c r="BS8" s="66">
        <v>270</v>
      </c>
      <c r="BT8" s="66">
        <v>44</v>
      </c>
      <c r="BU8" s="66">
        <v>990</v>
      </c>
      <c r="BV8" s="66">
        <v>86</v>
      </c>
      <c r="BW8" s="66">
        <v>1800</v>
      </c>
      <c r="BX8" s="66">
        <v>330</v>
      </c>
      <c r="BY8" s="66">
        <v>120</v>
      </c>
      <c r="BZ8" s="66">
        <v>550</v>
      </c>
      <c r="CA8" s="66">
        <v>120</v>
      </c>
      <c r="CB8" s="66">
        <v>42</v>
      </c>
      <c r="CC8" s="66">
        <v>12</v>
      </c>
      <c r="CD8" s="66">
        <v>25000</v>
      </c>
      <c r="CE8" s="66">
        <v>69</v>
      </c>
      <c r="CF8" s="66">
        <v>190</v>
      </c>
      <c r="CG8" s="66">
        <v>370</v>
      </c>
      <c r="CH8" s="66">
        <v>1600</v>
      </c>
      <c r="CI8" s="66">
        <v>190</v>
      </c>
      <c r="CJ8" s="66">
        <v>22</v>
      </c>
      <c r="CK8" s="66">
        <v>2500</v>
      </c>
      <c r="CL8" s="66">
        <v>25</v>
      </c>
      <c r="CM8" s="66">
        <v>820</v>
      </c>
      <c r="CN8" s="66">
        <v>3400</v>
      </c>
      <c r="CO8" s="66">
        <v>460</v>
      </c>
      <c r="CP8" s="66">
        <v>140</v>
      </c>
      <c r="CQ8" s="66">
        <v>1</v>
      </c>
      <c r="CR8" s="66">
        <v>93</v>
      </c>
      <c r="CS8" s="66">
        <v>18</v>
      </c>
      <c r="CT8" s="66">
        <v>5</v>
      </c>
      <c r="CU8" s="66">
        <v>99</v>
      </c>
      <c r="CV8" s="66">
        <v>470</v>
      </c>
      <c r="CW8" s="66">
        <v>15</v>
      </c>
      <c r="CX8" s="66">
        <v>9</v>
      </c>
      <c r="CY8" s="66">
        <v>1</v>
      </c>
      <c r="CZ8" s="66">
        <v>5</v>
      </c>
      <c r="DA8" s="66">
        <v>15</v>
      </c>
      <c r="DB8" s="66">
        <v>28</v>
      </c>
      <c r="DC8" s="66">
        <v>26</v>
      </c>
      <c r="DD8" s="66">
        <v>340</v>
      </c>
      <c r="DE8" s="66">
        <v>72</v>
      </c>
      <c r="DF8" s="66">
        <v>230</v>
      </c>
      <c r="DG8" s="66">
        <v>290</v>
      </c>
      <c r="DH8" s="66">
        <v>1300</v>
      </c>
      <c r="DI8" s="66">
        <v>300</v>
      </c>
      <c r="DJ8" s="66">
        <v>1</v>
      </c>
      <c r="DK8" s="66">
        <v>5</v>
      </c>
      <c r="DL8" s="66">
        <v>60</v>
      </c>
      <c r="DM8" s="66">
        <v>11</v>
      </c>
      <c r="DN8" s="66">
        <v>10</v>
      </c>
      <c r="DO8" s="66">
        <v>23</v>
      </c>
      <c r="DP8" s="66">
        <v>5</v>
      </c>
      <c r="DQ8" s="66">
        <v>1</v>
      </c>
      <c r="DR8" s="66">
        <v>120</v>
      </c>
      <c r="DS8" s="66">
        <v>530</v>
      </c>
      <c r="DT8" s="66">
        <v>12</v>
      </c>
      <c r="DU8" s="66">
        <v>200</v>
      </c>
      <c r="DV8" s="66">
        <v>2000</v>
      </c>
      <c r="DW8" s="66">
        <v>270</v>
      </c>
      <c r="DX8" s="66">
        <v>110</v>
      </c>
      <c r="DY8" s="66">
        <v>12</v>
      </c>
      <c r="DZ8" s="66">
        <v>87</v>
      </c>
      <c r="EA8" s="66">
        <v>77</v>
      </c>
      <c r="EB8" s="66">
        <v>94</v>
      </c>
      <c r="EC8" s="66">
        <v>1</v>
      </c>
      <c r="ED8" s="66">
        <v>12</v>
      </c>
      <c r="EE8" s="66">
        <v>9</v>
      </c>
      <c r="EF8" s="66">
        <v>31</v>
      </c>
      <c r="EG8" s="66">
        <v>10</v>
      </c>
      <c r="EH8" s="66">
        <v>6</v>
      </c>
      <c r="EI8" s="66">
        <v>5</v>
      </c>
      <c r="EJ8" s="66">
        <v>4</v>
      </c>
      <c r="EK8" s="66">
        <v>8</v>
      </c>
      <c r="EL8" s="66">
        <v>100</v>
      </c>
      <c r="EM8" s="66">
        <v>810</v>
      </c>
      <c r="EN8" s="66">
        <v>1800</v>
      </c>
      <c r="EO8" s="66">
        <v>850</v>
      </c>
      <c r="EP8" s="66">
        <v>20</v>
      </c>
      <c r="EQ8" s="66">
        <v>260</v>
      </c>
      <c r="ER8" s="66">
        <v>60</v>
      </c>
      <c r="ES8" s="66">
        <v>56000</v>
      </c>
      <c r="ET8" s="66">
        <v>43000</v>
      </c>
      <c r="EU8" s="66">
        <v>230</v>
      </c>
      <c r="EV8" s="66">
        <v>1200</v>
      </c>
      <c r="EW8" s="66">
        <v>250000</v>
      </c>
      <c r="EX8" s="66">
        <v>85</v>
      </c>
      <c r="EY8" s="66">
        <v>65</v>
      </c>
      <c r="EZ8" s="66">
        <v>23</v>
      </c>
      <c r="FA8" s="66">
        <v>52</v>
      </c>
      <c r="FB8" s="66">
        <v>43</v>
      </c>
      <c r="FC8" s="66">
        <v>58</v>
      </c>
      <c r="FD8" s="66">
        <v>300</v>
      </c>
      <c r="FE8" s="66">
        <v>5</v>
      </c>
      <c r="FF8" s="66">
        <v>12</v>
      </c>
      <c r="FG8" s="66">
        <v>220</v>
      </c>
      <c r="FH8" s="66">
        <v>180</v>
      </c>
      <c r="FI8" s="66">
        <v>34</v>
      </c>
      <c r="FJ8" s="66">
        <v>840</v>
      </c>
      <c r="FK8" s="66">
        <v>45</v>
      </c>
      <c r="FL8" s="66">
        <v>93</v>
      </c>
      <c r="FM8" s="66">
        <v>440</v>
      </c>
      <c r="FN8" s="66">
        <v>21000</v>
      </c>
      <c r="FO8" s="66">
        <v>60</v>
      </c>
      <c r="FP8" s="66">
        <v>60</v>
      </c>
      <c r="FQ8" s="66">
        <v>44</v>
      </c>
      <c r="FR8" s="66">
        <v>81</v>
      </c>
      <c r="FS8" s="66">
        <v>270</v>
      </c>
      <c r="FT8" s="66">
        <v>11</v>
      </c>
      <c r="FU8" s="66">
        <v>110</v>
      </c>
      <c r="FV8" s="66">
        <v>5</v>
      </c>
      <c r="FW8" s="66">
        <v>17</v>
      </c>
      <c r="FX8" s="66">
        <v>32</v>
      </c>
      <c r="FY8" s="66">
        <v>45</v>
      </c>
      <c r="FZ8" s="66">
        <v>830</v>
      </c>
      <c r="GA8" s="66">
        <v>170</v>
      </c>
      <c r="GB8" s="66">
        <v>58</v>
      </c>
      <c r="GC8" s="66">
        <v>230</v>
      </c>
      <c r="GD8" s="66">
        <v>22</v>
      </c>
      <c r="GE8" s="66">
        <v>3000</v>
      </c>
      <c r="GF8" s="66">
        <v>99</v>
      </c>
      <c r="GG8" s="66">
        <v>78</v>
      </c>
      <c r="GH8" s="66">
        <v>420</v>
      </c>
      <c r="GI8" s="66">
        <v>25</v>
      </c>
      <c r="GJ8" s="66">
        <v>770</v>
      </c>
      <c r="GK8" s="66">
        <v>950</v>
      </c>
      <c r="GL8" s="66">
        <v>76</v>
      </c>
      <c r="GM8" s="66">
        <v>250</v>
      </c>
      <c r="GN8" s="66">
        <v>5400</v>
      </c>
      <c r="GO8" s="66">
        <v>980</v>
      </c>
      <c r="GP8" s="66">
        <v>580</v>
      </c>
      <c r="GQ8" s="66">
        <v>3000</v>
      </c>
      <c r="GR8" s="66">
        <v>170</v>
      </c>
      <c r="GS8" s="66">
        <v>110</v>
      </c>
      <c r="GT8" s="66">
        <v>820</v>
      </c>
      <c r="GU8" s="66">
        <v>650</v>
      </c>
      <c r="GV8" s="66">
        <v>180</v>
      </c>
      <c r="GW8" s="66">
        <v>27</v>
      </c>
      <c r="GX8" s="66">
        <v>83</v>
      </c>
      <c r="GY8" s="66">
        <v>42</v>
      </c>
      <c r="GZ8" s="66">
        <v>33</v>
      </c>
      <c r="HA8" s="66">
        <v>60</v>
      </c>
      <c r="HB8" s="66">
        <v>56</v>
      </c>
      <c r="HC8" s="66">
        <v>17</v>
      </c>
      <c r="HD8" s="66">
        <v>52</v>
      </c>
      <c r="HE8" s="66">
        <v>600</v>
      </c>
      <c r="HF8" s="66">
        <v>15</v>
      </c>
      <c r="HG8" s="66">
        <v>400</v>
      </c>
      <c r="HH8" s="66">
        <v>120</v>
      </c>
      <c r="HI8" s="66">
        <v>61</v>
      </c>
      <c r="HJ8" s="66">
        <v>82</v>
      </c>
      <c r="HK8" s="66">
        <v>3</v>
      </c>
      <c r="HL8" s="66">
        <v>97</v>
      </c>
      <c r="HM8" s="66">
        <v>31</v>
      </c>
      <c r="HN8" s="66">
        <v>130</v>
      </c>
      <c r="HO8" s="66">
        <v>170</v>
      </c>
      <c r="HP8" s="66">
        <v>12000</v>
      </c>
      <c r="HQ8" s="66">
        <v>48000</v>
      </c>
      <c r="HR8" s="66">
        <v>14000</v>
      </c>
      <c r="HS8" s="66">
        <v>640</v>
      </c>
      <c r="HT8" s="66">
        <v>120</v>
      </c>
      <c r="HU8" s="66">
        <v>230</v>
      </c>
      <c r="HV8" s="66">
        <v>140000</v>
      </c>
      <c r="HW8" s="66">
        <v>460</v>
      </c>
      <c r="HX8" s="66">
        <v>58</v>
      </c>
      <c r="HY8" s="66">
        <v>510</v>
      </c>
      <c r="HZ8" s="66">
        <v>160</v>
      </c>
      <c r="IA8" s="66">
        <v>15</v>
      </c>
      <c r="IB8" s="66">
        <v>49</v>
      </c>
      <c r="IC8" s="66">
        <v>240</v>
      </c>
      <c r="ID8" s="66">
        <v>31</v>
      </c>
      <c r="IE8" s="66">
        <v>6300</v>
      </c>
      <c r="IF8" s="66">
        <v>330</v>
      </c>
      <c r="IG8" s="66">
        <v>5500</v>
      </c>
      <c r="IH8" s="66">
        <v>8</v>
      </c>
      <c r="II8" s="66">
        <v>2800</v>
      </c>
      <c r="IJ8" s="66">
        <v>320</v>
      </c>
      <c r="IK8" s="66">
        <v>72</v>
      </c>
      <c r="IL8" s="66">
        <v>220</v>
      </c>
      <c r="IM8" s="66">
        <v>5</v>
      </c>
      <c r="IN8" s="66">
        <v>6</v>
      </c>
      <c r="IO8" s="66">
        <v>130</v>
      </c>
      <c r="IP8" s="66">
        <v>4</v>
      </c>
      <c r="IQ8" s="66">
        <v>10</v>
      </c>
      <c r="IR8" s="66">
        <v>11</v>
      </c>
      <c r="IS8" s="66">
        <v>18</v>
      </c>
      <c r="IT8" s="66">
        <v>53</v>
      </c>
      <c r="IU8" s="66">
        <v>15</v>
      </c>
      <c r="IV8" s="66">
        <v>27</v>
      </c>
      <c r="IW8" s="66">
        <v>49</v>
      </c>
      <c r="IX8" s="66">
        <v>42</v>
      </c>
      <c r="IY8" s="66">
        <v>380</v>
      </c>
      <c r="IZ8" s="66">
        <v>99</v>
      </c>
      <c r="JA8" s="66">
        <v>19</v>
      </c>
      <c r="JB8" s="66">
        <v>370</v>
      </c>
      <c r="JC8" s="66">
        <v>190</v>
      </c>
      <c r="JD8" s="66">
        <v>280</v>
      </c>
      <c r="JE8" s="66">
        <v>160</v>
      </c>
      <c r="JF8" s="66">
        <v>87</v>
      </c>
      <c r="JG8" s="66">
        <v>9</v>
      </c>
      <c r="JH8" s="66">
        <v>14000</v>
      </c>
      <c r="JI8" s="66">
        <v>140000</v>
      </c>
      <c r="JJ8" s="66">
        <v>260</v>
      </c>
      <c r="JK8" s="66">
        <v>13000</v>
      </c>
      <c r="JL8" s="66">
        <v>96</v>
      </c>
      <c r="JM8" s="66">
        <v>75</v>
      </c>
      <c r="JN8" s="66">
        <v>2600</v>
      </c>
      <c r="JO8" s="66">
        <v>3100</v>
      </c>
      <c r="JP8" s="66">
        <v>210</v>
      </c>
      <c r="JQ8" s="66">
        <v>91</v>
      </c>
      <c r="JR8" s="66">
        <v>280</v>
      </c>
      <c r="JS8" s="66">
        <v>200</v>
      </c>
      <c r="JT8" s="66">
        <v>2200</v>
      </c>
      <c r="JU8" s="66">
        <v>170</v>
      </c>
      <c r="JV8" s="66">
        <v>1500</v>
      </c>
      <c r="JW8" s="66">
        <v>360</v>
      </c>
      <c r="JX8" s="66">
        <v>150</v>
      </c>
      <c r="JY8" s="66">
        <v>1100</v>
      </c>
      <c r="JZ8" s="66">
        <v>150</v>
      </c>
      <c r="KA8" s="66">
        <v>400</v>
      </c>
      <c r="KB8" s="66">
        <v>100</v>
      </c>
      <c r="KC8" s="66">
        <v>410</v>
      </c>
      <c r="KD8" s="66">
        <v>260</v>
      </c>
      <c r="KE8" s="66">
        <v>170</v>
      </c>
      <c r="KF8" s="66">
        <v>910</v>
      </c>
      <c r="KG8" s="66">
        <v>100</v>
      </c>
      <c r="KH8" s="66">
        <v>290</v>
      </c>
      <c r="KI8" s="66">
        <v>390</v>
      </c>
      <c r="KJ8" s="66">
        <v>6200</v>
      </c>
      <c r="KK8" s="66">
        <v>460</v>
      </c>
      <c r="KL8" s="66">
        <v>400</v>
      </c>
      <c r="KM8" s="66">
        <v>230</v>
      </c>
      <c r="KN8" s="66">
        <v>78</v>
      </c>
      <c r="KO8" s="66">
        <v>210</v>
      </c>
      <c r="KP8" s="66">
        <v>130</v>
      </c>
      <c r="KQ8" s="66">
        <v>210</v>
      </c>
      <c r="KR8" s="66">
        <v>70</v>
      </c>
      <c r="KS8" s="66">
        <v>5500</v>
      </c>
      <c r="KT8" s="66">
        <v>9</v>
      </c>
      <c r="KU8" s="66">
        <v>60</v>
      </c>
      <c r="KV8" s="66">
        <v>39</v>
      </c>
      <c r="KW8" s="66">
        <v>150</v>
      </c>
      <c r="KX8" s="66">
        <v>90</v>
      </c>
      <c r="KY8" s="66">
        <v>490</v>
      </c>
      <c r="KZ8" s="66">
        <v>130</v>
      </c>
      <c r="LA8" s="66">
        <v>15</v>
      </c>
      <c r="LB8" s="66">
        <v>40</v>
      </c>
      <c r="LC8" s="66">
        <v>22</v>
      </c>
      <c r="LD8" s="66">
        <v>570</v>
      </c>
      <c r="LE8" s="66">
        <v>32</v>
      </c>
      <c r="LF8" s="66">
        <v>42</v>
      </c>
      <c r="LG8" s="66">
        <v>300</v>
      </c>
      <c r="LH8" s="66">
        <v>11</v>
      </c>
      <c r="LI8" s="66">
        <v>22</v>
      </c>
      <c r="LJ8" s="66">
        <v>16</v>
      </c>
      <c r="LK8" s="66">
        <v>190</v>
      </c>
      <c r="LL8" s="66">
        <v>7400</v>
      </c>
      <c r="LM8" s="66">
        <v>8200</v>
      </c>
      <c r="LN8" s="66">
        <v>660</v>
      </c>
      <c r="LO8" s="66">
        <v>11</v>
      </c>
      <c r="LP8" s="66">
        <v>300</v>
      </c>
      <c r="LQ8" s="66">
        <v>1400</v>
      </c>
      <c r="LR8" s="66">
        <v>67</v>
      </c>
      <c r="LS8" s="66">
        <v>290</v>
      </c>
      <c r="LT8" s="66">
        <v>230</v>
      </c>
      <c r="LU8" s="66">
        <v>180000</v>
      </c>
      <c r="LV8" s="66">
        <v>490</v>
      </c>
      <c r="LW8" s="66">
        <v>33000</v>
      </c>
      <c r="LX8" s="66">
        <v>200</v>
      </c>
      <c r="LY8" s="66">
        <v>1800</v>
      </c>
      <c r="LZ8" s="66">
        <v>6100</v>
      </c>
      <c r="MA8" s="66">
        <v>410</v>
      </c>
      <c r="MB8" s="66">
        <v>47</v>
      </c>
      <c r="MC8" s="66">
        <v>90</v>
      </c>
      <c r="MD8" s="66">
        <v>28</v>
      </c>
      <c r="ME8" s="66">
        <v>4</v>
      </c>
      <c r="MF8" s="66">
        <v>34</v>
      </c>
      <c r="MG8" s="66">
        <v>90</v>
      </c>
      <c r="MH8" s="66">
        <v>25</v>
      </c>
      <c r="MI8" s="66">
        <v>15</v>
      </c>
      <c r="MJ8" s="66">
        <v>9300</v>
      </c>
      <c r="MK8" s="66">
        <v>120</v>
      </c>
      <c r="ML8" s="66">
        <v>21</v>
      </c>
      <c r="MM8" s="66">
        <v>70</v>
      </c>
      <c r="MN8" s="66">
        <v>22</v>
      </c>
      <c r="MO8" s="66">
        <v>160</v>
      </c>
      <c r="MP8" s="66">
        <v>70</v>
      </c>
      <c r="MQ8" s="66">
        <v>96</v>
      </c>
      <c r="MR8" s="66">
        <v>1100</v>
      </c>
      <c r="MS8" s="66">
        <v>20</v>
      </c>
      <c r="MT8" s="66">
        <v>130</v>
      </c>
      <c r="MU8" s="66">
        <v>2200</v>
      </c>
      <c r="MV8" s="66">
        <v>10</v>
      </c>
      <c r="MW8" s="66">
        <v>120</v>
      </c>
      <c r="MX8" s="66">
        <v>250</v>
      </c>
      <c r="MY8" s="66">
        <v>100</v>
      </c>
      <c r="MZ8" s="66">
        <v>10000</v>
      </c>
      <c r="NA8" s="66">
        <v>270</v>
      </c>
      <c r="NB8" s="66">
        <v>33</v>
      </c>
      <c r="NC8" s="66">
        <v>880</v>
      </c>
      <c r="ND8" s="66">
        <v>28000</v>
      </c>
      <c r="NE8" s="66">
        <v>560</v>
      </c>
      <c r="NF8" s="66">
        <v>370</v>
      </c>
      <c r="NG8" s="66">
        <v>12</v>
      </c>
      <c r="NH8" s="66">
        <v>21</v>
      </c>
      <c r="NI8" s="66">
        <v>490</v>
      </c>
      <c r="NJ8" s="66">
        <v>30</v>
      </c>
      <c r="NK8" s="66">
        <v>7</v>
      </c>
      <c r="NL8" s="66">
        <v>440</v>
      </c>
      <c r="NM8" s="66">
        <v>38</v>
      </c>
      <c r="NN8" s="66">
        <v>21</v>
      </c>
      <c r="NO8" s="66">
        <v>15</v>
      </c>
      <c r="NP8" s="66">
        <v>190</v>
      </c>
      <c r="NQ8" s="66">
        <v>1300</v>
      </c>
      <c r="NR8" s="66">
        <v>220</v>
      </c>
      <c r="NS8" s="66">
        <v>7000</v>
      </c>
      <c r="NT8" s="66">
        <v>470</v>
      </c>
      <c r="NU8" s="66">
        <v>260</v>
      </c>
      <c r="NV8" s="66">
        <v>67</v>
      </c>
      <c r="NW8" s="66">
        <v>9500</v>
      </c>
      <c r="NX8" s="66">
        <v>580</v>
      </c>
      <c r="NY8" s="66">
        <v>110</v>
      </c>
      <c r="NZ8" s="66">
        <v>27</v>
      </c>
      <c r="OA8" s="66">
        <v>35</v>
      </c>
      <c r="OB8" s="66">
        <v>34</v>
      </c>
      <c r="OC8" s="66">
        <v>58</v>
      </c>
      <c r="OD8" s="66">
        <v>46</v>
      </c>
      <c r="OE8" s="66">
        <v>12</v>
      </c>
      <c r="OF8" s="66">
        <v>65</v>
      </c>
      <c r="OG8" s="66">
        <v>19</v>
      </c>
      <c r="OH8" s="66">
        <v>98</v>
      </c>
      <c r="OI8" s="66">
        <v>37</v>
      </c>
      <c r="OJ8" s="66">
        <v>23</v>
      </c>
      <c r="OK8" s="66">
        <v>9</v>
      </c>
      <c r="OL8" s="66">
        <v>10</v>
      </c>
      <c r="OM8" s="66">
        <v>41</v>
      </c>
      <c r="ON8" s="66">
        <v>4</v>
      </c>
      <c r="OO8" s="66">
        <v>38</v>
      </c>
      <c r="OP8" s="66">
        <v>99</v>
      </c>
      <c r="OQ8" s="66">
        <v>51</v>
      </c>
      <c r="OR8" s="66">
        <v>8</v>
      </c>
      <c r="OS8" s="66">
        <v>660</v>
      </c>
      <c r="OT8" s="66">
        <v>1200</v>
      </c>
      <c r="OU8" s="66">
        <v>41</v>
      </c>
      <c r="OV8" s="66">
        <v>320</v>
      </c>
      <c r="OW8" s="66">
        <v>2800</v>
      </c>
      <c r="OX8" s="66">
        <v>150</v>
      </c>
      <c r="OY8" s="66">
        <v>84</v>
      </c>
      <c r="OZ8" s="66">
        <v>52</v>
      </c>
      <c r="PA8" s="66">
        <v>190</v>
      </c>
      <c r="PB8" s="66">
        <v>22</v>
      </c>
      <c r="PC8" s="66">
        <v>19000</v>
      </c>
      <c r="PD8" s="66">
        <v>210</v>
      </c>
      <c r="PE8" s="66">
        <v>4700</v>
      </c>
      <c r="PF8" s="66">
        <v>64</v>
      </c>
      <c r="PG8" s="66">
        <v>430</v>
      </c>
      <c r="PH8" s="66">
        <v>59</v>
      </c>
      <c r="PI8" s="66">
        <v>60</v>
      </c>
      <c r="PJ8" s="66">
        <v>130000</v>
      </c>
      <c r="PK8" s="66">
        <v>93</v>
      </c>
      <c r="PL8" s="66">
        <v>24000</v>
      </c>
      <c r="PM8" s="66">
        <v>70</v>
      </c>
      <c r="PN8" s="66">
        <v>340</v>
      </c>
      <c r="PO8" s="66">
        <v>510</v>
      </c>
      <c r="PP8" s="66">
        <v>14000</v>
      </c>
      <c r="PQ8" s="66">
        <v>16000</v>
      </c>
      <c r="PR8" s="67">
        <v>71</v>
      </c>
      <c r="PS8" s="67">
        <v>8200</v>
      </c>
      <c r="PT8" s="67">
        <v>1500</v>
      </c>
      <c r="PU8" s="67">
        <v>8700</v>
      </c>
      <c r="PV8" s="67">
        <v>7600</v>
      </c>
      <c r="PW8" s="67">
        <v>180</v>
      </c>
      <c r="PX8" s="67">
        <v>92</v>
      </c>
      <c r="PY8" s="67">
        <v>220</v>
      </c>
      <c r="PZ8" s="67">
        <v>1</v>
      </c>
      <c r="QA8" s="67">
        <v>340</v>
      </c>
      <c r="QB8" s="66">
        <v>430</v>
      </c>
      <c r="QC8" s="66">
        <v>350</v>
      </c>
      <c r="QD8" s="66">
        <v>1500</v>
      </c>
      <c r="QE8" s="66">
        <v>16</v>
      </c>
      <c r="QF8" s="66">
        <v>3</v>
      </c>
      <c r="QG8" s="66">
        <v>58</v>
      </c>
      <c r="QH8" s="66">
        <v>50</v>
      </c>
      <c r="QI8" s="66">
        <v>61</v>
      </c>
      <c r="QJ8" s="66">
        <v>10</v>
      </c>
      <c r="QK8" s="66">
        <v>180</v>
      </c>
      <c r="QL8" s="66">
        <v>550</v>
      </c>
      <c r="QM8" s="66">
        <v>17</v>
      </c>
      <c r="QN8" s="66">
        <v>4</v>
      </c>
      <c r="QO8" s="66">
        <v>15000</v>
      </c>
      <c r="QP8" s="66">
        <v>8</v>
      </c>
      <c r="QQ8" s="66">
        <v>13</v>
      </c>
      <c r="QR8" s="66">
        <v>4100</v>
      </c>
      <c r="QS8" s="66">
        <v>71</v>
      </c>
      <c r="QT8" s="66">
        <v>74</v>
      </c>
      <c r="QU8" s="66">
        <v>6600</v>
      </c>
      <c r="QV8" s="66">
        <v>2200</v>
      </c>
      <c r="QW8" s="66">
        <v>59</v>
      </c>
      <c r="QX8" s="66">
        <v>7</v>
      </c>
      <c r="QY8" s="66">
        <v>8900</v>
      </c>
      <c r="QZ8" s="66">
        <v>200</v>
      </c>
      <c r="RA8" s="66">
        <v>130</v>
      </c>
      <c r="RB8" s="66">
        <v>2500</v>
      </c>
      <c r="RC8" s="66">
        <v>110</v>
      </c>
      <c r="RD8" s="66">
        <v>12000</v>
      </c>
      <c r="RE8" s="66">
        <v>270</v>
      </c>
      <c r="RF8" s="66">
        <v>4</v>
      </c>
      <c r="RG8" s="63">
        <v>22</v>
      </c>
      <c r="RH8" s="63">
        <v>12</v>
      </c>
      <c r="RI8" s="63">
        <v>3</v>
      </c>
      <c r="RJ8" s="63">
        <v>78</v>
      </c>
      <c r="RK8" s="63">
        <v>18</v>
      </c>
      <c r="RL8" s="63">
        <v>3</v>
      </c>
      <c r="RM8" s="63">
        <v>16</v>
      </c>
      <c r="RN8" s="63">
        <v>24</v>
      </c>
      <c r="RO8" s="63">
        <v>640</v>
      </c>
      <c r="RP8" s="63">
        <v>2600</v>
      </c>
      <c r="RQ8" s="63">
        <v>55</v>
      </c>
      <c r="RR8" s="63">
        <v>140</v>
      </c>
      <c r="RS8" s="63">
        <v>29</v>
      </c>
      <c r="RT8" s="63">
        <v>1100</v>
      </c>
      <c r="RU8" s="63">
        <v>63</v>
      </c>
      <c r="RV8" s="63">
        <v>26</v>
      </c>
      <c r="RW8" s="63">
        <v>12</v>
      </c>
      <c r="RX8" s="63">
        <v>23</v>
      </c>
      <c r="RY8" s="63">
        <v>89</v>
      </c>
      <c r="RZ8" s="63">
        <v>7</v>
      </c>
      <c r="SA8" s="63">
        <v>56</v>
      </c>
      <c r="SB8" s="63">
        <v>11</v>
      </c>
      <c r="SC8" s="63">
        <v>280</v>
      </c>
      <c r="SD8" s="63">
        <v>7400</v>
      </c>
      <c r="SE8" s="63">
        <v>200</v>
      </c>
      <c r="SF8" s="63">
        <v>720</v>
      </c>
      <c r="SG8" s="63">
        <v>1500</v>
      </c>
      <c r="SH8" s="63">
        <v>12000</v>
      </c>
      <c r="SI8" s="63">
        <v>9800</v>
      </c>
      <c r="SJ8" s="63">
        <v>19</v>
      </c>
      <c r="SK8" s="63">
        <v>21</v>
      </c>
      <c r="SL8" s="63">
        <v>63</v>
      </c>
      <c r="SM8" s="63">
        <v>4000</v>
      </c>
      <c r="SN8" s="63">
        <v>13000</v>
      </c>
      <c r="SO8" s="63">
        <v>110</v>
      </c>
      <c r="SP8" s="63">
        <v>4100</v>
      </c>
      <c r="SQ8" s="63">
        <v>67</v>
      </c>
      <c r="SR8" s="63">
        <v>37</v>
      </c>
      <c r="SS8" s="63">
        <v>260</v>
      </c>
      <c r="ST8" s="63">
        <v>230</v>
      </c>
      <c r="SU8" s="63">
        <v>15000</v>
      </c>
      <c r="SV8" s="63">
        <v>240</v>
      </c>
      <c r="SW8" s="63">
        <v>49</v>
      </c>
      <c r="SX8" s="63">
        <v>4</v>
      </c>
      <c r="SY8" s="63">
        <v>140</v>
      </c>
      <c r="SZ8" s="63">
        <v>660</v>
      </c>
      <c r="TA8" s="63">
        <v>190</v>
      </c>
      <c r="TB8" s="63">
        <v>1500</v>
      </c>
      <c r="TC8" s="63">
        <v>1500</v>
      </c>
      <c r="TD8" s="63">
        <v>490</v>
      </c>
      <c r="TE8" s="66">
        <v>170</v>
      </c>
      <c r="TF8" s="66">
        <v>730</v>
      </c>
      <c r="TG8" s="66">
        <v>26</v>
      </c>
      <c r="TH8" s="66">
        <v>160</v>
      </c>
      <c r="TI8" s="66">
        <v>33</v>
      </c>
      <c r="TJ8" s="66">
        <v>20000</v>
      </c>
      <c r="TK8" s="66">
        <v>440</v>
      </c>
      <c r="TL8" s="66">
        <v>70</v>
      </c>
      <c r="TM8" s="66">
        <v>180</v>
      </c>
      <c r="TN8" s="66">
        <v>12</v>
      </c>
      <c r="TO8" s="66">
        <v>56</v>
      </c>
      <c r="TP8" s="66">
        <v>95</v>
      </c>
      <c r="TQ8" s="66">
        <v>840</v>
      </c>
      <c r="TR8" s="66">
        <v>2900</v>
      </c>
      <c r="TS8" s="66">
        <v>86</v>
      </c>
      <c r="TT8" s="66">
        <v>16000</v>
      </c>
      <c r="TU8" s="66">
        <v>36</v>
      </c>
      <c r="TV8" s="66">
        <v>22</v>
      </c>
      <c r="TW8" s="66">
        <v>300</v>
      </c>
      <c r="TX8" s="66">
        <v>34</v>
      </c>
      <c r="TY8" s="66">
        <v>31</v>
      </c>
      <c r="TZ8" s="66">
        <v>9</v>
      </c>
      <c r="UA8" s="66">
        <v>880</v>
      </c>
      <c r="UB8" s="66">
        <v>22</v>
      </c>
      <c r="UC8" s="66">
        <v>54</v>
      </c>
      <c r="UD8" s="66">
        <v>290</v>
      </c>
      <c r="UE8" s="66">
        <v>5100</v>
      </c>
      <c r="UF8" s="66">
        <v>93</v>
      </c>
      <c r="UG8" s="66">
        <v>33</v>
      </c>
      <c r="UH8" s="66">
        <v>58000</v>
      </c>
      <c r="UI8" s="66">
        <v>150</v>
      </c>
      <c r="UJ8" s="66">
        <v>4</v>
      </c>
      <c r="UK8" s="66">
        <v>12</v>
      </c>
      <c r="UL8" s="66">
        <v>160</v>
      </c>
      <c r="UM8" s="66">
        <v>68</v>
      </c>
      <c r="UN8" s="66">
        <v>410</v>
      </c>
      <c r="UO8" s="66">
        <v>25</v>
      </c>
      <c r="UP8" s="66">
        <v>7</v>
      </c>
      <c r="UQ8" s="66">
        <v>40</v>
      </c>
      <c r="UR8" s="66">
        <v>110</v>
      </c>
      <c r="US8" s="66">
        <v>570</v>
      </c>
      <c r="UT8" s="66">
        <v>20000</v>
      </c>
      <c r="UU8" s="66">
        <v>76</v>
      </c>
      <c r="UV8" s="66">
        <v>1</v>
      </c>
      <c r="UW8" s="66">
        <v>93</v>
      </c>
      <c r="UX8" s="66">
        <v>6</v>
      </c>
      <c r="UY8" s="66">
        <v>91</v>
      </c>
      <c r="UZ8" s="66">
        <v>16</v>
      </c>
      <c r="VA8" s="66">
        <v>71</v>
      </c>
      <c r="VB8" s="66">
        <v>100</v>
      </c>
      <c r="VC8" s="63">
        <v>160</v>
      </c>
      <c r="VD8" s="63">
        <v>230</v>
      </c>
      <c r="VE8" s="63">
        <v>36</v>
      </c>
      <c r="VF8" s="63">
        <v>150</v>
      </c>
      <c r="VG8" s="63">
        <v>250</v>
      </c>
      <c r="VH8" s="63">
        <v>140</v>
      </c>
      <c r="VI8" s="63">
        <v>24</v>
      </c>
      <c r="VJ8" s="63">
        <v>84</v>
      </c>
      <c r="VK8" s="63">
        <v>100</v>
      </c>
      <c r="VL8" s="63">
        <v>16</v>
      </c>
      <c r="VM8" s="63">
        <v>55</v>
      </c>
      <c r="VN8" s="63">
        <v>360</v>
      </c>
      <c r="VO8" s="63">
        <v>200</v>
      </c>
      <c r="VP8" s="63">
        <v>260</v>
      </c>
      <c r="VQ8" s="63">
        <v>11</v>
      </c>
      <c r="VR8" s="63">
        <v>14</v>
      </c>
      <c r="VS8" s="63">
        <v>130</v>
      </c>
      <c r="VT8" s="63">
        <v>29</v>
      </c>
      <c r="VU8" s="63">
        <v>5</v>
      </c>
      <c r="VV8" s="63">
        <v>14</v>
      </c>
      <c r="VW8" s="63">
        <v>190</v>
      </c>
      <c r="VX8" s="63">
        <v>280</v>
      </c>
      <c r="VY8" s="63">
        <v>1200</v>
      </c>
      <c r="VZ8" s="63">
        <v>150</v>
      </c>
      <c r="WA8" s="63">
        <v>360</v>
      </c>
      <c r="WB8" s="63">
        <v>730</v>
      </c>
      <c r="WC8" s="63">
        <v>840</v>
      </c>
      <c r="WD8" s="63">
        <v>540</v>
      </c>
      <c r="WE8" s="63">
        <v>1800</v>
      </c>
      <c r="WF8" s="63">
        <v>2500</v>
      </c>
      <c r="WG8" s="63">
        <v>270</v>
      </c>
      <c r="WH8" s="63">
        <v>100</v>
      </c>
      <c r="WI8" s="63">
        <v>77</v>
      </c>
      <c r="WJ8" s="63">
        <v>150</v>
      </c>
      <c r="WK8" s="63">
        <v>85</v>
      </c>
      <c r="WL8" s="63">
        <v>3100</v>
      </c>
      <c r="WM8" s="63">
        <v>130</v>
      </c>
      <c r="WN8" s="63">
        <v>180</v>
      </c>
      <c r="WO8" s="63">
        <v>200</v>
      </c>
      <c r="WP8" s="63">
        <v>180</v>
      </c>
      <c r="WQ8" s="63">
        <v>240</v>
      </c>
      <c r="WR8" s="63">
        <v>98</v>
      </c>
      <c r="WS8" s="63">
        <v>38</v>
      </c>
      <c r="WT8" s="63">
        <v>34</v>
      </c>
      <c r="WU8" s="63">
        <v>7800</v>
      </c>
      <c r="WV8" s="63">
        <v>140</v>
      </c>
      <c r="WW8" s="63">
        <v>5</v>
      </c>
      <c r="WX8" s="63">
        <v>54</v>
      </c>
      <c r="WY8" s="63">
        <v>97</v>
      </c>
      <c r="WZ8" s="63">
        <v>42</v>
      </c>
      <c r="XA8" s="66">
        <v>81</v>
      </c>
      <c r="XB8" s="66">
        <v>76</v>
      </c>
      <c r="XC8" s="66">
        <v>36</v>
      </c>
      <c r="XD8" s="66">
        <v>50</v>
      </c>
      <c r="XE8" s="66">
        <v>20</v>
      </c>
      <c r="XF8" s="66">
        <v>2200</v>
      </c>
      <c r="XG8" s="66">
        <v>20</v>
      </c>
      <c r="XH8" s="66">
        <v>46</v>
      </c>
      <c r="XI8" s="66">
        <v>180</v>
      </c>
      <c r="XJ8" s="66">
        <v>1600</v>
      </c>
      <c r="XK8" s="66">
        <v>35</v>
      </c>
      <c r="XL8" s="66">
        <v>41</v>
      </c>
      <c r="XM8" s="66">
        <v>9</v>
      </c>
      <c r="XN8" s="66">
        <v>29</v>
      </c>
      <c r="XO8" s="66">
        <v>27</v>
      </c>
      <c r="XP8" s="66">
        <v>200</v>
      </c>
      <c r="XQ8" s="66">
        <v>3200</v>
      </c>
      <c r="XR8" s="66">
        <v>16</v>
      </c>
      <c r="XS8" s="66">
        <v>270</v>
      </c>
      <c r="XT8" s="66">
        <v>310</v>
      </c>
      <c r="XU8" s="66">
        <v>260</v>
      </c>
      <c r="XV8" s="66">
        <v>3</v>
      </c>
      <c r="XW8" s="66">
        <v>110</v>
      </c>
      <c r="XX8" s="66">
        <v>210</v>
      </c>
      <c r="XY8" s="66">
        <v>18</v>
      </c>
      <c r="XZ8" s="66">
        <v>62</v>
      </c>
      <c r="YA8" s="66">
        <v>19</v>
      </c>
      <c r="YB8" s="66">
        <v>230</v>
      </c>
      <c r="YC8" s="66">
        <v>3000</v>
      </c>
      <c r="YD8" s="66">
        <v>42</v>
      </c>
      <c r="YE8" s="66">
        <v>150</v>
      </c>
      <c r="YF8" s="66">
        <v>130</v>
      </c>
      <c r="YG8" s="66">
        <v>42</v>
      </c>
      <c r="YH8" s="66">
        <v>350</v>
      </c>
      <c r="YI8" s="66">
        <v>890</v>
      </c>
      <c r="YJ8" s="66">
        <v>1800</v>
      </c>
      <c r="YK8" s="66">
        <v>4</v>
      </c>
      <c r="YL8" s="66">
        <v>640</v>
      </c>
      <c r="YM8" s="66">
        <v>130</v>
      </c>
      <c r="YN8" s="66">
        <v>380</v>
      </c>
      <c r="YO8" s="66">
        <v>250</v>
      </c>
      <c r="YP8" s="66">
        <v>320</v>
      </c>
      <c r="YQ8" s="66">
        <v>450</v>
      </c>
      <c r="YR8" s="66">
        <v>3100</v>
      </c>
      <c r="YS8" s="66">
        <v>170</v>
      </c>
      <c r="YT8" s="66">
        <v>460</v>
      </c>
      <c r="YU8" s="66">
        <v>110</v>
      </c>
      <c r="YV8" s="66">
        <v>90</v>
      </c>
      <c r="YW8" s="66">
        <v>79</v>
      </c>
      <c r="YX8" s="66">
        <v>59</v>
      </c>
      <c r="YY8" s="66">
        <v>51</v>
      </c>
      <c r="YZ8" s="66">
        <v>31</v>
      </c>
      <c r="ZA8" s="66">
        <v>65</v>
      </c>
      <c r="ZB8" s="66">
        <v>32</v>
      </c>
      <c r="ZC8" s="66">
        <v>22</v>
      </c>
      <c r="ZD8" s="66">
        <v>4</v>
      </c>
      <c r="ZE8" s="66">
        <v>11</v>
      </c>
      <c r="ZF8" s="66">
        <v>16</v>
      </c>
      <c r="ZG8" s="66">
        <v>1300</v>
      </c>
      <c r="ZH8" s="66">
        <v>350</v>
      </c>
      <c r="ZI8" s="66">
        <v>110</v>
      </c>
      <c r="ZJ8" s="66">
        <v>1600</v>
      </c>
      <c r="ZK8" s="66">
        <v>140</v>
      </c>
      <c r="ZL8" s="66">
        <v>84</v>
      </c>
      <c r="ZM8" s="66">
        <v>160</v>
      </c>
      <c r="ZN8" s="66">
        <v>3400</v>
      </c>
      <c r="ZO8" s="66">
        <v>72</v>
      </c>
      <c r="ZP8" s="66">
        <v>240</v>
      </c>
      <c r="ZQ8" s="66">
        <v>140</v>
      </c>
      <c r="ZR8" s="66">
        <v>450</v>
      </c>
      <c r="ZS8" s="66">
        <v>220</v>
      </c>
      <c r="ZU8">
        <v>1.8086438707077248</v>
      </c>
      <c r="ZV8">
        <v>11.64985590778098</v>
      </c>
      <c r="ZX8" s="71" t="s">
        <v>826</v>
      </c>
      <c r="ZY8" s="72">
        <v>36</v>
      </c>
      <c r="ZZ8" s="73">
        <v>47</v>
      </c>
      <c r="AAA8" s="73"/>
      <c r="AAB8" s="72">
        <v>18</v>
      </c>
      <c r="AAC8" s="74">
        <v>14.203170028818445</v>
      </c>
      <c r="AAD8" s="74"/>
      <c r="AAE8" s="72">
        <v>2</v>
      </c>
      <c r="AAF8" s="74">
        <v>1.4731162635392965</v>
      </c>
      <c r="AAH8" s="3">
        <v>24.43</v>
      </c>
      <c r="AAI8" s="3">
        <v>13.14</v>
      </c>
      <c r="AAJ8" s="3">
        <v>11.29</v>
      </c>
      <c r="AAL8" s="71" t="s">
        <v>827</v>
      </c>
      <c r="AAM8" s="72">
        <v>36</v>
      </c>
      <c r="AAN8" s="73">
        <v>47</v>
      </c>
      <c r="AAO8" s="73"/>
      <c r="AAP8" s="72">
        <v>18</v>
      </c>
      <c r="AAQ8" s="74">
        <v>14.203170028818445</v>
      </c>
      <c r="AAR8" s="74"/>
      <c r="AAS8" s="72">
        <v>2</v>
      </c>
      <c r="AAT8" s="74">
        <v>1.4731162635392965</v>
      </c>
    </row>
    <row r="9" spans="1:722">
      <c r="A9" s="65" t="s">
        <v>904</v>
      </c>
      <c r="B9" s="66">
        <v>1</v>
      </c>
      <c r="C9" s="66">
        <v>1</v>
      </c>
      <c r="D9" s="66">
        <v>1</v>
      </c>
      <c r="E9" s="66">
        <v>1</v>
      </c>
      <c r="F9" s="66">
        <v>1</v>
      </c>
      <c r="G9" s="66">
        <v>1</v>
      </c>
      <c r="H9" s="66">
        <v>15</v>
      </c>
      <c r="I9" s="66">
        <v>110</v>
      </c>
      <c r="J9" s="66">
        <v>1</v>
      </c>
      <c r="K9" s="66">
        <v>110</v>
      </c>
      <c r="L9" s="66">
        <v>9</v>
      </c>
      <c r="M9" s="66">
        <v>11</v>
      </c>
      <c r="N9" s="66">
        <v>6</v>
      </c>
      <c r="O9" s="66">
        <v>4</v>
      </c>
      <c r="P9" s="66">
        <v>14</v>
      </c>
      <c r="Q9" s="66">
        <v>1</v>
      </c>
      <c r="R9" s="66">
        <v>14</v>
      </c>
      <c r="S9" s="66">
        <v>4</v>
      </c>
      <c r="T9" s="66">
        <v>40</v>
      </c>
      <c r="U9" s="66">
        <v>1</v>
      </c>
      <c r="V9" s="66">
        <v>2</v>
      </c>
      <c r="W9" s="66">
        <v>3</v>
      </c>
      <c r="X9" s="66">
        <v>1</v>
      </c>
      <c r="Y9" s="66">
        <v>1</v>
      </c>
      <c r="Z9" s="66">
        <v>1</v>
      </c>
      <c r="AA9" s="66">
        <v>1</v>
      </c>
      <c r="AB9" s="66">
        <v>1</v>
      </c>
      <c r="AC9" s="66">
        <v>2</v>
      </c>
      <c r="AD9" s="66">
        <v>110</v>
      </c>
      <c r="AE9" s="66">
        <v>2</v>
      </c>
      <c r="AF9" s="66">
        <v>1</v>
      </c>
      <c r="AG9" s="66">
        <v>7</v>
      </c>
      <c r="AH9" s="66">
        <v>1</v>
      </c>
      <c r="AI9" s="66">
        <v>39</v>
      </c>
      <c r="AJ9" s="66">
        <v>1</v>
      </c>
      <c r="AK9" s="66">
        <v>1</v>
      </c>
      <c r="AL9" s="66">
        <v>6</v>
      </c>
      <c r="AM9" s="66">
        <v>1</v>
      </c>
      <c r="AN9" s="66">
        <v>2</v>
      </c>
      <c r="AO9" s="66">
        <v>9</v>
      </c>
      <c r="AP9" s="63">
        <v>4</v>
      </c>
      <c r="AQ9" s="63">
        <v>10</v>
      </c>
      <c r="AR9" s="63">
        <v>3</v>
      </c>
      <c r="AS9" s="63">
        <v>3</v>
      </c>
      <c r="AT9" s="63">
        <v>11</v>
      </c>
      <c r="AU9" s="63">
        <v>11</v>
      </c>
      <c r="AV9" s="63">
        <v>7</v>
      </c>
      <c r="AW9" s="63">
        <v>1</v>
      </c>
      <c r="AX9" s="63">
        <v>9</v>
      </c>
      <c r="AY9" s="66">
        <v>2</v>
      </c>
      <c r="AZ9" s="66">
        <v>17</v>
      </c>
      <c r="BA9" s="66">
        <v>1</v>
      </c>
      <c r="BB9" s="66">
        <v>1</v>
      </c>
      <c r="BC9" s="66">
        <v>3</v>
      </c>
      <c r="BD9" s="66">
        <v>1</v>
      </c>
      <c r="BE9" s="66">
        <v>1</v>
      </c>
      <c r="BF9" s="66">
        <v>1</v>
      </c>
      <c r="BG9" s="66">
        <v>1</v>
      </c>
      <c r="BH9" s="66">
        <v>1</v>
      </c>
      <c r="BI9" s="66">
        <v>3</v>
      </c>
      <c r="BJ9" s="66">
        <v>100</v>
      </c>
      <c r="BK9" s="66">
        <v>5</v>
      </c>
      <c r="BL9" s="66">
        <v>4</v>
      </c>
      <c r="BM9" s="66">
        <v>35000</v>
      </c>
      <c r="BN9" s="66">
        <v>2</v>
      </c>
      <c r="BO9" s="66">
        <v>3</v>
      </c>
      <c r="BP9" s="66">
        <v>37</v>
      </c>
      <c r="BQ9" s="66">
        <v>1</v>
      </c>
      <c r="BR9" s="66">
        <v>1</v>
      </c>
      <c r="BS9" s="66">
        <v>2</v>
      </c>
      <c r="BT9" s="66">
        <v>68</v>
      </c>
      <c r="BU9" s="66">
        <v>14</v>
      </c>
      <c r="BV9" s="66">
        <v>4</v>
      </c>
      <c r="BW9" s="66">
        <v>700</v>
      </c>
      <c r="BX9" s="66">
        <v>18</v>
      </c>
      <c r="BY9" s="66">
        <v>15</v>
      </c>
      <c r="BZ9" s="66">
        <v>5200</v>
      </c>
      <c r="CA9" s="66">
        <v>1</v>
      </c>
      <c r="CB9" s="66">
        <v>1</v>
      </c>
      <c r="CC9" s="66">
        <v>1</v>
      </c>
      <c r="CD9" s="66">
        <v>2</v>
      </c>
      <c r="CE9" s="66">
        <v>1</v>
      </c>
      <c r="CF9" s="66">
        <v>12</v>
      </c>
      <c r="CG9" s="66">
        <v>1</v>
      </c>
      <c r="CH9" s="66">
        <v>9</v>
      </c>
      <c r="CI9" s="66">
        <v>5</v>
      </c>
      <c r="CJ9" s="66">
        <v>1</v>
      </c>
      <c r="CK9" s="66">
        <v>1</v>
      </c>
      <c r="CL9" s="66">
        <v>1</v>
      </c>
      <c r="CM9" s="66">
        <v>14</v>
      </c>
      <c r="CN9" s="66">
        <v>1</v>
      </c>
      <c r="CO9" s="66">
        <v>8</v>
      </c>
      <c r="CP9" s="66">
        <v>1</v>
      </c>
      <c r="CQ9" s="66">
        <v>1</v>
      </c>
      <c r="CR9" s="66">
        <v>2</v>
      </c>
      <c r="CS9" s="66">
        <v>1</v>
      </c>
      <c r="CT9" s="66">
        <v>1</v>
      </c>
      <c r="CU9" s="66">
        <v>2</v>
      </c>
      <c r="CV9" s="66">
        <v>6</v>
      </c>
      <c r="CW9" s="66">
        <v>1</v>
      </c>
      <c r="CX9" s="66">
        <v>1</v>
      </c>
      <c r="CY9" s="66">
        <v>1</v>
      </c>
      <c r="CZ9" s="66">
        <v>1</v>
      </c>
      <c r="DA9" s="66">
        <v>22</v>
      </c>
      <c r="DB9" s="66">
        <v>17</v>
      </c>
      <c r="DC9" s="66">
        <v>9</v>
      </c>
      <c r="DD9" s="66">
        <v>34</v>
      </c>
      <c r="DE9" s="66">
        <v>4</v>
      </c>
      <c r="DF9" s="66">
        <v>23</v>
      </c>
      <c r="DG9" s="66">
        <v>29</v>
      </c>
      <c r="DH9" s="66">
        <v>63</v>
      </c>
      <c r="DI9" s="66">
        <v>7</v>
      </c>
      <c r="DJ9" s="66">
        <v>1</v>
      </c>
      <c r="DK9" s="66">
        <v>1</v>
      </c>
      <c r="DL9" s="66">
        <v>2</v>
      </c>
      <c r="DM9" s="66">
        <v>2</v>
      </c>
      <c r="DN9" s="66">
        <v>1</v>
      </c>
      <c r="DO9" s="66">
        <v>3</v>
      </c>
      <c r="DP9" s="66">
        <v>1</v>
      </c>
      <c r="DQ9" s="66">
        <v>1</v>
      </c>
      <c r="DR9" s="66">
        <v>1</v>
      </c>
      <c r="DS9" s="66">
        <v>41</v>
      </c>
      <c r="DT9" s="66">
        <v>2</v>
      </c>
      <c r="DU9" s="66">
        <v>110</v>
      </c>
      <c r="DV9" s="66">
        <v>7</v>
      </c>
      <c r="DW9" s="66">
        <v>390</v>
      </c>
      <c r="DX9" s="66">
        <v>1</v>
      </c>
      <c r="DY9" s="66">
        <v>2</v>
      </c>
      <c r="DZ9" s="66">
        <v>1</v>
      </c>
      <c r="EA9" s="66">
        <v>23</v>
      </c>
      <c r="EB9" s="66">
        <v>12</v>
      </c>
      <c r="EC9" s="66">
        <v>1</v>
      </c>
      <c r="ED9" s="66">
        <v>6</v>
      </c>
      <c r="EE9" s="66">
        <v>1</v>
      </c>
      <c r="EF9" s="66">
        <v>1</v>
      </c>
      <c r="EG9" s="66">
        <v>2</v>
      </c>
      <c r="EH9" s="66">
        <v>2</v>
      </c>
      <c r="EI9" s="66">
        <v>1</v>
      </c>
      <c r="EJ9" s="66">
        <v>1</v>
      </c>
      <c r="EK9" s="66">
        <v>9</v>
      </c>
      <c r="EL9" s="66">
        <v>180</v>
      </c>
      <c r="EM9" s="66">
        <v>5</v>
      </c>
      <c r="EN9" s="66">
        <v>97</v>
      </c>
      <c r="EO9" s="66">
        <v>580</v>
      </c>
      <c r="EP9" s="66">
        <v>14</v>
      </c>
      <c r="EQ9" s="66">
        <v>3</v>
      </c>
      <c r="ER9" s="66">
        <v>27</v>
      </c>
      <c r="ES9" s="66">
        <v>520</v>
      </c>
      <c r="ET9" s="66">
        <v>660</v>
      </c>
      <c r="EU9" s="66">
        <v>3</v>
      </c>
      <c r="EV9" s="66">
        <v>100</v>
      </c>
      <c r="EW9" s="66">
        <v>490</v>
      </c>
      <c r="EX9" s="66">
        <v>2</v>
      </c>
      <c r="EY9" s="66">
        <v>15</v>
      </c>
      <c r="EZ9" s="66">
        <v>9</v>
      </c>
      <c r="FA9" s="66">
        <v>3</v>
      </c>
      <c r="FB9" s="66">
        <v>8</v>
      </c>
      <c r="FC9" s="66">
        <v>1</v>
      </c>
      <c r="FD9" s="66">
        <v>9</v>
      </c>
      <c r="FE9" s="66">
        <v>10</v>
      </c>
      <c r="FF9" s="66">
        <v>10</v>
      </c>
      <c r="FG9" s="66">
        <v>58</v>
      </c>
      <c r="FH9" s="66">
        <v>11</v>
      </c>
      <c r="FI9" s="66">
        <v>9</v>
      </c>
      <c r="FJ9" s="66">
        <v>21</v>
      </c>
      <c r="FK9" s="66">
        <v>1</v>
      </c>
      <c r="FL9" s="66">
        <v>3</v>
      </c>
      <c r="FM9" s="66">
        <v>90</v>
      </c>
      <c r="FN9" s="66">
        <v>200</v>
      </c>
      <c r="FO9" s="66">
        <v>1</v>
      </c>
      <c r="FP9" s="66">
        <v>1</v>
      </c>
      <c r="FQ9" s="66">
        <v>1</v>
      </c>
      <c r="FR9" s="66">
        <v>1</v>
      </c>
      <c r="FS9" s="66">
        <v>32</v>
      </c>
      <c r="FT9" s="66">
        <v>1</v>
      </c>
      <c r="FU9" s="66">
        <v>4</v>
      </c>
      <c r="FV9" s="66">
        <v>1</v>
      </c>
      <c r="FW9" s="66">
        <v>3</v>
      </c>
      <c r="FX9" s="66">
        <v>4</v>
      </c>
      <c r="FY9" s="66">
        <v>1</v>
      </c>
      <c r="FZ9" s="66">
        <v>51</v>
      </c>
      <c r="GA9" s="66">
        <v>2</v>
      </c>
      <c r="GB9" s="66">
        <v>2</v>
      </c>
      <c r="GC9" s="66">
        <v>9</v>
      </c>
      <c r="GD9" s="66">
        <v>3</v>
      </c>
      <c r="GE9" s="66">
        <v>13</v>
      </c>
      <c r="GF9" s="66">
        <v>27</v>
      </c>
      <c r="GG9" s="66">
        <v>33</v>
      </c>
      <c r="GH9" s="66">
        <v>48</v>
      </c>
      <c r="GI9" s="66">
        <v>68</v>
      </c>
      <c r="GJ9" s="66">
        <v>39</v>
      </c>
      <c r="GK9" s="66">
        <v>87</v>
      </c>
      <c r="GL9" s="66">
        <v>3</v>
      </c>
      <c r="GM9" s="66">
        <v>11</v>
      </c>
      <c r="GN9" s="66">
        <v>1</v>
      </c>
      <c r="GO9" s="66">
        <v>5</v>
      </c>
      <c r="GP9" s="66">
        <v>15</v>
      </c>
      <c r="GQ9" s="66">
        <v>370</v>
      </c>
      <c r="GR9" s="66">
        <v>7</v>
      </c>
      <c r="GS9" s="66">
        <v>34</v>
      </c>
      <c r="GT9" s="66">
        <v>7</v>
      </c>
      <c r="GU9" s="66">
        <v>45</v>
      </c>
      <c r="GV9" s="66">
        <v>2</v>
      </c>
      <c r="GW9" s="66">
        <v>2</v>
      </c>
      <c r="GX9" s="66">
        <v>1</v>
      </c>
      <c r="GY9" s="66">
        <v>1</v>
      </c>
      <c r="GZ9" s="66">
        <v>2</v>
      </c>
      <c r="HA9" s="66">
        <v>6</v>
      </c>
      <c r="HB9" s="66">
        <v>1</v>
      </c>
      <c r="HC9" s="66">
        <v>1</v>
      </c>
      <c r="HD9" s="66">
        <v>6</v>
      </c>
      <c r="HE9" s="66">
        <v>4</v>
      </c>
      <c r="HF9" s="66">
        <v>1</v>
      </c>
      <c r="HG9" s="66">
        <v>5</v>
      </c>
      <c r="HH9" s="66">
        <v>11</v>
      </c>
      <c r="HI9" s="66">
        <v>1</v>
      </c>
      <c r="HJ9" s="66">
        <v>5</v>
      </c>
      <c r="HK9" s="66">
        <v>1</v>
      </c>
      <c r="HL9" s="66">
        <v>2</v>
      </c>
      <c r="HM9" s="66">
        <v>1</v>
      </c>
      <c r="HN9" s="66">
        <v>8</v>
      </c>
      <c r="HO9" s="66">
        <v>3</v>
      </c>
      <c r="HP9" s="66">
        <v>97</v>
      </c>
      <c r="HQ9" s="66">
        <v>13</v>
      </c>
      <c r="HR9" s="66">
        <v>640</v>
      </c>
      <c r="HS9" s="66">
        <v>40</v>
      </c>
      <c r="HT9" s="66">
        <v>7</v>
      </c>
      <c r="HU9" s="66">
        <v>6</v>
      </c>
      <c r="HV9" s="66">
        <v>460</v>
      </c>
      <c r="HW9" s="66">
        <v>4</v>
      </c>
      <c r="HX9" s="66">
        <v>8</v>
      </c>
      <c r="HY9" s="66">
        <v>2</v>
      </c>
      <c r="HZ9" s="66">
        <v>1</v>
      </c>
      <c r="IA9" s="66">
        <v>1</v>
      </c>
      <c r="IB9" s="66">
        <v>1</v>
      </c>
      <c r="IC9" s="66">
        <v>1</v>
      </c>
      <c r="ID9" s="66">
        <v>2</v>
      </c>
      <c r="IE9" s="66">
        <v>18</v>
      </c>
      <c r="IF9" s="66">
        <v>22</v>
      </c>
      <c r="IG9" s="66">
        <v>3</v>
      </c>
      <c r="IH9" s="66">
        <v>1</v>
      </c>
      <c r="II9" s="66">
        <v>16</v>
      </c>
      <c r="IJ9" s="66">
        <v>56</v>
      </c>
      <c r="IK9" s="66">
        <v>1</v>
      </c>
      <c r="IL9" s="66">
        <v>1</v>
      </c>
      <c r="IM9" s="66">
        <v>1</v>
      </c>
      <c r="IN9" s="66">
        <v>1</v>
      </c>
      <c r="IO9" s="66">
        <v>27</v>
      </c>
      <c r="IP9" s="66">
        <v>1</v>
      </c>
      <c r="IQ9" s="66">
        <v>1</v>
      </c>
      <c r="IR9" s="66">
        <v>1</v>
      </c>
      <c r="IS9" s="66">
        <v>1</v>
      </c>
      <c r="IT9" s="66">
        <v>1</v>
      </c>
      <c r="IU9" s="66">
        <v>1</v>
      </c>
      <c r="IV9" s="66">
        <v>10</v>
      </c>
      <c r="IW9" s="66">
        <v>2</v>
      </c>
      <c r="IX9" s="66">
        <v>1</v>
      </c>
      <c r="IY9" s="66">
        <v>1</v>
      </c>
      <c r="IZ9" s="66">
        <v>1</v>
      </c>
      <c r="JA9" s="66">
        <v>1</v>
      </c>
      <c r="JB9" s="66">
        <v>2</v>
      </c>
      <c r="JC9" s="66">
        <v>25</v>
      </c>
      <c r="JD9" s="66">
        <v>3</v>
      </c>
      <c r="JE9" s="66">
        <v>13</v>
      </c>
      <c r="JF9" s="66">
        <v>3</v>
      </c>
      <c r="JG9" s="66">
        <v>2</v>
      </c>
      <c r="JH9" s="66">
        <v>400</v>
      </c>
      <c r="JI9" s="66">
        <v>540</v>
      </c>
      <c r="JJ9" s="66">
        <v>1</v>
      </c>
      <c r="JK9" s="66">
        <v>8</v>
      </c>
      <c r="JL9" s="66">
        <v>1</v>
      </c>
      <c r="JM9" s="66">
        <v>2</v>
      </c>
      <c r="JN9" s="66">
        <v>8</v>
      </c>
      <c r="JO9" s="66">
        <v>4</v>
      </c>
      <c r="JP9" s="66">
        <v>16</v>
      </c>
      <c r="JQ9" s="66">
        <v>1</v>
      </c>
      <c r="JR9" s="66">
        <v>44</v>
      </c>
      <c r="JS9" s="66">
        <v>14</v>
      </c>
      <c r="JT9" s="66">
        <v>8</v>
      </c>
      <c r="JU9" s="66">
        <v>40</v>
      </c>
      <c r="JV9" s="66">
        <v>13</v>
      </c>
      <c r="JW9" s="66">
        <v>350</v>
      </c>
      <c r="JX9" s="66">
        <v>1</v>
      </c>
      <c r="JY9" s="66">
        <v>27</v>
      </c>
      <c r="JZ9" s="66">
        <v>1</v>
      </c>
      <c r="KA9" s="66">
        <v>6</v>
      </c>
      <c r="KB9" s="66">
        <v>12</v>
      </c>
      <c r="KC9" s="66">
        <v>3</v>
      </c>
      <c r="KD9" s="66">
        <v>7</v>
      </c>
      <c r="KE9" s="66">
        <v>7</v>
      </c>
      <c r="KF9" s="66">
        <v>46</v>
      </c>
      <c r="KG9" s="66">
        <v>2</v>
      </c>
      <c r="KH9" s="66">
        <v>98</v>
      </c>
      <c r="KI9" s="66">
        <v>33</v>
      </c>
      <c r="KJ9" s="66">
        <v>39</v>
      </c>
      <c r="KK9" s="66">
        <v>17</v>
      </c>
      <c r="KL9" s="66">
        <v>25</v>
      </c>
      <c r="KM9" s="66">
        <v>46</v>
      </c>
      <c r="KN9" s="66">
        <v>8</v>
      </c>
      <c r="KO9" s="66">
        <v>130</v>
      </c>
      <c r="KP9" s="66">
        <v>2</v>
      </c>
      <c r="KQ9" s="66">
        <v>6</v>
      </c>
      <c r="KR9" s="66">
        <v>22</v>
      </c>
      <c r="KS9" s="66">
        <v>38</v>
      </c>
      <c r="KT9" s="66">
        <v>2</v>
      </c>
      <c r="KU9" s="66">
        <v>1</v>
      </c>
      <c r="KV9" s="66">
        <v>4</v>
      </c>
      <c r="KW9" s="66">
        <v>5</v>
      </c>
      <c r="KX9" s="66">
        <v>14</v>
      </c>
      <c r="KY9" s="66">
        <v>7</v>
      </c>
      <c r="KZ9" s="66">
        <v>1</v>
      </c>
      <c r="LA9" s="66">
        <v>15</v>
      </c>
      <c r="LB9" s="66">
        <v>1</v>
      </c>
      <c r="LC9" s="66">
        <v>2</v>
      </c>
      <c r="LD9" s="66">
        <v>7</v>
      </c>
      <c r="LE9" s="66">
        <v>5</v>
      </c>
      <c r="LF9" s="66">
        <v>1</v>
      </c>
      <c r="LG9" s="66">
        <v>1</v>
      </c>
      <c r="LH9" s="66">
        <v>1</v>
      </c>
      <c r="LI9" s="66">
        <v>2</v>
      </c>
      <c r="LJ9" s="66">
        <v>1</v>
      </c>
      <c r="LK9" s="66">
        <v>2</v>
      </c>
      <c r="LL9" s="66">
        <v>20</v>
      </c>
      <c r="LM9" s="66">
        <v>66</v>
      </c>
      <c r="LN9" s="66">
        <v>45</v>
      </c>
      <c r="LO9" s="66">
        <v>23</v>
      </c>
      <c r="LP9" s="66">
        <v>280</v>
      </c>
      <c r="LQ9" s="66">
        <v>1</v>
      </c>
      <c r="LR9" s="66">
        <v>9</v>
      </c>
      <c r="LS9" s="66">
        <v>2</v>
      </c>
      <c r="LT9" s="66">
        <v>10</v>
      </c>
      <c r="LU9" s="66">
        <v>27000</v>
      </c>
      <c r="LV9" s="66">
        <v>56</v>
      </c>
      <c r="LW9" s="66">
        <v>50</v>
      </c>
      <c r="LX9" s="66">
        <v>23</v>
      </c>
      <c r="LY9" s="66">
        <v>14</v>
      </c>
      <c r="LZ9" s="66">
        <v>7</v>
      </c>
      <c r="MA9" s="66">
        <v>1</v>
      </c>
      <c r="MB9" s="66">
        <v>1</v>
      </c>
      <c r="MC9" s="66">
        <v>1</v>
      </c>
      <c r="MD9" s="66">
        <v>3</v>
      </c>
      <c r="ME9" s="66">
        <v>1</v>
      </c>
      <c r="MF9" s="66">
        <v>1</v>
      </c>
      <c r="MG9" s="66">
        <v>54</v>
      </c>
      <c r="MH9" s="66">
        <v>1</v>
      </c>
      <c r="MI9" s="66">
        <v>1</v>
      </c>
      <c r="MJ9" s="66">
        <v>21</v>
      </c>
      <c r="MK9" s="66">
        <v>5</v>
      </c>
      <c r="ML9" s="66">
        <v>3</v>
      </c>
      <c r="MM9" s="66">
        <v>1</v>
      </c>
      <c r="MN9" s="66">
        <v>13</v>
      </c>
      <c r="MO9" s="66">
        <v>10</v>
      </c>
      <c r="MP9" s="66">
        <v>4</v>
      </c>
      <c r="MQ9" s="66">
        <v>5</v>
      </c>
      <c r="MR9" s="66">
        <v>12</v>
      </c>
      <c r="MS9" s="66">
        <v>1</v>
      </c>
      <c r="MT9" s="66">
        <v>1</v>
      </c>
      <c r="MU9" s="66">
        <v>5</v>
      </c>
      <c r="MV9" s="66">
        <v>1</v>
      </c>
      <c r="MW9" s="66">
        <v>3</v>
      </c>
      <c r="MX9" s="66">
        <v>210</v>
      </c>
      <c r="MY9" s="66">
        <v>1700</v>
      </c>
      <c r="MZ9" s="66">
        <v>32</v>
      </c>
      <c r="NA9" s="66">
        <v>54</v>
      </c>
      <c r="NB9" s="66">
        <v>110</v>
      </c>
      <c r="NC9" s="66">
        <v>2</v>
      </c>
      <c r="ND9" s="66">
        <v>21</v>
      </c>
      <c r="NE9" s="66">
        <v>33</v>
      </c>
      <c r="NF9" s="66">
        <v>3</v>
      </c>
      <c r="NG9" s="66">
        <v>8</v>
      </c>
      <c r="NH9" s="66">
        <v>28</v>
      </c>
      <c r="NI9" s="66">
        <v>22</v>
      </c>
      <c r="NJ9" s="66">
        <v>3</v>
      </c>
      <c r="NK9" s="66">
        <v>3</v>
      </c>
      <c r="NL9" s="66">
        <v>13</v>
      </c>
      <c r="NM9" s="66">
        <v>21</v>
      </c>
      <c r="NN9" s="66">
        <v>7</v>
      </c>
      <c r="NO9" s="66">
        <v>7</v>
      </c>
      <c r="NP9" s="66">
        <v>340</v>
      </c>
      <c r="NQ9" s="66">
        <v>15</v>
      </c>
      <c r="NR9" s="66">
        <v>1</v>
      </c>
      <c r="NS9" s="66">
        <v>41</v>
      </c>
      <c r="NT9" s="66">
        <v>1</v>
      </c>
      <c r="NU9" s="66">
        <v>4</v>
      </c>
      <c r="NV9" s="66">
        <v>4</v>
      </c>
      <c r="NW9" s="66">
        <v>2</v>
      </c>
      <c r="NX9" s="66">
        <v>4</v>
      </c>
      <c r="NY9" s="66">
        <v>1</v>
      </c>
      <c r="NZ9" s="66">
        <v>2</v>
      </c>
      <c r="OA9" s="66">
        <v>5</v>
      </c>
      <c r="OB9" s="66">
        <v>4</v>
      </c>
      <c r="OC9" s="66">
        <v>4</v>
      </c>
      <c r="OD9" s="66">
        <v>1</v>
      </c>
      <c r="OE9" s="66">
        <v>1</v>
      </c>
      <c r="OF9" s="66">
        <v>1</v>
      </c>
      <c r="OG9" s="66">
        <v>3</v>
      </c>
      <c r="OH9" s="66">
        <v>3</v>
      </c>
      <c r="OI9" s="66">
        <v>1</v>
      </c>
      <c r="OJ9" s="66">
        <v>1</v>
      </c>
      <c r="OK9" s="66">
        <v>16</v>
      </c>
      <c r="OL9" s="66">
        <v>10</v>
      </c>
      <c r="OM9" s="66">
        <v>35</v>
      </c>
      <c r="ON9" s="66">
        <v>3</v>
      </c>
      <c r="OO9" s="66">
        <v>36</v>
      </c>
      <c r="OP9" s="66">
        <v>8</v>
      </c>
      <c r="OQ9" s="66">
        <v>16</v>
      </c>
      <c r="OR9" s="66">
        <v>4</v>
      </c>
      <c r="OS9" s="66">
        <v>91</v>
      </c>
      <c r="OT9" s="66">
        <v>1</v>
      </c>
      <c r="OU9" s="66">
        <v>3</v>
      </c>
      <c r="OV9" s="66">
        <v>1</v>
      </c>
      <c r="OW9" s="66">
        <v>7</v>
      </c>
      <c r="OX9" s="66">
        <v>6</v>
      </c>
      <c r="OY9" s="66">
        <v>1</v>
      </c>
      <c r="OZ9" s="66">
        <v>1</v>
      </c>
      <c r="PA9" s="66">
        <v>9</v>
      </c>
      <c r="PB9" s="66">
        <v>1</v>
      </c>
      <c r="PC9" s="66">
        <v>2</v>
      </c>
      <c r="PD9" s="66">
        <v>66</v>
      </c>
      <c r="PE9" s="66">
        <v>3</v>
      </c>
      <c r="PF9" s="66">
        <v>7</v>
      </c>
      <c r="PG9" s="66">
        <v>150</v>
      </c>
      <c r="PH9" s="66">
        <v>26</v>
      </c>
      <c r="PI9" s="66">
        <v>13</v>
      </c>
      <c r="PJ9" s="66">
        <v>81</v>
      </c>
      <c r="PK9" s="66">
        <v>33</v>
      </c>
      <c r="PL9" s="66">
        <v>3900</v>
      </c>
      <c r="PM9" s="66">
        <v>7</v>
      </c>
      <c r="PN9" s="66">
        <v>18</v>
      </c>
      <c r="PO9" s="66">
        <v>29</v>
      </c>
      <c r="PP9" s="66">
        <v>2</v>
      </c>
      <c r="PQ9" s="66">
        <v>44</v>
      </c>
      <c r="PR9" s="67">
        <v>19</v>
      </c>
      <c r="PS9" s="67">
        <v>1</v>
      </c>
      <c r="PT9" s="67">
        <v>8</v>
      </c>
      <c r="PU9" s="67">
        <v>1</v>
      </c>
      <c r="PV9" s="67">
        <v>15</v>
      </c>
      <c r="PW9" s="67">
        <v>1</v>
      </c>
      <c r="PX9" s="67">
        <v>1</v>
      </c>
      <c r="PY9" s="67">
        <v>7</v>
      </c>
      <c r="PZ9" s="67">
        <v>1</v>
      </c>
      <c r="QA9" s="67">
        <v>2</v>
      </c>
      <c r="QB9" s="66">
        <v>1</v>
      </c>
      <c r="QC9" s="66">
        <v>25</v>
      </c>
      <c r="QD9" s="66">
        <v>55</v>
      </c>
      <c r="QE9" s="66">
        <v>1</v>
      </c>
      <c r="QF9" s="66">
        <v>1</v>
      </c>
      <c r="QG9" s="66">
        <v>1</v>
      </c>
      <c r="QH9" s="66">
        <v>1</v>
      </c>
      <c r="QI9" s="66">
        <v>2</v>
      </c>
      <c r="QJ9" s="66">
        <v>1</v>
      </c>
      <c r="QK9" s="66">
        <v>4</v>
      </c>
      <c r="QL9" s="66">
        <v>8</v>
      </c>
      <c r="QM9" s="66">
        <v>1</v>
      </c>
      <c r="QN9" s="66">
        <v>1</v>
      </c>
      <c r="QO9" s="66">
        <v>1</v>
      </c>
      <c r="QP9" s="66">
        <v>1</v>
      </c>
      <c r="QQ9" s="66">
        <v>18</v>
      </c>
      <c r="QR9" s="66">
        <v>1</v>
      </c>
      <c r="QS9" s="66">
        <v>1</v>
      </c>
      <c r="QT9" s="66">
        <v>2</v>
      </c>
      <c r="QU9" s="66">
        <v>210</v>
      </c>
      <c r="QV9" s="66">
        <v>390</v>
      </c>
      <c r="QW9" s="66">
        <v>1</v>
      </c>
      <c r="QX9" s="66">
        <v>1</v>
      </c>
      <c r="QY9" s="66">
        <v>3</v>
      </c>
      <c r="QZ9" s="66">
        <v>1</v>
      </c>
      <c r="RA9" s="66">
        <v>1</v>
      </c>
      <c r="RB9" s="66">
        <v>8</v>
      </c>
      <c r="RC9" s="66">
        <v>6</v>
      </c>
      <c r="RD9" s="66">
        <v>600</v>
      </c>
      <c r="RE9" s="66">
        <v>13</v>
      </c>
      <c r="RF9" s="66">
        <v>2</v>
      </c>
      <c r="RG9" s="63">
        <v>32</v>
      </c>
      <c r="RH9" s="63">
        <v>2</v>
      </c>
      <c r="RI9" s="63">
        <v>3</v>
      </c>
      <c r="RJ9" s="63">
        <v>1</v>
      </c>
      <c r="RK9" s="63">
        <v>4</v>
      </c>
      <c r="RL9" s="63">
        <v>1</v>
      </c>
      <c r="RM9" s="63">
        <v>19</v>
      </c>
      <c r="RN9" s="63">
        <v>1</v>
      </c>
      <c r="RO9" s="63">
        <v>7</v>
      </c>
      <c r="RP9" s="63">
        <v>53</v>
      </c>
      <c r="RQ9" s="63">
        <v>10</v>
      </c>
      <c r="RR9" s="63">
        <v>6</v>
      </c>
      <c r="RS9" s="63">
        <v>1</v>
      </c>
      <c r="RT9" s="63">
        <v>5</v>
      </c>
      <c r="RU9" s="63">
        <v>83</v>
      </c>
      <c r="RV9" s="63">
        <v>1</v>
      </c>
      <c r="RW9" s="63">
        <v>1</v>
      </c>
      <c r="RX9" s="63">
        <v>4</v>
      </c>
      <c r="RY9" s="63">
        <v>14</v>
      </c>
      <c r="RZ9" s="63">
        <v>3</v>
      </c>
      <c r="SA9" s="63">
        <v>2</v>
      </c>
      <c r="SB9" s="63">
        <v>6</v>
      </c>
      <c r="SC9" s="63">
        <v>94</v>
      </c>
      <c r="SD9" s="63">
        <v>69</v>
      </c>
      <c r="SE9" s="63">
        <v>23</v>
      </c>
      <c r="SF9" s="63">
        <v>17</v>
      </c>
      <c r="SG9" s="63">
        <v>5</v>
      </c>
      <c r="SH9" s="63">
        <v>320</v>
      </c>
      <c r="SI9" s="63">
        <v>240</v>
      </c>
      <c r="SJ9" s="63">
        <v>3</v>
      </c>
      <c r="SK9" s="63">
        <v>1</v>
      </c>
      <c r="SL9" s="63">
        <v>14</v>
      </c>
      <c r="SM9" s="63">
        <v>40</v>
      </c>
      <c r="SN9" s="63">
        <v>75</v>
      </c>
      <c r="SO9" s="63">
        <v>6</v>
      </c>
      <c r="SP9" s="63">
        <v>430</v>
      </c>
      <c r="SQ9" s="63">
        <v>1</v>
      </c>
      <c r="SR9" s="63">
        <v>1</v>
      </c>
      <c r="SS9" s="63">
        <v>13</v>
      </c>
      <c r="ST9" s="63">
        <v>340</v>
      </c>
      <c r="SU9" s="63">
        <v>15</v>
      </c>
      <c r="SV9" s="63">
        <v>2</v>
      </c>
      <c r="SW9" s="63">
        <v>1</v>
      </c>
      <c r="SX9" s="63">
        <v>1</v>
      </c>
      <c r="SY9" s="63">
        <v>1</v>
      </c>
      <c r="SZ9" s="63">
        <v>24</v>
      </c>
      <c r="TA9" s="63">
        <v>1</v>
      </c>
      <c r="TB9" s="63">
        <v>85</v>
      </c>
      <c r="TC9" s="63">
        <v>120</v>
      </c>
      <c r="TD9" s="63">
        <v>26</v>
      </c>
      <c r="TE9" s="66">
        <v>1</v>
      </c>
      <c r="TF9" s="66">
        <v>5</v>
      </c>
      <c r="TG9" s="66">
        <v>4</v>
      </c>
      <c r="TH9" s="66">
        <v>2</v>
      </c>
      <c r="TI9" s="66">
        <v>9</v>
      </c>
      <c r="TJ9" s="66">
        <v>26</v>
      </c>
      <c r="TK9" s="66">
        <v>29</v>
      </c>
      <c r="TL9" s="66">
        <v>2</v>
      </c>
      <c r="TM9" s="66">
        <v>4</v>
      </c>
      <c r="TN9" s="66">
        <v>6</v>
      </c>
      <c r="TO9" s="66">
        <v>3</v>
      </c>
      <c r="TP9" s="66">
        <v>8</v>
      </c>
      <c r="TQ9" s="66">
        <v>5</v>
      </c>
      <c r="TR9" s="66">
        <v>96</v>
      </c>
      <c r="TS9" s="66">
        <v>1</v>
      </c>
      <c r="TT9" s="66">
        <v>2</v>
      </c>
      <c r="TU9" s="66">
        <v>1</v>
      </c>
      <c r="TV9" s="66">
        <v>1</v>
      </c>
      <c r="TW9" s="66">
        <v>2</v>
      </c>
      <c r="TX9" s="66">
        <v>1</v>
      </c>
      <c r="TY9" s="66">
        <v>2</v>
      </c>
      <c r="TZ9" s="66">
        <v>1</v>
      </c>
      <c r="UA9" s="66">
        <v>38</v>
      </c>
      <c r="UB9" s="66">
        <v>1</v>
      </c>
      <c r="UC9" s="66">
        <v>41</v>
      </c>
      <c r="UD9" s="66">
        <v>32</v>
      </c>
      <c r="UE9" s="66">
        <v>40</v>
      </c>
      <c r="UF9" s="66">
        <v>5</v>
      </c>
      <c r="UG9" s="66">
        <v>57</v>
      </c>
      <c r="UH9" s="66">
        <v>1</v>
      </c>
      <c r="UI9" s="66">
        <v>1</v>
      </c>
      <c r="UJ9" s="66">
        <v>1</v>
      </c>
      <c r="UK9" s="66">
        <v>1</v>
      </c>
      <c r="UL9" s="66">
        <v>1</v>
      </c>
      <c r="UM9" s="66">
        <v>1</v>
      </c>
      <c r="UN9" s="66">
        <v>1</v>
      </c>
      <c r="UO9" s="66">
        <v>1</v>
      </c>
      <c r="UP9" s="66">
        <v>2</v>
      </c>
      <c r="UQ9" s="66">
        <v>5</v>
      </c>
      <c r="UR9" s="66">
        <v>9</v>
      </c>
      <c r="US9" s="66">
        <v>3</v>
      </c>
      <c r="UT9" s="66">
        <v>23</v>
      </c>
      <c r="UU9" s="66">
        <v>1</v>
      </c>
      <c r="UV9" s="66">
        <v>1</v>
      </c>
      <c r="UW9" s="66">
        <v>5</v>
      </c>
      <c r="UX9" s="66">
        <v>1</v>
      </c>
      <c r="UY9" s="66">
        <v>3</v>
      </c>
      <c r="UZ9" s="66">
        <v>1</v>
      </c>
      <c r="VA9" s="66">
        <v>1</v>
      </c>
      <c r="VB9" s="66">
        <v>1</v>
      </c>
      <c r="VC9" s="63">
        <v>2</v>
      </c>
      <c r="VD9" s="63">
        <v>15</v>
      </c>
      <c r="VE9" s="63">
        <v>130</v>
      </c>
      <c r="VF9" s="63">
        <v>27</v>
      </c>
      <c r="VG9" s="63">
        <v>67</v>
      </c>
      <c r="VH9" s="63">
        <v>6</v>
      </c>
      <c r="VI9" s="63">
        <v>1</v>
      </c>
      <c r="VJ9" s="63">
        <v>10</v>
      </c>
      <c r="VK9" s="63">
        <v>1</v>
      </c>
      <c r="VL9" s="63">
        <v>1</v>
      </c>
      <c r="VM9" s="63">
        <v>53</v>
      </c>
      <c r="VN9" s="63">
        <v>3</v>
      </c>
      <c r="VO9" s="63">
        <v>9</v>
      </c>
      <c r="VP9" s="63">
        <v>3</v>
      </c>
      <c r="VQ9" s="63">
        <v>1</v>
      </c>
      <c r="VR9" s="63">
        <v>5</v>
      </c>
      <c r="VS9" s="63">
        <v>13</v>
      </c>
      <c r="VT9" s="63">
        <v>11</v>
      </c>
      <c r="VU9" s="63">
        <v>1</v>
      </c>
      <c r="VV9" s="63">
        <v>1</v>
      </c>
      <c r="VW9" s="63">
        <v>3600</v>
      </c>
      <c r="VX9" s="63">
        <v>24</v>
      </c>
      <c r="VY9" s="63">
        <v>170</v>
      </c>
      <c r="VZ9" s="63">
        <v>63</v>
      </c>
      <c r="WA9" s="63">
        <v>88</v>
      </c>
      <c r="WB9" s="63">
        <v>63</v>
      </c>
      <c r="WC9" s="63">
        <v>14</v>
      </c>
      <c r="WD9" s="63">
        <v>68</v>
      </c>
      <c r="WE9" s="63">
        <v>530</v>
      </c>
      <c r="WF9" s="63">
        <v>37</v>
      </c>
      <c r="WG9" s="63">
        <v>5</v>
      </c>
      <c r="WH9" s="63">
        <v>6</v>
      </c>
      <c r="WI9" s="63">
        <v>47</v>
      </c>
      <c r="WJ9" s="63">
        <v>4</v>
      </c>
      <c r="WK9" s="63">
        <v>3</v>
      </c>
      <c r="WL9" s="63">
        <v>280</v>
      </c>
      <c r="WM9" s="63">
        <v>12</v>
      </c>
      <c r="WN9" s="63">
        <v>89</v>
      </c>
      <c r="WO9" s="63">
        <v>140</v>
      </c>
      <c r="WP9" s="63">
        <v>99</v>
      </c>
      <c r="WQ9" s="63">
        <v>330</v>
      </c>
      <c r="WR9" s="63">
        <v>6</v>
      </c>
      <c r="WS9" s="63">
        <v>5</v>
      </c>
      <c r="WT9" s="63">
        <v>1</v>
      </c>
      <c r="WU9" s="63">
        <v>380</v>
      </c>
      <c r="WV9" s="63">
        <v>29</v>
      </c>
      <c r="WW9" s="63">
        <v>2</v>
      </c>
      <c r="WX9" s="63">
        <v>15</v>
      </c>
      <c r="WY9" s="63">
        <v>7</v>
      </c>
      <c r="WZ9" s="63">
        <v>97</v>
      </c>
      <c r="XA9" s="66">
        <v>1</v>
      </c>
      <c r="XB9" s="66">
        <v>3</v>
      </c>
      <c r="XC9" s="66">
        <v>54</v>
      </c>
      <c r="XD9" s="66">
        <v>13</v>
      </c>
      <c r="XE9" s="66">
        <v>130</v>
      </c>
      <c r="XF9" s="66">
        <v>3</v>
      </c>
      <c r="XG9" s="66">
        <v>6</v>
      </c>
      <c r="XH9" s="66">
        <v>13</v>
      </c>
      <c r="XI9" s="66">
        <v>130</v>
      </c>
      <c r="XJ9" s="66">
        <v>26</v>
      </c>
      <c r="XK9" s="66">
        <v>11</v>
      </c>
      <c r="XL9" s="66">
        <v>2</v>
      </c>
      <c r="XM9" s="66">
        <v>3</v>
      </c>
      <c r="XN9" s="66">
        <v>13</v>
      </c>
      <c r="XO9" s="66">
        <v>4</v>
      </c>
      <c r="XP9" s="66">
        <v>10</v>
      </c>
      <c r="XQ9" s="66">
        <v>11</v>
      </c>
      <c r="XR9" s="66">
        <v>2</v>
      </c>
      <c r="XS9" s="66">
        <v>2</v>
      </c>
      <c r="XT9" s="66">
        <v>53</v>
      </c>
      <c r="XU9" s="66">
        <v>7</v>
      </c>
      <c r="XV9" s="66">
        <v>1</v>
      </c>
      <c r="XW9" s="66">
        <v>3</v>
      </c>
      <c r="XX9" s="66">
        <v>1</v>
      </c>
      <c r="XY9" s="66">
        <v>1</v>
      </c>
      <c r="XZ9" s="66">
        <v>2</v>
      </c>
      <c r="YA9" s="66">
        <v>1</v>
      </c>
      <c r="YB9" s="66">
        <v>21</v>
      </c>
      <c r="YC9" s="66">
        <v>10</v>
      </c>
      <c r="YD9" s="66">
        <v>3</v>
      </c>
      <c r="YE9" s="66">
        <v>1</v>
      </c>
      <c r="YF9" s="66">
        <v>9</v>
      </c>
      <c r="YG9" s="66">
        <v>1</v>
      </c>
      <c r="YH9" s="66">
        <v>1</v>
      </c>
      <c r="YI9" s="66">
        <v>140</v>
      </c>
      <c r="YJ9" s="66">
        <v>1</v>
      </c>
      <c r="YK9" s="66">
        <v>1</v>
      </c>
      <c r="YL9" s="66">
        <v>8</v>
      </c>
      <c r="YM9" s="66">
        <v>1</v>
      </c>
      <c r="YN9" s="66">
        <v>11</v>
      </c>
      <c r="YO9" s="66">
        <v>1</v>
      </c>
      <c r="YP9" s="66">
        <v>100</v>
      </c>
      <c r="YQ9" s="66">
        <v>8</v>
      </c>
      <c r="YR9" s="66">
        <v>6</v>
      </c>
      <c r="YS9" s="66">
        <v>14</v>
      </c>
      <c r="YT9" s="66">
        <v>1</v>
      </c>
      <c r="YU9" s="66">
        <v>1</v>
      </c>
      <c r="YV9" s="66">
        <v>7</v>
      </c>
      <c r="YW9" s="66">
        <v>4</v>
      </c>
      <c r="YX9" s="66">
        <v>9</v>
      </c>
      <c r="YY9" s="66">
        <v>1</v>
      </c>
      <c r="YZ9" s="66">
        <v>3</v>
      </c>
      <c r="ZA9" s="66">
        <v>1</v>
      </c>
      <c r="ZB9" s="66">
        <v>7</v>
      </c>
      <c r="ZC9" s="66">
        <v>1</v>
      </c>
      <c r="ZD9" s="66">
        <v>6</v>
      </c>
      <c r="ZE9" s="66">
        <v>1</v>
      </c>
      <c r="ZF9" s="66">
        <v>1</v>
      </c>
      <c r="ZG9" s="66">
        <v>14</v>
      </c>
      <c r="ZH9" s="66">
        <v>3</v>
      </c>
      <c r="ZI9" s="66">
        <v>51</v>
      </c>
      <c r="ZJ9" s="66">
        <v>560</v>
      </c>
      <c r="ZK9" s="66">
        <v>1</v>
      </c>
      <c r="ZL9" s="66">
        <v>1</v>
      </c>
      <c r="ZM9" s="66">
        <v>3</v>
      </c>
      <c r="ZN9" s="66">
        <v>4</v>
      </c>
      <c r="ZO9" s="66">
        <v>2</v>
      </c>
      <c r="ZP9" s="66">
        <v>4</v>
      </c>
      <c r="ZQ9" s="66">
        <v>12</v>
      </c>
      <c r="ZR9" s="66">
        <v>2</v>
      </c>
      <c r="ZS9" s="66">
        <v>1</v>
      </c>
      <c r="ZU9">
        <v>6.3403485405683089</v>
      </c>
      <c r="ZV9">
        <v>159.08501440922191</v>
      </c>
      <c r="ZX9" s="71" t="s">
        <v>828</v>
      </c>
      <c r="ZY9" s="72">
        <v>62</v>
      </c>
      <c r="ZZ9" s="73">
        <v>70</v>
      </c>
      <c r="AAA9" s="73"/>
      <c r="AAB9" s="72">
        <v>19</v>
      </c>
      <c r="AAC9" s="74">
        <v>5.2363112391930837</v>
      </c>
      <c r="AAD9" s="74"/>
      <c r="AAE9" s="72">
        <v>3</v>
      </c>
      <c r="AAF9" s="74">
        <v>2.0819149211350521</v>
      </c>
      <c r="AAH9" s="3">
        <v>26.65</v>
      </c>
      <c r="AAI9" s="3">
        <v>12.53</v>
      </c>
      <c r="AAJ9" s="3">
        <v>14.12</v>
      </c>
      <c r="AAL9" s="71" t="s">
        <v>829</v>
      </c>
      <c r="AAM9" s="72">
        <v>62</v>
      </c>
      <c r="AAN9" s="73">
        <v>70</v>
      </c>
      <c r="AAO9" s="73"/>
      <c r="AAP9" s="72">
        <v>19</v>
      </c>
      <c r="AAQ9" s="74">
        <v>5.2363112391930837</v>
      </c>
      <c r="AAR9" s="74"/>
      <c r="AAS9" s="72">
        <v>3</v>
      </c>
      <c r="AAT9" s="74">
        <v>2.0819149211350521</v>
      </c>
    </row>
    <row r="10" spans="1:722">
      <c r="A10" s="65" t="s">
        <v>830</v>
      </c>
      <c r="B10" s="66">
        <v>1</v>
      </c>
      <c r="C10" s="66">
        <v>1</v>
      </c>
      <c r="D10" s="66">
        <v>1</v>
      </c>
      <c r="E10" s="66">
        <v>1</v>
      </c>
      <c r="F10" s="66">
        <v>1</v>
      </c>
      <c r="G10" s="66">
        <v>1</v>
      </c>
      <c r="H10" s="66">
        <v>9</v>
      </c>
      <c r="I10" s="66">
        <v>1</v>
      </c>
      <c r="J10" s="66">
        <v>1</v>
      </c>
      <c r="K10" s="66">
        <v>1</v>
      </c>
      <c r="L10" s="66">
        <v>1</v>
      </c>
      <c r="M10" s="66">
        <v>1</v>
      </c>
      <c r="N10" s="66">
        <v>1</v>
      </c>
      <c r="O10" s="66">
        <v>1</v>
      </c>
      <c r="P10" s="66">
        <v>83</v>
      </c>
      <c r="Q10" s="66">
        <v>1</v>
      </c>
      <c r="R10" s="66">
        <v>2</v>
      </c>
      <c r="S10" s="66">
        <v>1</v>
      </c>
      <c r="T10" s="66">
        <v>3</v>
      </c>
      <c r="U10" s="66">
        <v>1</v>
      </c>
      <c r="V10" s="66">
        <v>1</v>
      </c>
      <c r="W10" s="66">
        <v>1</v>
      </c>
      <c r="X10" s="66">
        <v>1</v>
      </c>
      <c r="Y10" s="66">
        <v>1</v>
      </c>
      <c r="Z10" s="66">
        <v>4</v>
      </c>
      <c r="AA10" s="66">
        <v>4</v>
      </c>
      <c r="AB10" s="66">
        <v>4</v>
      </c>
      <c r="AC10" s="66">
        <v>30</v>
      </c>
      <c r="AD10" s="66">
        <v>1</v>
      </c>
      <c r="AE10" s="66">
        <v>25</v>
      </c>
      <c r="AF10" s="66">
        <v>1</v>
      </c>
      <c r="AG10" s="66">
        <v>2</v>
      </c>
      <c r="AH10" s="66">
        <v>1</v>
      </c>
      <c r="AI10" s="66">
        <v>1</v>
      </c>
      <c r="AJ10" s="66">
        <v>1</v>
      </c>
      <c r="AK10" s="66">
        <v>1</v>
      </c>
      <c r="AL10" s="66">
        <v>1</v>
      </c>
      <c r="AM10" s="66">
        <v>1</v>
      </c>
      <c r="AN10" s="66">
        <v>1</v>
      </c>
      <c r="AO10" s="66">
        <v>62</v>
      </c>
      <c r="AP10" s="63">
        <v>1</v>
      </c>
      <c r="AQ10" s="63">
        <v>1</v>
      </c>
      <c r="AR10" s="63">
        <v>2</v>
      </c>
      <c r="AS10" s="63">
        <v>1</v>
      </c>
      <c r="AT10" s="63">
        <v>1</v>
      </c>
      <c r="AU10" s="63">
        <v>1</v>
      </c>
      <c r="AV10" s="63">
        <v>2</v>
      </c>
      <c r="AW10" s="63">
        <v>1</v>
      </c>
      <c r="AX10" s="63">
        <v>2</v>
      </c>
      <c r="AY10" s="66">
        <v>4</v>
      </c>
      <c r="AZ10" s="66">
        <v>1</v>
      </c>
      <c r="BA10" s="66">
        <v>12</v>
      </c>
      <c r="BB10" s="66">
        <v>1</v>
      </c>
      <c r="BC10" s="66">
        <v>1</v>
      </c>
      <c r="BD10" s="66">
        <v>1</v>
      </c>
      <c r="BE10" s="66">
        <v>1</v>
      </c>
      <c r="BF10" s="66">
        <v>1</v>
      </c>
      <c r="BG10" s="66">
        <v>1</v>
      </c>
      <c r="BH10" s="66">
        <v>2</v>
      </c>
      <c r="BI10" s="66">
        <v>1</v>
      </c>
      <c r="BJ10" s="66">
        <v>6</v>
      </c>
      <c r="BK10" s="66">
        <v>1</v>
      </c>
      <c r="BL10" s="66">
        <v>1</v>
      </c>
      <c r="BM10" s="66">
        <v>24</v>
      </c>
      <c r="BN10" s="66">
        <v>1</v>
      </c>
      <c r="BO10" s="66">
        <v>7</v>
      </c>
      <c r="BP10" s="66">
        <v>1</v>
      </c>
      <c r="BQ10" s="66">
        <v>3</v>
      </c>
      <c r="BR10" s="66">
        <v>13</v>
      </c>
      <c r="BS10" s="66">
        <v>1</v>
      </c>
      <c r="BT10" s="66">
        <v>1</v>
      </c>
      <c r="BU10" s="66">
        <v>1</v>
      </c>
      <c r="BV10" s="66">
        <v>1</v>
      </c>
      <c r="BW10" s="66">
        <v>4</v>
      </c>
      <c r="BX10" s="66">
        <v>1</v>
      </c>
      <c r="BY10" s="66">
        <v>1</v>
      </c>
      <c r="BZ10" s="66">
        <v>7</v>
      </c>
      <c r="CA10" s="66">
        <v>1</v>
      </c>
      <c r="CB10" s="66">
        <v>1</v>
      </c>
      <c r="CC10" s="66">
        <v>1</v>
      </c>
      <c r="CD10" s="66">
        <v>1</v>
      </c>
      <c r="CE10" s="66">
        <v>1</v>
      </c>
      <c r="CF10" s="66">
        <v>1</v>
      </c>
      <c r="CG10" s="66">
        <v>7</v>
      </c>
      <c r="CH10" s="66">
        <v>1</v>
      </c>
      <c r="CI10" s="66">
        <v>2</v>
      </c>
      <c r="CJ10" s="66">
        <v>1</v>
      </c>
      <c r="CK10" s="66">
        <v>1</v>
      </c>
      <c r="CL10" s="66">
        <v>1</v>
      </c>
      <c r="CM10" s="66">
        <v>28</v>
      </c>
      <c r="CN10" s="66">
        <v>2</v>
      </c>
      <c r="CO10" s="66">
        <v>2</v>
      </c>
      <c r="CP10" s="66">
        <v>3</v>
      </c>
      <c r="CQ10" s="66">
        <v>1</v>
      </c>
      <c r="CR10" s="66">
        <v>1</v>
      </c>
      <c r="CS10" s="66">
        <v>1</v>
      </c>
      <c r="CT10" s="66">
        <v>1</v>
      </c>
      <c r="CU10" s="66">
        <v>1</v>
      </c>
      <c r="CV10" s="66">
        <v>1</v>
      </c>
      <c r="CW10" s="66">
        <v>11</v>
      </c>
      <c r="CX10" s="66">
        <v>1</v>
      </c>
      <c r="CY10" s="66">
        <v>1</v>
      </c>
      <c r="CZ10" s="66">
        <v>1</v>
      </c>
      <c r="DA10" s="66">
        <v>3</v>
      </c>
      <c r="DB10" s="66">
        <v>2</v>
      </c>
      <c r="DC10" s="66">
        <v>1</v>
      </c>
      <c r="DD10" s="66">
        <v>1</v>
      </c>
      <c r="DE10" s="66">
        <v>1</v>
      </c>
      <c r="DF10" s="66">
        <v>2</v>
      </c>
      <c r="DG10" s="66">
        <v>1</v>
      </c>
      <c r="DH10" s="66">
        <v>1</v>
      </c>
      <c r="DI10" s="66">
        <v>1</v>
      </c>
      <c r="DJ10" s="66">
        <v>2</v>
      </c>
      <c r="DK10" s="66">
        <v>1</v>
      </c>
      <c r="DL10" s="66">
        <v>55</v>
      </c>
      <c r="DM10" s="66">
        <v>1</v>
      </c>
      <c r="DN10" s="66">
        <v>1</v>
      </c>
      <c r="DO10" s="66">
        <v>2</v>
      </c>
      <c r="DP10" s="66">
        <v>1</v>
      </c>
      <c r="DQ10" s="66">
        <v>1</v>
      </c>
      <c r="DR10" s="66">
        <v>15</v>
      </c>
      <c r="DS10" s="66">
        <v>4</v>
      </c>
      <c r="DT10" s="66">
        <v>1</v>
      </c>
      <c r="DU10" s="66">
        <v>1</v>
      </c>
      <c r="DV10" s="66">
        <v>1</v>
      </c>
      <c r="DW10" s="66">
        <v>1</v>
      </c>
      <c r="DX10" s="66">
        <v>1</v>
      </c>
      <c r="DY10" s="66">
        <v>1</v>
      </c>
      <c r="DZ10" s="66">
        <v>1</v>
      </c>
      <c r="EA10" s="66">
        <v>37</v>
      </c>
      <c r="EB10" s="66">
        <v>1</v>
      </c>
      <c r="EC10" s="66">
        <v>1</v>
      </c>
      <c r="ED10" s="66">
        <v>1</v>
      </c>
      <c r="EE10" s="66">
        <v>1</v>
      </c>
      <c r="EF10" s="66">
        <v>1</v>
      </c>
      <c r="EG10" s="66">
        <v>1</v>
      </c>
      <c r="EH10" s="66">
        <v>1</v>
      </c>
      <c r="EI10" s="66">
        <v>1</v>
      </c>
      <c r="EJ10" s="66">
        <v>1</v>
      </c>
      <c r="EK10" s="66">
        <v>1</v>
      </c>
      <c r="EL10" s="66">
        <v>23</v>
      </c>
      <c r="EM10" s="66">
        <v>1</v>
      </c>
      <c r="EN10" s="66">
        <v>1</v>
      </c>
      <c r="EO10" s="66">
        <v>1</v>
      </c>
      <c r="EP10" s="66">
        <v>1</v>
      </c>
      <c r="EQ10" s="66">
        <v>1</v>
      </c>
      <c r="ER10" s="66">
        <v>1</v>
      </c>
      <c r="ES10" s="66">
        <v>6</v>
      </c>
      <c r="ET10" s="66">
        <v>72</v>
      </c>
      <c r="EU10" s="66">
        <v>1</v>
      </c>
      <c r="EV10" s="66">
        <v>1</v>
      </c>
      <c r="EW10" s="66">
        <v>44</v>
      </c>
      <c r="EX10" s="66">
        <v>1</v>
      </c>
      <c r="EY10" s="66">
        <v>1</v>
      </c>
      <c r="EZ10" s="66">
        <v>1</v>
      </c>
      <c r="FA10" s="66">
        <v>1</v>
      </c>
      <c r="FB10" s="66">
        <v>8</v>
      </c>
      <c r="FC10" s="66">
        <v>1</v>
      </c>
      <c r="FD10" s="66">
        <v>1</v>
      </c>
      <c r="FE10" s="66">
        <v>11</v>
      </c>
      <c r="FF10" s="66">
        <v>1</v>
      </c>
      <c r="FG10" s="66">
        <v>1</v>
      </c>
      <c r="FH10" s="66">
        <v>6</v>
      </c>
      <c r="FI10" s="66">
        <v>7</v>
      </c>
      <c r="FJ10" s="66">
        <v>6</v>
      </c>
      <c r="FK10" s="66">
        <v>1</v>
      </c>
      <c r="FL10" s="66">
        <v>2</v>
      </c>
      <c r="FM10" s="66">
        <v>3</v>
      </c>
      <c r="FN10" s="66">
        <v>3100</v>
      </c>
      <c r="FO10" s="66">
        <v>5</v>
      </c>
      <c r="FP10" s="66">
        <v>3</v>
      </c>
      <c r="FQ10" s="66">
        <v>1</v>
      </c>
      <c r="FR10" s="66">
        <v>1</v>
      </c>
      <c r="FS10" s="66">
        <v>2</v>
      </c>
      <c r="FT10" s="66">
        <v>1</v>
      </c>
      <c r="FU10" s="66">
        <v>1</v>
      </c>
      <c r="FV10" s="66">
        <v>1</v>
      </c>
      <c r="FW10" s="66">
        <v>2</v>
      </c>
      <c r="FX10" s="66">
        <v>2</v>
      </c>
      <c r="FY10" s="66">
        <v>1</v>
      </c>
      <c r="FZ10" s="66">
        <v>7</v>
      </c>
      <c r="GA10" s="66">
        <v>3</v>
      </c>
      <c r="GB10" s="66">
        <v>1</v>
      </c>
      <c r="GC10" s="66">
        <v>16</v>
      </c>
      <c r="GD10" s="66">
        <v>1</v>
      </c>
      <c r="GE10" s="66">
        <v>1</v>
      </c>
      <c r="GF10" s="66">
        <v>1</v>
      </c>
      <c r="GG10" s="66">
        <v>1</v>
      </c>
      <c r="GH10" s="66">
        <v>2</v>
      </c>
      <c r="GI10" s="66">
        <v>1</v>
      </c>
      <c r="GJ10" s="66">
        <v>3</v>
      </c>
      <c r="GK10" s="66">
        <v>1</v>
      </c>
      <c r="GL10" s="66">
        <v>2</v>
      </c>
      <c r="GM10" s="66">
        <v>1</v>
      </c>
      <c r="GN10" s="66">
        <v>1</v>
      </c>
      <c r="GO10" s="66">
        <v>1</v>
      </c>
      <c r="GP10" s="66">
        <v>1</v>
      </c>
      <c r="GQ10" s="66">
        <v>7</v>
      </c>
      <c r="GR10" s="66">
        <v>1</v>
      </c>
      <c r="GS10" s="66">
        <v>1</v>
      </c>
      <c r="GT10" s="66">
        <v>1</v>
      </c>
      <c r="GU10" s="66">
        <v>4</v>
      </c>
      <c r="GV10" s="66">
        <v>1</v>
      </c>
      <c r="GW10" s="66">
        <v>3</v>
      </c>
      <c r="GX10" s="66">
        <v>1</v>
      </c>
      <c r="GY10" s="66">
        <v>1</v>
      </c>
      <c r="GZ10" s="66">
        <v>1</v>
      </c>
      <c r="HA10" s="66">
        <v>1</v>
      </c>
      <c r="HB10" s="66">
        <v>1</v>
      </c>
      <c r="HC10" s="66">
        <v>1</v>
      </c>
      <c r="HD10" s="66">
        <v>2</v>
      </c>
      <c r="HE10" s="66">
        <v>2</v>
      </c>
      <c r="HF10" s="66">
        <v>1</v>
      </c>
      <c r="HG10" s="66">
        <v>3</v>
      </c>
      <c r="HH10" s="66">
        <v>1</v>
      </c>
      <c r="HI10" s="66">
        <v>1</v>
      </c>
      <c r="HJ10" s="66">
        <v>1</v>
      </c>
      <c r="HK10" s="66">
        <v>1</v>
      </c>
      <c r="HL10" s="66">
        <v>1</v>
      </c>
      <c r="HM10" s="66">
        <v>1</v>
      </c>
      <c r="HN10" s="66">
        <v>1</v>
      </c>
      <c r="HO10" s="66">
        <v>3</v>
      </c>
      <c r="HP10" s="66">
        <v>1</v>
      </c>
      <c r="HQ10" s="66">
        <v>1</v>
      </c>
      <c r="HR10" s="66">
        <v>2</v>
      </c>
      <c r="HS10" s="66">
        <v>1</v>
      </c>
      <c r="HT10" s="66">
        <v>7</v>
      </c>
      <c r="HU10" s="66">
        <v>1</v>
      </c>
      <c r="HV10" s="66">
        <v>27</v>
      </c>
      <c r="HW10" s="66">
        <v>1</v>
      </c>
      <c r="HX10" s="66">
        <v>1</v>
      </c>
      <c r="HY10" s="66">
        <v>4</v>
      </c>
      <c r="HZ10" s="66">
        <v>8</v>
      </c>
      <c r="IA10" s="66">
        <v>1</v>
      </c>
      <c r="IB10" s="66">
        <v>1</v>
      </c>
      <c r="IC10" s="66">
        <v>1</v>
      </c>
      <c r="ID10" s="66">
        <v>1</v>
      </c>
      <c r="IE10" s="66">
        <v>63</v>
      </c>
      <c r="IF10" s="66">
        <v>16</v>
      </c>
      <c r="IG10" s="66">
        <v>1</v>
      </c>
      <c r="IH10" s="66">
        <v>1</v>
      </c>
      <c r="II10" s="66">
        <v>81</v>
      </c>
      <c r="IJ10" s="66">
        <v>30</v>
      </c>
      <c r="IK10" s="66">
        <v>1</v>
      </c>
      <c r="IL10" s="66">
        <v>1</v>
      </c>
      <c r="IM10" s="66">
        <v>1</v>
      </c>
      <c r="IN10" s="66">
        <v>1</v>
      </c>
      <c r="IO10" s="66">
        <v>1</v>
      </c>
      <c r="IP10" s="66">
        <v>1</v>
      </c>
      <c r="IQ10" s="66">
        <v>1</v>
      </c>
      <c r="IR10" s="66">
        <v>1</v>
      </c>
      <c r="IS10" s="66">
        <v>2</v>
      </c>
      <c r="IT10" s="66">
        <v>1</v>
      </c>
      <c r="IU10" s="66">
        <v>1</v>
      </c>
      <c r="IV10" s="66">
        <v>1</v>
      </c>
      <c r="IW10" s="66">
        <v>1</v>
      </c>
      <c r="IX10" s="66">
        <v>1</v>
      </c>
      <c r="IY10" s="66">
        <v>1</v>
      </c>
      <c r="IZ10" s="66">
        <v>1</v>
      </c>
      <c r="JA10" s="66">
        <v>1</v>
      </c>
      <c r="JB10" s="66">
        <v>7</v>
      </c>
      <c r="JC10" s="66">
        <v>1</v>
      </c>
      <c r="JD10" s="66">
        <v>8</v>
      </c>
      <c r="JE10" s="66">
        <v>3</v>
      </c>
      <c r="JF10" s="66">
        <v>1</v>
      </c>
      <c r="JG10" s="66">
        <v>1</v>
      </c>
      <c r="JH10" s="66">
        <v>13</v>
      </c>
      <c r="JI10" s="66">
        <v>2</v>
      </c>
      <c r="JJ10" s="66">
        <v>1</v>
      </c>
      <c r="JK10" s="66">
        <v>180</v>
      </c>
      <c r="JL10" s="66">
        <v>1</v>
      </c>
      <c r="JM10" s="66">
        <v>1</v>
      </c>
      <c r="JN10" s="66">
        <v>14</v>
      </c>
      <c r="JO10" s="66">
        <v>2</v>
      </c>
      <c r="JP10" s="66">
        <v>1</v>
      </c>
      <c r="JQ10" s="66">
        <v>1</v>
      </c>
      <c r="JR10" s="66">
        <v>7</v>
      </c>
      <c r="JS10" s="66">
        <v>1</v>
      </c>
      <c r="JT10" s="66">
        <v>3</v>
      </c>
      <c r="JU10" s="66">
        <v>2</v>
      </c>
      <c r="JV10" s="66">
        <v>4</v>
      </c>
      <c r="JW10" s="66">
        <v>1</v>
      </c>
      <c r="JX10" s="66">
        <v>13</v>
      </c>
      <c r="JY10" s="66">
        <v>8</v>
      </c>
      <c r="JZ10" s="66">
        <v>1</v>
      </c>
      <c r="KA10" s="66">
        <v>1</v>
      </c>
      <c r="KB10" s="66">
        <v>9</v>
      </c>
      <c r="KC10" s="66">
        <v>8</v>
      </c>
      <c r="KD10" s="66">
        <v>5</v>
      </c>
      <c r="KE10" s="66">
        <v>4</v>
      </c>
      <c r="KF10" s="66">
        <v>4</v>
      </c>
      <c r="KG10" s="66">
        <v>2</v>
      </c>
      <c r="KH10" s="66">
        <v>3</v>
      </c>
      <c r="KI10" s="66">
        <v>13</v>
      </c>
      <c r="KJ10" s="66">
        <v>10</v>
      </c>
      <c r="KK10" s="66">
        <v>7</v>
      </c>
      <c r="KL10" s="66">
        <v>260</v>
      </c>
      <c r="KM10" s="66">
        <v>1</v>
      </c>
      <c r="KN10" s="66">
        <v>1</v>
      </c>
      <c r="KO10" s="66">
        <v>1</v>
      </c>
      <c r="KP10" s="66">
        <v>2</v>
      </c>
      <c r="KQ10" s="66">
        <v>1</v>
      </c>
      <c r="KR10" s="66">
        <v>1</v>
      </c>
      <c r="KS10" s="66">
        <v>67</v>
      </c>
      <c r="KT10" s="66">
        <v>1</v>
      </c>
      <c r="KU10" s="66">
        <v>1</v>
      </c>
      <c r="KV10" s="66">
        <v>1</v>
      </c>
      <c r="KW10" s="66">
        <v>1</v>
      </c>
      <c r="KX10" s="66">
        <v>16</v>
      </c>
      <c r="KY10" s="66">
        <v>11</v>
      </c>
      <c r="KZ10" s="66">
        <v>1</v>
      </c>
      <c r="LA10" s="66">
        <v>1</v>
      </c>
      <c r="LB10" s="66">
        <v>2</v>
      </c>
      <c r="LC10" s="66">
        <v>1</v>
      </c>
      <c r="LD10" s="66">
        <v>1</v>
      </c>
      <c r="LE10" s="66">
        <v>1</v>
      </c>
      <c r="LF10" s="66">
        <v>1</v>
      </c>
      <c r="LG10" s="66">
        <v>1</v>
      </c>
      <c r="LH10" s="66">
        <v>1</v>
      </c>
      <c r="LI10" s="66">
        <v>1</v>
      </c>
      <c r="LJ10" s="66">
        <v>1</v>
      </c>
      <c r="LK10" s="66">
        <v>1</v>
      </c>
      <c r="LL10" s="66">
        <v>32</v>
      </c>
      <c r="LM10" s="66">
        <v>1</v>
      </c>
      <c r="LN10" s="66">
        <v>1</v>
      </c>
      <c r="LO10" s="66">
        <v>1</v>
      </c>
      <c r="LP10" s="66">
        <v>4</v>
      </c>
      <c r="LQ10" s="66">
        <v>1</v>
      </c>
      <c r="LR10" s="66">
        <v>9</v>
      </c>
      <c r="LS10" s="66">
        <v>1</v>
      </c>
      <c r="LT10" s="66">
        <v>1</v>
      </c>
      <c r="LU10" s="66">
        <v>100</v>
      </c>
      <c r="LV10" s="66">
        <v>6</v>
      </c>
      <c r="LW10" s="66">
        <v>3</v>
      </c>
      <c r="LX10" s="66">
        <v>1</v>
      </c>
      <c r="LY10" s="66">
        <v>15</v>
      </c>
      <c r="LZ10" s="66">
        <v>13</v>
      </c>
      <c r="MA10" s="66">
        <v>1</v>
      </c>
      <c r="MB10" s="66">
        <v>1</v>
      </c>
      <c r="MC10" s="66">
        <v>1</v>
      </c>
      <c r="MD10" s="66">
        <v>1</v>
      </c>
      <c r="ME10" s="66">
        <v>1</v>
      </c>
      <c r="MF10" s="66">
        <v>1</v>
      </c>
      <c r="MG10" s="66">
        <v>1</v>
      </c>
      <c r="MH10" s="66">
        <v>1</v>
      </c>
      <c r="MI10" s="66">
        <v>1</v>
      </c>
      <c r="MJ10" s="66">
        <v>1</v>
      </c>
      <c r="MK10" s="66">
        <v>17</v>
      </c>
      <c r="ML10" s="66">
        <v>1</v>
      </c>
      <c r="MM10" s="66">
        <v>1</v>
      </c>
      <c r="MN10" s="66">
        <v>1</v>
      </c>
      <c r="MO10" s="66">
        <v>1</v>
      </c>
      <c r="MP10" s="66">
        <v>1</v>
      </c>
      <c r="MQ10" s="66">
        <v>1</v>
      </c>
      <c r="MR10" s="66">
        <v>3</v>
      </c>
      <c r="MS10" s="66">
        <v>1</v>
      </c>
      <c r="MT10" s="66">
        <v>16</v>
      </c>
      <c r="MU10" s="66">
        <v>1</v>
      </c>
      <c r="MV10" s="66">
        <v>1</v>
      </c>
      <c r="MW10" s="66">
        <v>1</v>
      </c>
      <c r="MX10" s="66">
        <v>18</v>
      </c>
      <c r="MY10" s="66">
        <v>1</v>
      </c>
      <c r="MZ10" s="66">
        <v>26</v>
      </c>
      <c r="NA10" s="66">
        <v>4</v>
      </c>
      <c r="NB10" s="66">
        <v>1</v>
      </c>
      <c r="NC10" s="66">
        <v>1</v>
      </c>
      <c r="ND10" s="66">
        <v>4</v>
      </c>
      <c r="NE10" s="66">
        <v>2</v>
      </c>
      <c r="NF10" s="66">
        <v>1</v>
      </c>
      <c r="NG10" s="66">
        <v>1</v>
      </c>
      <c r="NH10" s="66">
        <v>1</v>
      </c>
      <c r="NI10" s="66">
        <v>1</v>
      </c>
      <c r="NJ10" s="66">
        <v>1</v>
      </c>
      <c r="NK10" s="66">
        <v>1</v>
      </c>
      <c r="NL10" s="66">
        <v>1</v>
      </c>
      <c r="NM10" s="66">
        <v>1</v>
      </c>
      <c r="NN10" s="66">
        <v>1</v>
      </c>
      <c r="NO10" s="66">
        <v>1</v>
      </c>
      <c r="NP10" s="66">
        <v>5</v>
      </c>
      <c r="NQ10" s="66">
        <v>8</v>
      </c>
      <c r="NR10" s="66">
        <v>2</v>
      </c>
      <c r="NS10" s="66">
        <v>1</v>
      </c>
      <c r="NT10" s="66">
        <v>1</v>
      </c>
      <c r="NU10" s="66">
        <v>3</v>
      </c>
      <c r="NV10" s="66">
        <v>2</v>
      </c>
      <c r="NW10" s="66">
        <v>1</v>
      </c>
      <c r="NX10" s="66">
        <v>1</v>
      </c>
      <c r="NY10" s="66">
        <v>4</v>
      </c>
      <c r="NZ10" s="66">
        <v>2</v>
      </c>
      <c r="OA10" s="66">
        <v>1</v>
      </c>
      <c r="OB10" s="66">
        <v>1</v>
      </c>
      <c r="OC10" s="66">
        <v>1</v>
      </c>
      <c r="OD10" s="66">
        <v>1</v>
      </c>
      <c r="OE10" s="66">
        <v>1</v>
      </c>
      <c r="OF10" s="66">
        <v>1</v>
      </c>
      <c r="OG10" s="66">
        <v>1</v>
      </c>
      <c r="OH10" s="66">
        <v>3</v>
      </c>
      <c r="OI10" s="66">
        <v>1</v>
      </c>
      <c r="OJ10" s="66">
        <v>1</v>
      </c>
      <c r="OK10" s="66">
        <v>1</v>
      </c>
      <c r="OL10" s="66">
        <v>1</v>
      </c>
      <c r="OM10" s="66">
        <v>1</v>
      </c>
      <c r="ON10" s="66">
        <v>1</v>
      </c>
      <c r="OO10" s="66">
        <v>1</v>
      </c>
      <c r="OP10" s="66">
        <v>1</v>
      </c>
      <c r="OQ10" s="66">
        <v>1</v>
      </c>
      <c r="OR10" s="66">
        <v>1</v>
      </c>
      <c r="OS10" s="66">
        <v>1</v>
      </c>
      <c r="OT10" s="66">
        <v>5</v>
      </c>
      <c r="OU10" s="66">
        <v>7</v>
      </c>
      <c r="OV10" s="66">
        <v>2</v>
      </c>
      <c r="OW10" s="66">
        <v>1</v>
      </c>
      <c r="OX10" s="66">
        <v>1</v>
      </c>
      <c r="OY10" s="66">
        <v>1</v>
      </c>
      <c r="OZ10" s="66">
        <v>1</v>
      </c>
      <c r="PA10" s="66">
        <v>1</v>
      </c>
      <c r="PB10" s="66">
        <v>2</v>
      </c>
      <c r="PC10" s="66">
        <v>43</v>
      </c>
      <c r="PD10" s="66">
        <v>2</v>
      </c>
      <c r="PE10" s="66">
        <v>1</v>
      </c>
      <c r="PF10" s="66">
        <v>1</v>
      </c>
      <c r="PG10" s="66">
        <v>1</v>
      </c>
      <c r="PH10" s="66">
        <v>1</v>
      </c>
      <c r="PI10" s="66">
        <v>1</v>
      </c>
      <c r="PJ10" s="66">
        <v>4</v>
      </c>
      <c r="PK10" s="66">
        <v>1</v>
      </c>
      <c r="PL10" s="66">
        <v>1</v>
      </c>
      <c r="PM10" s="66">
        <v>1</v>
      </c>
      <c r="PN10" s="66">
        <v>2</v>
      </c>
      <c r="PO10" s="66">
        <v>5</v>
      </c>
      <c r="PP10" s="66">
        <v>1</v>
      </c>
      <c r="PQ10" s="66">
        <v>1</v>
      </c>
      <c r="PR10" s="67">
        <v>1</v>
      </c>
      <c r="PS10" s="67">
        <v>6</v>
      </c>
      <c r="PT10" s="67">
        <v>3</v>
      </c>
      <c r="PU10" s="67">
        <v>1</v>
      </c>
      <c r="PV10" s="67">
        <v>1</v>
      </c>
      <c r="PW10" s="67">
        <v>2</v>
      </c>
      <c r="PX10" s="67">
        <v>1</v>
      </c>
      <c r="PY10" s="67">
        <v>1</v>
      </c>
      <c r="PZ10" s="67">
        <v>1</v>
      </c>
      <c r="QA10" s="67">
        <v>2</v>
      </c>
      <c r="QB10" s="66">
        <v>4</v>
      </c>
      <c r="QC10" s="66">
        <v>6</v>
      </c>
      <c r="QD10" s="66">
        <v>1</v>
      </c>
      <c r="QE10" s="66">
        <v>1</v>
      </c>
      <c r="QF10" s="66">
        <v>1</v>
      </c>
      <c r="QG10" s="66">
        <v>1</v>
      </c>
      <c r="QH10" s="66">
        <v>1</v>
      </c>
      <c r="QI10" s="66">
        <v>1</v>
      </c>
      <c r="QJ10" s="66">
        <v>1</v>
      </c>
      <c r="QK10" s="66">
        <v>1</v>
      </c>
      <c r="QL10" s="66">
        <v>1</v>
      </c>
      <c r="QM10" s="66">
        <v>1</v>
      </c>
      <c r="QN10" s="66">
        <v>1</v>
      </c>
      <c r="QO10" s="66">
        <v>5</v>
      </c>
      <c r="QP10" s="66">
        <v>1</v>
      </c>
      <c r="QQ10" s="66">
        <v>1</v>
      </c>
      <c r="QR10" s="66">
        <v>1</v>
      </c>
      <c r="QS10" s="66">
        <v>2</v>
      </c>
      <c r="QT10" s="66">
        <v>1</v>
      </c>
      <c r="QU10" s="66">
        <v>25</v>
      </c>
      <c r="QV10" s="66">
        <v>4</v>
      </c>
      <c r="QW10" s="66">
        <v>1</v>
      </c>
      <c r="QX10" s="66">
        <v>1</v>
      </c>
      <c r="QY10" s="66">
        <v>9</v>
      </c>
      <c r="QZ10" s="66">
        <v>1</v>
      </c>
      <c r="RA10" s="66">
        <v>1</v>
      </c>
      <c r="RB10" s="66">
        <v>1</v>
      </c>
      <c r="RC10" s="66">
        <v>1</v>
      </c>
      <c r="RD10" s="66">
        <v>78</v>
      </c>
      <c r="RE10" s="66">
        <v>1</v>
      </c>
      <c r="RF10" s="66">
        <v>1</v>
      </c>
      <c r="RG10" s="63">
        <v>1</v>
      </c>
      <c r="RH10" s="63">
        <v>1</v>
      </c>
      <c r="RI10" s="63">
        <v>1</v>
      </c>
      <c r="RJ10" s="63">
        <v>1</v>
      </c>
      <c r="RK10" s="63">
        <v>1</v>
      </c>
      <c r="RL10" s="63">
        <v>1</v>
      </c>
      <c r="RM10" s="63">
        <v>1</v>
      </c>
      <c r="RN10" s="63">
        <v>1</v>
      </c>
      <c r="RO10" s="63">
        <v>2</v>
      </c>
      <c r="RP10" s="63">
        <v>12</v>
      </c>
      <c r="RQ10" s="63">
        <v>3</v>
      </c>
      <c r="RR10" s="63">
        <v>1</v>
      </c>
      <c r="RS10" s="63">
        <v>1</v>
      </c>
      <c r="RT10" s="63">
        <v>1</v>
      </c>
      <c r="RU10" s="63">
        <v>1</v>
      </c>
      <c r="RV10" s="63">
        <v>1</v>
      </c>
      <c r="RW10" s="63">
        <v>1</v>
      </c>
      <c r="RX10" s="63">
        <v>1</v>
      </c>
      <c r="RY10" s="63">
        <v>1</v>
      </c>
      <c r="RZ10" s="63">
        <v>1</v>
      </c>
      <c r="SA10" s="63">
        <v>1</v>
      </c>
      <c r="SB10" s="63">
        <v>1</v>
      </c>
      <c r="SC10" s="63">
        <v>1</v>
      </c>
      <c r="SD10" s="63">
        <v>560</v>
      </c>
      <c r="SE10" s="63">
        <v>38</v>
      </c>
      <c r="SF10" s="63">
        <v>1</v>
      </c>
      <c r="SG10" s="63">
        <v>1</v>
      </c>
      <c r="SH10" s="63">
        <v>8</v>
      </c>
      <c r="SI10" s="63">
        <v>14</v>
      </c>
      <c r="SJ10" s="63">
        <v>1</v>
      </c>
      <c r="SK10" s="63">
        <v>1</v>
      </c>
      <c r="SL10" s="63">
        <v>1</v>
      </c>
      <c r="SM10" s="63">
        <v>24</v>
      </c>
      <c r="SN10" s="63">
        <v>12</v>
      </c>
      <c r="SO10" s="63">
        <v>1</v>
      </c>
      <c r="SP10" s="63">
        <v>12</v>
      </c>
      <c r="SQ10" s="63">
        <v>1</v>
      </c>
      <c r="SR10" s="63">
        <v>1</v>
      </c>
      <c r="SS10" s="63">
        <v>2</v>
      </c>
      <c r="ST10" s="63">
        <v>2</v>
      </c>
      <c r="SU10" s="63">
        <v>16</v>
      </c>
      <c r="SV10" s="63">
        <v>1</v>
      </c>
      <c r="SW10" s="63">
        <v>1</v>
      </c>
      <c r="SX10" s="63">
        <v>1</v>
      </c>
      <c r="SY10" s="63">
        <v>1</v>
      </c>
      <c r="SZ10" s="63">
        <v>31</v>
      </c>
      <c r="TA10" s="63">
        <v>1</v>
      </c>
      <c r="TB10" s="63">
        <v>4</v>
      </c>
      <c r="TC10" s="63">
        <v>21</v>
      </c>
      <c r="TD10" s="63">
        <v>2</v>
      </c>
      <c r="TE10" s="66">
        <v>1</v>
      </c>
      <c r="TF10" s="66">
        <v>1</v>
      </c>
      <c r="TG10" s="66">
        <v>1</v>
      </c>
      <c r="TH10" s="66">
        <v>1</v>
      </c>
      <c r="TI10" s="66">
        <v>1</v>
      </c>
      <c r="TJ10" s="66">
        <v>6</v>
      </c>
      <c r="TK10" s="66">
        <v>3</v>
      </c>
      <c r="TL10" s="66">
        <v>1</v>
      </c>
      <c r="TM10" s="66">
        <v>1</v>
      </c>
      <c r="TN10" s="66">
        <v>1</v>
      </c>
      <c r="TO10" s="66">
        <v>1</v>
      </c>
      <c r="TP10" s="66">
        <v>1</v>
      </c>
      <c r="TQ10" s="66">
        <v>1</v>
      </c>
      <c r="TR10" s="66">
        <v>19</v>
      </c>
      <c r="TS10" s="66">
        <v>1</v>
      </c>
      <c r="TT10" s="66">
        <v>1</v>
      </c>
      <c r="TU10" s="66">
        <v>1</v>
      </c>
      <c r="TV10" s="66">
        <v>4</v>
      </c>
      <c r="TW10" s="66">
        <v>1</v>
      </c>
      <c r="TX10" s="66">
        <v>1</v>
      </c>
      <c r="TY10" s="66">
        <v>1</v>
      </c>
      <c r="TZ10" s="66">
        <v>1</v>
      </c>
      <c r="UA10" s="66">
        <v>1</v>
      </c>
      <c r="UB10" s="66">
        <v>1</v>
      </c>
      <c r="UC10" s="66">
        <v>1</v>
      </c>
      <c r="UD10" s="66">
        <v>3</v>
      </c>
      <c r="UE10" s="66">
        <v>1</v>
      </c>
      <c r="UF10" s="66">
        <v>1</v>
      </c>
      <c r="UG10" s="66">
        <v>1</v>
      </c>
      <c r="UH10" s="66">
        <v>1</v>
      </c>
      <c r="UI10" s="66">
        <v>1</v>
      </c>
      <c r="UJ10" s="66">
        <v>1</v>
      </c>
      <c r="UK10" s="66">
        <v>1</v>
      </c>
      <c r="UL10" s="66">
        <v>1</v>
      </c>
      <c r="UM10" s="66">
        <v>1</v>
      </c>
      <c r="UN10" s="66">
        <v>16</v>
      </c>
      <c r="UO10" s="66">
        <v>1</v>
      </c>
      <c r="UP10" s="66">
        <v>1</v>
      </c>
      <c r="UQ10" s="66">
        <v>1</v>
      </c>
      <c r="UR10" s="66">
        <v>1</v>
      </c>
      <c r="US10" s="66">
        <v>1</v>
      </c>
      <c r="UT10" s="66">
        <v>1</v>
      </c>
      <c r="UU10" s="66">
        <v>2</v>
      </c>
      <c r="UV10" s="66">
        <v>1</v>
      </c>
      <c r="UW10" s="66">
        <v>800</v>
      </c>
      <c r="UX10" s="66">
        <v>1</v>
      </c>
      <c r="UY10" s="66">
        <v>3</v>
      </c>
      <c r="UZ10" s="66">
        <v>1</v>
      </c>
      <c r="VA10" s="66">
        <v>1</v>
      </c>
      <c r="VB10" s="66">
        <v>1</v>
      </c>
      <c r="VC10" s="63">
        <v>1</v>
      </c>
      <c r="VD10" s="63">
        <v>4</v>
      </c>
      <c r="VE10" s="63">
        <v>1</v>
      </c>
      <c r="VF10" s="63">
        <v>1</v>
      </c>
      <c r="VG10" s="63">
        <v>1</v>
      </c>
      <c r="VH10" s="63">
        <v>1</v>
      </c>
      <c r="VI10" s="63">
        <v>3</v>
      </c>
      <c r="VJ10" s="63">
        <v>1</v>
      </c>
      <c r="VK10" s="63">
        <v>1</v>
      </c>
      <c r="VL10" s="63">
        <v>1</v>
      </c>
      <c r="VM10" s="63">
        <v>41</v>
      </c>
      <c r="VN10" s="63">
        <v>1</v>
      </c>
      <c r="VO10" s="63">
        <v>15</v>
      </c>
      <c r="VP10" s="63">
        <v>1</v>
      </c>
      <c r="VQ10" s="63">
        <v>1</v>
      </c>
      <c r="VR10" s="63">
        <v>1</v>
      </c>
      <c r="VS10" s="63">
        <v>1</v>
      </c>
      <c r="VT10" s="63">
        <v>1</v>
      </c>
      <c r="VU10" s="63">
        <v>1</v>
      </c>
      <c r="VV10" s="63">
        <v>1</v>
      </c>
      <c r="VW10" s="63">
        <v>6</v>
      </c>
      <c r="VX10" s="63">
        <v>8</v>
      </c>
      <c r="VY10" s="63">
        <v>2</v>
      </c>
      <c r="VZ10" s="63">
        <v>1</v>
      </c>
      <c r="WA10" s="63">
        <v>1</v>
      </c>
      <c r="WB10" s="63">
        <v>1</v>
      </c>
      <c r="WC10" s="63">
        <v>17</v>
      </c>
      <c r="WD10" s="63">
        <v>4</v>
      </c>
      <c r="WE10" s="63">
        <v>15</v>
      </c>
      <c r="WF10" s="63">
        <v>1</v>
      </c>
      <c r="WG10" s="63">
        <v>5</v>
      </c>
      <c r="WH10" s="63">
        <v>1</v>
      </c>
      <c r="WI10" s="63">
        <v>3</v>
      </c>
      <c r="WJ10" s="63">
        <v>2</v>
      </c>
      <c r="WK10" s="63">
        <v>1</v>
      </c>
      <c r="WL10" s="63">
        <v>2</v>
      </c>
      <c r="WM10" s="63">
        <v>2</v>
      </c>
      <c r="WN10" s="63">
        <v>1</v>
      </c>
      <c r="WO10" s="63">
        <v>8</v>
      </c>
      <c r="WP10" s="63">
        <v>6</v>
      </c>
      <c r="WQ10" s="63">
        <v>2</v>
      </c>
      <c r="WR10" s="63">
        <v>6</v>
      </c>
      <c r="WS10" s="63">
        <v>1</v>
      </c>
      <c r="WT10" s="63">
        <v>1</v>
      </c>
      <c r="WU10" s="63">
        <v>1</v>
      </c>
      <c r="WV10" s="63">
        <v>340</v>
      </c>
      <c r="WW10" s="63">
        <v>1</v>
      </c>
      <c r="WX10" s="63">
        <v>1</v>
      </c>
      <c r="WY10" s="63">
        <v>3</v>
      </c>
      <c r="WZ10" s="63">
        <v>1</v>
      </c>
      <c r="XA10" s="66">
        <v>1</v>
      </c>
      <c r="XB10" s="66">
        <v>1</v>
      </c>
      <c r="XC10" s="66">
        <v>1</v>
      </c>
      <c r="XD10" s="66">
        <v>1</v>
      </c>
      <c r="XE10" s="66">
        <v>1</v>
      </c>
      <c r="XF10" s="66">
        <v>1</v>
      </c>
      <c r="XG10" s="66">
        <v>1</v>
      </c>
      <c r="XH10" s="66">
        <v>1</v>
      </c>
      <c r="XI10" s="66">
        <v>2</v>
      </c>
      <c r="XJ10" s="66">
        <v>3</v>
      </c>
      <c r="XK10" s="66">
        <v>4</v>
      </c>
      <c r="XL10" s="66">
        <v>1</v>
      </c>
      <c r="XM10" s="66">
        <v>1</v>
      </c>
      <c r="XN10" s="66">
        <v>1</v>
      </c>
      <c r="XO10" s="66">
        <v>1</v>
      </c>
      <c r="XP10" s="66">
        <v>1</v>
      </c>
      <c r="XQ10" s="66">
        <v>41</v>
      </c>
      <c r="XR10" s="66">
        <v>1</v>
      </c>
      <c r="XS10" s="66">
        <v>1</v>
      </c>
      <c r="XT10" s="66">
        <v>1</v>
      </c>
      <c r="XU10" s="66">
        <v>1</v>
      </c>
      <c r="XV10" s="66">
        <v>1</v>
      </c>
      <c r="XW10" s="66">
        <v>1</v>
      </c>
      <c r="XX10" s="66">
        <v>1</v>
      </c>
      <c r="XY10" s="66">
        <v>1</v>
      </c>
      <c r="XZ10" s="66">
        <v>1</v>
      </c>
      <c r="YA10" s="66">
        <v>1</v>
      </c>
      <c r="YB10" s="66">
        <v>4</v>
      </c>
      <c r="YC10" s="66">
        <v>2</v>
      </c>
      <c r="YD10" s="66">
        <v>1</v>
      </c>
      <c r="YE10" s="66">
        <v>1</v>
      </c>
      <c r="YF10" s="66">
        <v>1</v>
      </c>
      <c r="YG10" s="66">
        <v>1</v>
      </c>
      <c r="YH10" s="66">
        <v>1</v>
      </c>
      <c r="YI10" s="66">
        <v>1</v>
      </c>
      <c r="YJ10" s="66">
        <v>1</v>
      </c>
      <c r="YK10" s="66">
        <v>1</v>
      </c>
      <c r="YL10" s="66">
        <v>3</v>
      </c>
      <c r="YM10" s="66">
        <v>1</v>
      </c>
      <c r="YN10" s="66">
        <v>1</v>
      </c>
      <c r="YO10" s="66">
        <v>1</v>
      </c>
      <c r="YP10" s="66">
        <v>1</v>
      </c>
      <c r="YQ10" s="66">
        <v>2</v>
      </c>
      <c r="YR10" s="66">
        <v>1</v>
      </c>
      <c r="YS10" s="66">
        <v>2</v>
      </c>
      <c r="YT10" s="66">
        <v>1</v>
      </c>
      <c r="YU10" s="66">
        <v>2</v>
      </c>
      <c r="YV10" s="66">
        <v>1</v>
      </c>
      <c r="YW10" s="66">
        <v>110</v>
      </c>
      <c r="YX10" s="66">
        <v>1</v>
      </c>
      <c r="YY10" s="66">
        <v>1</v>
      </c>
      <c r="YZ10" s="66">
        <v>1</v>
      </c>
      <c r="ZA10" s="66">
        <v>1</v>
      </c>
      <c r="ZB10" s="66">
        <v>1</v>
      </c>
      <c r="ZC10" s="66">
        <v>6</v>
      </c>
      <c r="ZD10" s="66">
        <v>2</v>
      </c>
      <c r="ZE10" s="66">
        <v>1</v>
      </c>
      <c r="ZF10" s="66">
        <v>1</v>
      </c>
      <c r="ZG10" s="66">
        <v>2</v>
      </c>
      <c r="ZH10" s="66">
        <v>1</v>
      </c>
      <c r="ZI10" s="66">
        <v>1</v>
      </c>
      <c r="ZJ10" s="66">
        <v>1</v>
      </c>
      <c r="ZK10" s="66">
        <v>1</v>
      </c>
      <c r="ZL10" s="66">
        <v>1</v>
      </c>
      <c r="ZM10" s="66">
        <v>1</v>
      </c>
      <c r="ZN10" s="66">
        <v>6</v>
      </c>
      <c r="ZO10" s="66">
        <v>1</v>
      </c>
      <c r="ZP10" s="66">
        <v>1</v>
      </c>
      <c r="ZQ10" s="66">
        <v>1</v>
      </c>
      <c r="ZR10" s="66">
        <v>4</v>
      </c>
      <c r="ZS10" s="66">
        <v>2</v>
      </c>
      <c r="ZU10">
        <v>1.4792915410152225</v>
      </c>
      <c r="ZV10">
        <v>8.5086455331412107</v>
      </c>
      <c r="ZX10" s="71" t="s">
        <v>831</v>
      </c>
      <c r="ZY10" s="72">
        <v>69</v>
      </c>
      <c r="ZZ10" s="73">
        <v>97</v>
      </c>
      <c r="AAA10" s="73"/>
      <c r="AAB10" s="72">
        <v>99</v>
      </c>
      <c r="AAC10" s="74">
        <v>824.43659942363115</v>
      </c>
      <c r="AAD10" s="74"/>
      <c r="AAE10" s="72">
        <v>4</v>
      </c>
      <c r="AAF10" s="74">
        <v>18.004368442221725</v>
      </c>
      <c r="AAH10" s="3">
        <v>29.48</v>
      </c>
      <c r="AAI10" s="3">
        <v>18.23</v>
      </c>
      <c r="AAJ10" s="3">
        <v>11.25</v>
      </c>
      <c r="AAL10" s="71" t="s">
        <v>832</v>
      </c>
      <c r="AAM10" s="72">
        <v>69</v>
      </c>
      <c r="AAN10" s="73">
        <v>97</v>
      </c>
      <c r="AAO10" s="73"/>
      <c r="AAP10" s="72">
        <v>99</v>
      </c>
      <c r="AAQ10" s="74">
        <v>824.43659942363115</v>
      </c>
      <c r="AAR10" s="74"/>
      <c r="AAS10" s="72">
        <v>4</v>
      </c>
      <c r="AAT10" s="74">
        <v>18.004368442221725</v>
      </c>
    </row>
    <row r="11" spans="1:722">
      <c r="A11" s="65" t="s">
        <v>833</v>
      </c>
      <c r="B11" s="66">
        <v>47</v>
      </c>
      <c r="C11" s="66">
        <v>1</v>
      </c>
      <c r="D11" s="66">
        <v>9</v>
      </c>
      <c r="E11" s="66">
        <v>5</v>
      </c>
      <c r="F11" s="66">
        <v>1</v>
      </c>
      <c r="G11" s="66">
        <v>270</v>
      </c>
      <c r="H11" s="66">
        <v>3</v>
      </c>
      <c r="I11" s="66">
        <v>1</v>
      </c>
      <c r="J11" s="66">
        <v>25</v>
      </c>
      <c r="K11" s="66">
        <v>1</v>
      </c>
      <c r="L11" s="66">
        <v>1</v>
      </c>
      <c r="M11" s="66">
        <v>13</v>
      </c>
      <c r="N11" s="66">
        <v>52</v>
      </c>
      <c r="O11" s="66">
        <v>11</v>
      </c>
      <c r="P11" s="66">
        <v>32</v>
      </c>
      <c r="Q11" s="66">
        <v>1</v>
      </c>
      <c r="R11" s="66">
        <v>18</v>
      </c>
      <c r="S11" s="66">
        <v>54</v>
      </c>
      <c r="T11" s="66">
        <v>300</v>
      </c>
      <c r="U11" s="66">
        <v>1</v>
      </c>
      <c r="V11" s="66">
        <v>7</v>
      </c>
      <c r="W11" s="66">
        <v>17</v>
      </c>
      <c r="X11" s="66">
        <v>39</v>
      </c>
      <c r="Y11" s="66">
        <v>1</v>
      </c>
      <c r="Z11" s="66">
        <v>39</v>
      </c>
      <c r="AA11" s="66">
        <v>1</v>
      </c>
      <c r="AB11" s="66">
        <v>36</v>
      </c>
      <c r="AC11" s="66">
        <v>24</v>
      </c>
      <c r="AD11" s="66">
        <v>1</v>
      </c>
      <c r="AE11" s="66">
        <v>4</v>
      </c>
      <c r="AF11" s="66">
        <v>1</v>
      </c>
      <c r="AG11" s="66">
        <v>14</v>
      </c>
      <c r="AH11" s="66">
        <v>1</v>
      </c>
      <c r="AI11" s="66">
        <v>120</v>
      </c>
      <c r="AJ11" s="66">
        <v>1</v>
      </c>
      <c r="AK11" s="66">
        <v>10</v>
      </c>
      <c r="AL11" s="66">
        <v>16</v>
      </c>
      <c r="AM11" s="66">
        <v>1</v>
      </c>
      <c r="AN11" s="66">
        <v>35</v>
      </c>
      <c r="AO11" s="66">
        <v>8</v>
      </c>
      <c r="AP11" s="63">
        <v>1</v>
      </c>
      <c r="AQ11" s="63">
        <v>6</v>
      </c>
      <c r="AR11" s="63">
        <v>510</v>
      </c>
      <c r="AS11" s="63">
        <v>1</v>
      </c>
      <c r="AT11" s="63">
        <v>1</v>
      </c>
      <c r="AU11" s="63">
        <v>1</v>
      </c>
      <c r="AV11" s="63">
        <v>1</v>
      </c>
      <c r="AW11" s="63">
        <v>9</v>
      </c>
      <c r="AX11" s="63">
        <v>1</v>
      </c>
      <c r="AY11" s="66">
        <v>1</v>
      </c>
      <c r="AZ11" s="66">
        <v>1</v>
      </c>
      <c r="BA11" s="66">
        <v>1</v>
      </c>
      <c r="BB11" s="66">
        <v>1</v>
      </c>
      <c r="BC11" s="66">
        <v>1</v>
      </c>
      <c r="BD11" s="66">
        <v>1</v>
      </c>
      <c r="BE11" s="66">
        <v>1</v>
      </c>
      <c r="BF11" s="66">
        <v>1</v>
      </c>
      <c r="BG11" s="66">
        <v>1</v>
      </c>
      <c r="BH11" s="66">
        <v>1</v>
      </c>
      <c r="BI11" s="66">
        <v>1</v>
      </c>
      <c r="BJ11" s="66">
        <v>1</v>
      </c>
      <c r="BK11" s="66">
        <v>1</v>
      </c>
      <c r="BL11" s="66">
        <v>1</v>
      </c>
      <c r="BM11" s="66">
        <v>1</v>
      </c>
      <c r="BN11" s="66">
        <v>1</v>
      </c>
      <c r="BO11" s="66">
        <v>1</v>
      </c>
      <c r="BP11" s="66">
        <v>1</v>
      </c>
      <c r="BQ11" s="66">
        <v>1</v>
      </c>
      <c r="BR11" s="66">
        <v>1</v>
      </c>
      <c r="BS11" s="66">
        <v>1</v>
      </c>
      <c r="BT11" s="66">
        <v>1</v>
      </c>
      <c r="BU11" s="66">
        <v>1</v>
      </c>
      <c r="BV11" s="66">
        <v>1</v>
      </c>
      <c r="BW11" s="66">
        <v>1</v>
      </c>
      <c r="BX11" s="66">
        <v>1</v>
      </c>
      <c r="BY11" s="66">
        <v>1</v>
      </c>
      <c r="BZ11" s="66">
        <v>1</v>
      </c>
      <c r="CA11" s="66">
        <v>1</v>
      </c>
      <c r="CB11" s="66">
        <v>1</v>
      </c>
      <c r="CC11" s="66">
        <v>1</v>
      </c>
      <c r="CD11" s="66">
        <v>1</v>
      </c>
      <c r="CE11" s="66">
        <v>1</v>
      </c>
      <c r="CF11" s="66">
        <v>1</v>
      </c>
      <c r="CG11" s="66">
        <v>1</v>
      </c>
      <c r="CH11" s="66">
        <v>1</v>
      </c>
      <c r="CI11" s="66">
        <v>1</v>
      </c>
      <c r="CJ11" s="66">
        <v>1</v>
      </c>
      <c r="CK11" s="66">
        <v>1</v>
      </c>
      <c r="CL11" s="66">
        <v>1</v>
      </c>
      <c r="CM11" s="66">
        <v>1</v>
      </c>
      <c r="CN11" s="66">
        <v>1</v>
      </c>
      <c r="CO11" s="66">
        <v>1</v>
      </c>
      <c r="CP11" s="66">
        <v>1</v>
      </c>
      <c r="CQ11" s="66">
        <v>1</v>
      </c>
      <c r="CR11" s="66">
        <v>1</v>
      </c>
      <c r="CS11" s="66">
        <v>1</v>
      </c>
      <c r="CT11" s="66">
        <v>1</v>
      </c>
      <c r="CU11" s="66">
        <v>17</v>
      </c>
      <c r="CV11" s="66">
        <v>3900</v>
      </c>
      <c r="CW11" s="66">
        <v>1</v>
      </c>
      <c r="CX11" s="66">
        <v>3</v>
      </c>
      <c r="CY11" s="66">
        <v>1</v>
      </c>
      <c r="CZ11" s="66">
        <v>6</v>
      </c>
      <c r="DA11" s="66">
        <v>10</v>
      </c>
      <c r="DB11" s="66">
        <v>2</v>
      </c>
      <c r="DC11" s="66">
        <v>1</v>
      </c>
      <c r="DD11" s="66">
        <v>1</v>
      </c>
      <c r="DE11" s="66">
        <v>13</v>
      </c>
      <c r="DF11" s="66">
        <v>2</v>
      </c>
      <c r="DG11" s="66">
        <v>6</v>
      </c>
      <c r="DH11" s="66">
        <v>1</v>
      </c>
      <c r="DI11" s="66">
        <v>1</v>
      </c>
      <c r="DJ11" s="66">
        <v>1</v>
      </c>
      <c r="DK11" s="66">
        <v>2</v>
      </c>
      <c r="DL11" s="66">
        <v>1</v>
      </c>
      <c r="DM11" s="66">
        <v>1</v>
      </c>
      <c r="DN11" s="66">
        <v>1</v>
      </c>
      <c r="DO11" s="66">
        <v>1</v>
      </c>
      <c r="DP11" s="66">
        <v>3</v>
      </c>
      <c r="DQ11" s="66">
        <v>4</v>
      </c>
      <c r="DR11" s="66">
        <v>5</v>
      </c>
      <c r="DS11" s="66">
        <v>26</v>
      </c>
      <c r="DT11" s="66">
        <v>66</v>
      </c>
      <c r="DU11" s="66">
        <v>1</v>
      </c>
      <c r="DV11" s="66">
        <v>10</v>
      </c>
      <c r="DW11" s="66">
        <v>1</v>
      </c>
      <c r="DX11" s="66">
        <v>3</v>
      </c>
      <c r="DY11" s="66">
        <v>3</v>
      </c>
      <c r="DZ11" s="66">
        <v>6</v>
      </c>
      <c r="EA11" s="66">
        <v>18</v>
      </c>
      <c r="EB11" s="66">
        <v>21</v>
      </c>
      <c r="EC11" s="66">
        <v>1</v>
      </c>
      <c r="ED11" s="66">
        <v>9</v>
      </c>
      <c r="EE11" s="66">
        <v>19</v>
      </c>
      <c r="EF11" s="66">
        <v>2</v>
      </c>
      <c r="EG11" s="66">
        <v>1</v>
      </c>
      <c r="EH11" s="66">
        <v>1</v>
      </c>
      <c r="EI11" s="66">
        <v>1</v>
      </c>
      <c r="EJ11" s="66">
        <v>1</v>
      </c>
      <c r="EK11" s="66">
        <v>1</v>
      </c>
      <c r="EL11" s="66">
        <v>1</v>
      </c>
      <c r="EM11" s="66">
        <v>6</v>
      </c>
      <c r="EN11" s="66">
        <v>1</v>
      </c>
      <c r="EO11" s="66">
        <v>8</v>
      </c>
      <c r="EP11" s="66">
        <v>1</v>
      </c>
      <c r="EQ11" s="66">
        <v>1</v>
      </c>
      <c r="ER11" s="66">
        <v>70</v>
      </c>
      <c r="ES11" s="66">
        <v>130</v>
      </c>
      <c r="ET11" s="66">
        <v>130</v>
      </c>
      <c r="EU11" s="66">
        <v>69</v>
      </c>
      <c r="EV11" s="66">
        <v>77</v>
      </c>
      <c r="EW11" s="66">
        <v>290</v>
      </c>
      <c r="EX11" s="66">
        <v>20</v>
      </c>
      <c r="EY11" s="66">
        <v>1</v>
      </c>
      <c r="EZ11" s="66">
        <v>8</v>
      </c>
      <c r="FA11" s="66">
        <v>7</v>
      </c>
      <c r="FB11" s="66">
        <v>5</v>
      </c>
      <c r="FC11" s="66">
        <v>17</v>
      </c>
      <c r="FD11" s="66">
        <v>1</v>
      </c>
      <c r="FE11" s="66">
        <v>1</v>
      </c>
      <c r="FF11" s="66">
        <v>1</v>
      </c>
      <c r="FG11" s="66">
        <v>1</v>
      </c>
      <c r="FH11" s="66">
        <v>12</v>
      </c>
      <c r="FI11" s="66">
        <v>32</v>
      </c>
      <c r="FJ11" s="66">
        <v>64</v>
      </c>
      <c r="FK11" s="66">
        <v>1</v>
      </c>
      <c r="FL11" s="66">
        <v>1</v>
      </c>
      <c r="FM11" s="66">
        <v>55</v>
      </c>
      <c r="FN11" s="66">
        <v>370</v>
      </c>
      <c r="FO11" s="66">
        <v>1</v>
      </c>
      <c r="FP11" s="66">
        <v>1</v>
      </c>
      <c r="FQ11" s="66">
        <v>10</v>
      </c>
      <c r="FR11" s="66">
        <v>1</v>
      </c>
      <c r="FS11" s="66">
        <v>96</v>
      </c>
      <c r="FT11" s="66">
        <v>1</v>
      </c>
      <c r="FU11" s="66">
        <v>1</v>
      </c>
      <c r="FV11" s="66">
        <v>1</v>
      </c>
      <c r="FW11" s="66">
        <v>1</v>
      </c>
      <c r="FX11" s="66">
        <v>21</v>
      </c>
      <c r="FY11" s="66">
        <v>8</v>
      </c>
      <c r="FZ11" s="66">
        <v>110</v>
      </c>
      <c r="GA11" s="66">
        <v>42</v>
      </c>
      <c r="GB11" s="66">
        <v>1</v>
      </c>
      <c r="GC11" s="66">
        <v>11</v>
      </c>
      <c r="GD11" s="66">
        <v>1</v>
      </c>
      <c r="GE11" s="66">
        <v>1</v>
      </c>
      <c r="GF11" s="66">
        <v>1</v>
      </c>
      <c r="GG11" s="66">
        <v>14</v>
      </c>
      <c r="GH11" s="66">
        <v>130</v>
      </c>
      <c r="GI11" s="66">
        <v>1</v>
      </c>
      <c r="GJ11" s="66">
        <v>7</v>
      </c>
      <c r="GK11" s="66">
        <v>45</v>
      </c>
      <c r="GL11" s="66">
        <v>1</v>
      </c>
      <c r="GM11" s="66">
        <v>1</v>
      </c>
      <c r="GN11" s="66">
        <v>65</v>
      </c>
      <c r="GO11" s="66">
        <v>100</v>
      </c>
      <c r="GP11" s="66">
        <v>11</v>
      </c>
      <c r="GQ11" s="66">
        <v>8</v>
      </c>
      <c r="GR11" s="66">
        <v>1</v>
      </c>
      <c r="GS11" s="66">
        <v>1</v>
      </c>
      <c r="GT11" s="66">
        <v>1</v>
      </c>
      <c r="GU11" s="66">
        <v>17</v>
      </c>
      <c r="GV11" s="66">
        <v>21</v>
      </c>
      <c r="GW11" s="66">
        <v>1</v>
      </c>
      <c r="GX11" s="66">
        <v>1</v>
      </c>
      <c r="GY11" s="66">
        <v>6</v>
      </c>
      <c r="GZ11" s="66">
        <v>2</v>
      </c>
      <c r="HA11" s="66">
        <v>1</v>
      </c>
      <c r="HB11" s="66">
        <v>1</v>
      </c>
      <c r="HC11" s="66">
        <v>1</v>
      </c>
      <c r="HD11" s="66">
        <v>1</v>
      </c>
      <c r="HE11" s="66">
        <v>1</v>
      </c>
      <c r="HF11" s="66">
        <v>1</v>
      </c>
      <c r="HG11" s="66">
        <v>40</v>
      </c>
      <c r="HH11" s="66">
        <v>1</v>
      </c>
      <c r="HI11" s="66">
        <v>1</v>
      </c>
      <c r="HJ11" s="66">
        <v>1</v>
      </c>
      <c r="HK11" s="66">
        <v>1</v>
      </c>
      <c r="HL11" s="66">
        <v>1</v>
      </c>
      <c r="HM11" s="66">
        <v>7</v>
      </c>
      <c r="HN11" s="66">
        <v>1</v>
      </c>
      <c r="HO11" s="66">
        <v>12</v>
      </c>
      <c r="HP11" s="66">
        <v>40</v>
      </c>
      <c r="HQ11" s="66">
        <v>100</v>
      </c>
      <c r="HR11" s="66">
        <v>22</v>
      </c>
      <c r="HS11" s="66">
        <v>36</v>
      </c>
      <c r="HT11" s="66">
        <v>1</v>
      </c>
      <c r="HU11" s="66">
        <v>10</v>
      </c>
      <c r="HV11" s="66">
        <v>29</v>
      </c>
      <c r="HW11" s="66">
        <v>21</v>
      </c>
      <c r="HX11" s="66">
        <v>1</v>
      </c>
      <c r="HY11" s="66">
        <v>16</v>
      </c>
      <c r="HZ11" s="66">
        <v>2</v>
      </c>
      <c r="IA11" s="66">
        <v>5</v>
      </c>
      <c r="IB11" s="66">
        <v>1</v>
      </c>
      <c r="IC11" s="66">
        <v>8</v>
      </c>
      <c r="ID11" s="66">
        <v>39</v>
      </c>
      <c r="IE11" s="66">
        <v>140</v>
      </c>
      <c r="IF11" s="66">
        <v>5</v>
      </c>
      <c r="IG11" s="66">
        <v>7</v>
      </c>
      <c r="IH11" s="66">
        <v>1</v>
      </c>
      <c r="II11" s="66">
        <v>1</v>
      </c>
      <c r="IJ11" s="66">
        <v>7</v>
      </c>
      <c r="IK11" s="66">
        <v>160</v>
      </c>
      <c r="IL11" s="66">
        <v>43</v>
      </c>
      <c r="IM11" s="66">
        <v>1</v>
      </c>
      <c r="IN11" s="66">
        <v>1</v>
      </c>
      <c r="IO11" s="66">
        <v>40</v>
      </c>
      <c r="IP11" s="66">
        <v>1</v>
      </c>
      <c r="IQ11" s="66">
        <v>1</v>
      </c>
      <c r="IR11" s="66">
        <v>1</v>
      </c>
      <c r="IS11" s="66">
        <v>1</v>
      </c>
      <c r="IT11" s="66">
        <v>4</v>
      </c>
      <c r="IU11" s="66">
        <v>1</v>
      </c>
      <c r="IV11" s="66">
        <v>1</v>
      </c>
      <c r="IW11" s="66">
        <v>10</v>
      </c>
      <c r="IX11" s="66">
        <v>2</v>
      </c>
      <c r="IY11" s="66">
        <v>430</v>
      </c>
      <c r="IZ11" s="66">
        <v>12</v>
      </c>
      <c r="JA11" s="66">
        <v>1</v>
      </c>
      <c r="JB11" s="66">
        <v>7</v>
      </c>
      <c r="JC11" s="66">
        <v>1</v>
      </c>
      <c r="JD11" s="66">
        <v>18</v>
      </c>
      <c r="JE11" s="66">
        <v>1</v>
      </c>
      <c r="JF11" s="66">
        <v>1</v>
      </c>
      <c r="JG11" s="66">
        <v>1</v>
      </c>
      <c r="JH11" s="66">
        <v>510</v>
      </c>
      <c r="JI11" s="66">
        <v>2100</v>
      </c>
      <c r="JJ11" s="66">
        <v>7</v>
      </c>
      <c r="JK11" s="66">
        <v>6</v>
      </c>
      <c r="JL11" s="66">
        <v>350</v>
      </c>
      <c r="JM11" s="66">
        <v>1</v>
      </c>
      <c r="JN11" s="66">
        <v>17</v>
      </c>
      <c r="JO11" s="66">
        <v>16</v>
      </c>
      <c r="JP11" s="66">
        <v>1</v>
      </c>
      <c r="JQ11" s="66">
        <v>1</v>
      </c>
      <c r="JR11" s="66">
        <v>5600</v>
      </c>
      <c r="JS11" s="66">
        <v>6</v>
      </c>
      <c r="JT11" s="66">
        <v>10</v>
      </c>
      <c r="JU11" s="66">
        <v>5</v>
      </c>
      <c r="JV11" s="66">
        <v>7</v>
      </c>
      <c r="JW11" s="66">
        <v>17</v>
      </c>
      <c r="JX11" s="66">
        <v>43</v>
      </c>
      <c r="JY11" s="66">
        <v>17</v>
      </c>
      <c r="JZ11" s="66">
        <v>6</v>
      </c>
      <c r="KA11" s="66">
        <v>21</v>
      </c>
      <c r="KB11" s="66">
        <v>1</v>
      </c>
      <c r="KC11" s="66">
        <v>16</v>
      </c>
      <c r="KD11" s="66">
        <v>6</v>
      </c>
      <c r="KE11" s="66">
        <v>44</v>
      </c>
      <c r="KF11" s="66">
        <v>120</v>
      </c>
      <c r="KG11" s="66">
        <v>13</v>
      </c>
      <c r="KH11" s="66">
        <v>76</v>
      </c>
      <c r="KI11" s="66">
        <v>26</v>
      </c>
      <c r="KJ11" s="66">
        <v>8</v>
      </c>
      <c r="KK11" s="66">
        <v>1</v>
      </c>
      <c r="KL11" s="66">
        <v>16</v>
      </c>
      <c r="KM11" s="66">
        <v>1</v>
      </c>
      <c r="KN11" s="66">
        <v>1</v>
      </c>
      <c r="KO11" s="66">
        <v>4</v>
      </c>
      <c r="KP11" s="66">
        <v>1</v>
      </c>
      <c r="KQ11" s="66">
        <v>1</v>
      </c>
      <c r="KR11" s="66">
        <v>23</v>
      </c>
      <c r="KS11" s="66">
        <v>13</v>
      </c>
      <c r="KT11" s="66">
        <v>1</v>
      </c>
      <c r="KU11" s="66">
        <v>1</v>
      </c>
      <c r="KV11" s="66">
        <v>300</v>
      </c>
      <c r="KW11" s="66">
        <v>9</v>
      </c>
      <c r="KX11" s="66">
        <v>1</v>
      </c>
      <c r="KY11" s="66">
        <v>7</v>
      </c>
      <c r="KZ11" s="66">
        <v>21</v>
      </c>
      <c r="LA11" s="66">
        <v>1</v>
      </c>
      <c r="LB11" s="66">
        <v>12</v>
      </c>
      <c r="LC11" s="66">
        <v>3</v>
      </c>
      <c r="LD11" s="66">
        <v>53</v>
      </c>
      <c r="LE11" s="66">
        <v>9</v>
      </c>
      <c r="LF11" s="66">
        <v>13</v>
      </c>
      <c r="LG11" s="66">
        <v>1</v>
      </c>
      <c r="LH11" s="66">
        <v>3</v>
      </c>
      <c r="LI11" s="66">
        <v>1</v>
      </c>
      <c r="LJ11" s="66">
        <v>1</v>
      </c>
      <c r="LK11" s="66">
        <v>1</v>
      </c>
      <c r="LL11" s="66">
        <v>1</v>
      </c>
      <c r="LM11" s="66">
        <v>1</v>
      </c>
      <c r="LN11" s="66">
        <v>170</v>
      </c>
      <c r="LO11" s="66">
        <v>3</v>
      </c>
      <c r="LP11" s="66">
        <v>7</v>
      </c>
      <c r="LQ11" s="66">
        <v>3</v>
      </c>
      <c r="LR11" s="66">
        <v>11</v>
      </c>
      <c r="LS11" s="66">
        <v>90</v>
      </c>
      <c r="LT11" s="66">
        <v>19</v>
      </c>
      <c r="LU11" s="66">
        <v>130</v>
      </c>
      <c r="LV11" s="66">
        <v>8</v>
      </c>
      <c r="LW11" s="66">
        <v>22</v>
      </c>
      <c r="LX11" s="66">
        <v>2200</v>
      </c>
      <c r="LY11" s="66">
        <v>14</v>
      </c>
      <c r="LZ11" s="66">
        <v>800</v>
      </c>
      <c r="MA11" s="66">
        <v>14</v>
      </c>
      <c r="MB11" s="66">
        <v>5</v>
      </c>
      <c r="MC11" s="66">
        <v>17</v>
      </c>
      <c r="MD11" s="66">
        <v>14</v>
      </c>
      <c r="ME11" s="66">
        <v>1</v>
      </c>
      <c r="MF11" s="66">
        <v>1</v>
      </c>
      <c r="MG11" s="66">
        <v>430</v>
      </c>
      <c r="MH11" s="66">
        <v>19</v>
      </c>
      <c r="MI11" s="66">
        <v>1</v>
      </c>
      <c r="MJ11" s="66">
        <v>33</v>
      </c>
      <c r="MK11" s="66">
        <v>1</v>
      </c>
      <c r="ML11" s="66">
        <v>14</v>
      </c>
      <c r="MM11" s="66">
        <v>2</v>
      </c>
      <c r="MN11" s="66">
        <v>5</v>
      </c>
      <c r="MO11" s="66">
        <v>7</v>
      </c>
      <c r="MP11" s="66">
        <v>13</v>
      </c>
      <c r="MQ11" s="66">
        <v>4</v>
      </c>
      <c r="MR11" s="66">
        <v>38</v>
      </c>
      <c r="MS11" s="66">
        <v>28</v>
      </c>
      <c r="MT11" s="66">
        <v>57</v>
      </c>
      <c r="MU11" s="66">
        <v>57</v>
      </c>
      <c r="MV11" s="66">
        <v>1</v>
      </c>
      <c r="MW11" s="66">
        <v>1</v>
      </c>
      <c r="MX11" s="66">
        <v>1</v>
      </c>
      <c r="MY11" s="66">
        <v>4</v>
      </c>
      <c r="MZ11" s="66">
        <v>10</v>
      </c>
      <c r="NA11" s="66">
        <v>11</v>
      </c>
      <c r="NB11" s="66">
        <v>10</v>
      </c>
      <c r="NC11" s="66">
        <v>1</v>
      </c>
      <c r="ND11" s="66">
        <v>1</v>
      </c>
      <c r="NE11" s="66">
        <v>9</v>
      </c>
      <c r="NF11" s="66">
        <v>1</v>
      </c>
      <c r="NG11" s="66">
        <v>1</v>
      </c>
      <c r="NH11" s="66">
        <v>1</v>
      </c>
      <c r="NI11" s="66">
        <v>1</v>
      </c>
      <c r="NJ11" s="66">
        <v>4</v>
      </c>
      <c r="NK11" s="66">
        <v>1</v>
      </c>
      <c r="NL11" s="66">
        <v>4</v>
      </c>
      <c r="NM11" s="66">
        <v>3</v>
      </c>
      <c r="NN11" s="66">
        <v>1</v>
      </c>
      <c r="NO11" s="66">
        <v>1</v>
      </c>
      <c r="NP11" s="66">
        <v>12</v>
      </c>
      <c r="NQ11" s="66">
        <v>410</v>
      </c>
      <c r="NR11" s="66">
        <v>25</v>
      </c>
      <c r="NS11" s="66">
        <v>760</v>
      </c>
      <c r="NT11" s="66">
        <v>21</v>
      </c>
      <c r="NU11" s="66">
        <v>180</v>
      </c>
      <c r="NV11" s="66">
        <v>72</v>
      </c>
      <c r="NW11" s="66">
        <v>540</v>
      </c>
      <c r="NX11" s="66">
        <v>88</v>
      </c>
      <c r="NY11" s="66">
        <v>66</v>
      </c>
      <c r="NZ11" s="66">
        <v>4</v>
      </c>
      <c r="OA11" s="66">
        <v>9</v>
      </c>
      <c r="OB11" s="66">
        <v>1</v>
      </c>
      <c r="OC11" s="66">
        <v>1</v>
      </c>
      <c r="OD11" s="66">
        <v>3</v>
      </c>
      <c r="OE11" s="66">
        <v>8</v>
      </c>
      <c r="OF11" s="66">
        <v>11</v>
      </c>
      <c r="OG11" s="66">
        <v>9</v>
      </c>
      <c r="OH11" s="66">
        <v>2</v>
      </c>
      <c r="OI11" s="66">
        <v>4</v>
      </c>
      <c r="OJ11" s="66">
        <v>1</v>
      </c>
      <c r="OK11" s="66">
        <v>3</v>
      </c>
      <c r="OL11" s="66">
        <v>4</v>
      </c>
      <c r="OM11" s="66">
        <v>1</v>
      </c>
      <c r="ON11" s="66">
        <v>1</v>
      </c>
      <c r="OO11" s="66">
        <v>36</v>
      </c>
      <c r="OP11" s="66">
        <v>1</v>
      </c>
      <c r="OQ11" s="66">
        <v>1</v>
      </c>
      <c r="OR11" s="66">
        <v>1</v>
      </c>
      <c r="OS11" s="66">
        <v>2</v>
      </c>
      <c r="OT11" s="66">
        <v>280</v>
      </c>
      <c r="OU11" s="66">
        <v>21</v>
      </c>
      <c r="OV11" s="66">
        <v>59</v>
      </c>
      <c r="OW11" s="66">
        <v>1</v>
      </c>
      <c r="OX11" s="66">
        <v>210</v>
      </c>
      <c r="OY11" s="66">
        <v>22</v>
      </c>
      <c r="OZ11" s="66">
        <v>18</v>
      </c>
      <c r="PA11" s="66">
        <v>31</v>
      </c>
      <c r="PB11" s="66">
        <v>16</v>
      </c>
      <c r="PC11" s="66">
        <v>59</v>
      </c>
      <c r="PD11" s="66">
        <v>13</v>
      </c>
      <c r="PE11" s="66">
        <v>38000</v>
      </c>
      <c r="PF11" s="66">
        <v>5</v>
      </c>
      <c r="PG11" s="66">
        <v>6</v>
      </c>
      <c r="PH11" s="66">
        <v>44</v>
      </c>
      <c r="PI11" s="66">
        <v>1</v>
      </c>
      <c r="PJ11" s="66">
        <v>3</v>
      </c>
      <c r="PK11" s="66">
        <v>87</v>
      </c>
      <c r="PL11" s="66">
        <v>50</v>
      </c>
      <c r="PM11" s="66">
        <v>4</v>
      </c>
      <c r="PN11" s="66">
        <v>1</v>
      </c>
      <c r="PO11" s="66">
        <v>5</v>
      </c>
      <c r="PP11" s="66">
        <v>21</v>
      </c>
      <c r="PQ11" s="66">
        <v>23</v>
      </c>
      <c r="PR11" s="67">
        <v>3</v>
      </c>
      <c r="PS11" s="67">
        <v>57</v>
      </c>
      <c r="PT11" s="67">
        <v>120</v>
      </c>
      <c r="PU11" s="67">
        <v>130</v>
      </c>
      <c r="PV11" s="67">
        <v>34000</v>
      </c>
      <c r="PW11" s="67">
        <v>5</v>
      </c>
      <c r="PX11" s="67">
        <v>8</v>
      </c>
      <c r="PY11" s="67">
        <v>12</v>
      </c>
      <c r="PZ11" s="67">
        <v>8</v>
      </c>
      <c r="QA11" s="67">
        <v>170</v>
      </c>
      <c r="QB11" s="66">
        <v>120</v>
      </c>
      <c r="QC11" s="66">
        <v>56</v>
      </c>
      <c r="QD11" s="66">
        <v>10</v>
      </c>
      <c r="QE11" s="66">
        <v>30</v>
      </c>
      <c r="QF11" s="66">
        <v>1</v>
      </c>
      <c r="QG11" s="66">
        <v>5</v>
      </c>
      <c r="QH11" s="66">
        <v>3</v>
      </c>
      <c r="QI11" s="66">
        <v>1</v>
      </c>
      <c r="QJ11" s="66">
        <v>66</v>
      </c>
      <c r="QK11" s="66">
        <v>19</v>
      </c>
      <c r="QL11" s="66">
        <v>5</v>
      </c>
      <c r="QM11" s="66">
        <v>1</v>
      </c>
      <c r="QN11" s="66">
        <v>6</v>
      </c>
      <c r="QO11" s="66">
        <v>28</v>
      </c>
      <c r="QP11" s="66">
        <v>15</v>
      </c>
      <c r="QQ11" s="66">
        <v>9</v>
      </c>
      <c r="QR11" s="66">
        <v>12</v>
      </c>
      <c r="QS11" s="66">
        <v>19</v>
      </c>
      <c r="QT11" s="66">
        <v>7</v>
      </c>
      <c r="QU11" s="66">
        <v>5</v>
      </c>
      <c r="QV11" s="66">
        <v>2</v>
      </c>
      <c r="QW11" s="66">
        <v>52</v>
      </c>
      <c r="QX11" s="66">
        <v>17</v>
      </c>
      <c r="QY11" s="66">
        <v>66</v>
      </c>
      <c r="QZ11" s="66">
        <v>6</v>
      </c>
      <c r="RA11" s="66">
        <v>6</v>
      </c>
      <c r="RB11" s="66">
        <v>8</v>
      </c>
      <c r="RC11" s="66">
        <v>12</v>
      </c>
      <c r="RD11" s="66">
        <v>510</v>
      </c>
      <c r="RE11" s="66">
        <v>54</v>
      </c>
      <c r="RF11" s="66">
        <v>7</v>
      </c>
      <c r="RG11" s="63">
        <v>1</v>
      </c>
      <c r="RH11" s="63">
        <v>3</v>
      </c>
      <c r="RI11" s="63">
        <v>11</v>
      </c>
      <c r="RJ11" s="63">
        <v>22</v>
      </c>
      <c r="RK11" s="63">
        <v>1</v>
      </c>
      <c r="RL11" s="63">
        <v>2</v>
      </c>
      <c r="RM11" s="63">
        <v>4</v>
      </c>
      <c r="RN11" s="63">
        <v>2</v>
      </c>
      <c r="RO11" s="63">
        <v>31</v>
      </c>
      <c r="RP11" s="63">
        <v>89</v>
      </c>
      <c r="RQ11" s="63">
        <v>9</v>
      </c>
      <c r="RR11" s="63">
        <v>2</v>
      </c>
      <c r="RS11" s="63">
        <v>2</v>
      </c>
      <c r="RT11" s="63">
        <v>51</v>
      </c>
      <c r="RU11" s="63">
        <v>1</v>
      </c>
      <c r="RV11" s="63">
        <v>1</v>
      </c>
      <c r="RW11" s="63">
        <v>45</v>
      </c>
      <c r="RX11" s="63">
        <v>10</v>
      </c>
      <c r="RY11" s="63">
        <v>14</v>
      </c>
      <c r="RZ11" s="63">
        <v>7</v>
      </c>
      <c r="SA11" s="63">
        <v>4</v>
      </c>
      <c r="SB11" s="63">
        <v>3</v>
      </c>
      <c r="SC11" s="63">
        <v>3</v>
      </c>
      <c r="SD11" s="63">
        <v>1200</v>
      </c>
      <c r="SE11" s="63">
        <v>3</v>
      </c>
      <c r="SF11" s="63">
        <v>2</v>
      </c>
      <c r="SG11" s="63">
        <v>420</v>
      </c>
      <c r="SH11" s="63">
        <v>210</v>
      </c>
      <c r="SI11" s="63">
        <v>38</v>
      </c>
      <c r="SJ11" s="63">
        <v>2</v>
      </c>
      <c r="SK11" s="63">
        <v>10</v>
      </c>
      <c r="SL11" s="63">
        <v>110</v>
      </c>
      <c r="SM11" s="63">
        <v>32</v>
      </c>
      <c r="SN11" s="63">
        <v>390</v>
      </c>
      <c r="SO11" s="63">
        <v>16</v>
      </c>
      <c r="SP11" s="63">
        <v>2</v>
      </c>
      <c r="SQ11" s="63">
        <v>6</v>
      </c>
      <c r="SR11" s="63">
        <v>1</v>
      </c>
      <c r="SS11" s="63">
        <v>13</v>
      </c>
      <c r="ST11" s="63">
        <v>3</v>
      </c>
      <c r="SU11" s="63">
        <v>10</v>
      </c>
      <c r="SV11" s="63">
        <v>14</v>
      </c>
      <c r="SW11" s="63">
        <v>31</v>
      </c>
      <c r="SX11" s="63">
        <v>1</v>
      </c>
      <c r="SY11" s="63">
        <v>26</v>
      </c>
      <c r="SZ11" s="63">
        <v>32</v>
      </c>
      <c r="TA11" s="63">
        <v>5</v>
      </c>
      <c r="TB11" s="63">
        <v>21</v>
      </c>
      <c r="TC11" s="63">
        <v>13</v>
      </c>
      <c r="TD11" s="63">
        <v>19</v>
      </c>
      <c r="TE11" s="66">
        <v>5</v>
      </c>
      <c r="TF11" s="66">
        <v>5</v>
      </c>
      <c r="TG11" s="66">
        <v>4</v>
      </c>
      <c r="TH11" s="66">
        <v>7</v>
      </c>
      <c r="TI11" s="66">
        <v>1300</v>
      </c>
      <c r="TJ11" s="66">
        <v>22</v>
      </c>
      <c r="TK11" s="66">
        <v>10</v>
      </c>
      <c r="TL11" s="66">
        <v>130</v>
      </c>
      <c r="TM11" s="66">
        <v>6</v>
      </c>
      <c r="TN11" s="66">
        <v>1</v>
      </c>
      <c r="TO11" s="66">
        <v>10</v>
      </c>
      <c r="TP11" s="66">
        <v>6</v>
      </c>
      <c r="TQ11" s="66">
        <v>220</v>
      </c>
      <c r="TR11" s="66">
        <v>1</v>
      </c>
      <c r="TS11" s="66">
        <v>26</v>
      </c>
      <c r="TT11" s="66">
        <v>1</v>
      </c>
      <c r="TU11" s="66">
        <v>190</v>
      </c>
      <c r="TV11" s="66">
        <v>8</v>
      </c>
      <c r="TW11" s="66">
        <v>27</v>
      </c>
      <c r="TX11" s="66">
        <v>30</v>
      </c>
      <c r="TY11" s="66">
        <v>25</v>
      </c>
      <c r="TZ11" s="66">
        <v>8</v>
      </c>
      <c r="UA11" s="66">
        <v>170</v>
      </c>
      <c r="UB11" s="66">
        <v>38</v>
      </c>
      <c r="UC11" s="66">
        <v>17</v>
      </c>
      <c r="UD11" s="66">
        <v>50</v>
      </c>
      <c r="UE11" s="66">
        <v>290</v>
      </c>
      <c r="UF11" s="66">
        <v>11</v>
      </c>
      <c r="UG11" s="66">
        <v>1</v>
      </c>
      <c r="UH11" s="66">
        <v>87</v>
      </c>
      <c r="UI11" s="66">
        <v>26</v>
      </c>
      <c r="UJ11" s="66">
        <v>7</v>
      </c>
      <c r="UK11" s="66">
        <v>1</v>
      </c>
      <c r="UL11" s="66">
        <v>56</v>
      </c>
      <c r="UM11" s="66">
        <v>310</v>
      </c>
      <c r="UN11" s="66">
        <v>4</v>
      </c>
      <c r="UO11" s="66">
        <v>7</v>
      </c>
      <c r="UP11" s="66">
        <v>4</v>
      </c>
      <c r="UQ11" s="66">
        <v>22</v>
      </c>
      <c r="UR11" s="66">
        <v>3</v>
      </c>
      <c r="US11" s="66">
        <v>1</v>
      </c>
      <c r="UT11" s="66">
        <v>12</v>
      </c>
      <c r="UU11" s="66">
        <v>82</v>
      </c>
      <c r="UV11" s="66">
        <v>19</v>
      </c>
      <c r="UW11" s="66">
        <v>76</v>
      </c>
      <c r="UX11" s="66">
        <v>18</v>
      </c>
      <c r="UY11" s="66">
        <v>21</v>
      </c>
      <c r="UZ11" s="66">
        <v>1</v>
      </c>
      <c r="VA11" s="66">
        <v>4</v>
      </c>
      <c r="VB11" s="66">
        <v>1</v>
      </c>
      <c r="VC11" s="63">
        <v>1</v>
      </c>
      <c r="VD11" s="63">
        <v>7</v>
      </c>
      <c r="VE11" s="63">
        <v>1</v>
      </c>
      <c r="VF11" s="63">
        <v>6</v>
      </c>
      <c r="VG11" s="63">
        <v>1</v>
      </c>
      <c r="VH11" s="63">
        <v>1</v>
      </c>
      <c r="VI11" s="63">
        <v>2</v>
      </c>
      <c r="VJ11" s="63">
        <v>1</v>
      </c>
      <c r="VK11" s="63">
        <v>1</v>
      </c>
      <c r="VL11" s="63">
        <v>1</v>
      </c>
      <c r="VM11" s="63">
        <v>1</v>
      </c>
      <c r="VN11" s="63">
        <v>8</v>
      </c>
      <c r="VO11" s="63">
        <v>75</v>
      </c>
      <c r="VP11" s="63">
        <v>1</v>
      </c>
      <c r="VQ11" s="63">
        <v>1</v>
      </c>
      <c r="VR11" s="63">
        <v>1</v>
      </c>
      <c r="VS11" s="63">
        <v>1</v>
      </c>
      <c r="VT11" s="63">
        <v>7</v>
      </c>
      <c r="VU11" s="63">
        <v>1</v>
      </c>
      <c r="VV11" s="63">
        <v>1</v>
      </c>
      <c r="VW11" s="63">
        <v>11</v>
      </c>
      <c r="VX11" s="63">
        <v>12</v>
      </c>
      <c r="VY11" s="63">
        <v>70</v>
      </c>
      <c r="VZ11" s="63">
        <v>7</v>
      </c>
      <c r="WA11" s="63">
        <v>1</v>
      </c>
      <c r="WB11" s="63">
        <v>26</v>
      </c>
      <c r="WC11" s="63">
        <v>29</v>
      </c>
      <c r="WD11" s="63">
        <v>6</v>
      </c>
      <c r="WE11" s="63">
        <v>92</v>
      </c>
      <c r="WF11" s="63">
        <v>10</v>
      </c>
      <c r="WG11" s="63">
        <v>75</v>
      </c>
      <c r="WH11" s="63">
        <v>28</v>
      </c>
      <c r="WI11" s="63">
        <v>20</v>
      </c>
      <c r="WJ11" s="63">
        <v>20</v>
      </c>
      <c r="WK11" s="63">
        <v>11</v>
      </c>
      <c r="WL11" s="63">
        <v>37</v>
      </c>
      <c r="WM11" s="63">
        <v>1</v>
      </c>
      <c r="WN11" s="63">
        <v>1</v>
      </c>
      <c r="WO11" s="63">
        <v>63</v>
      </c>
      <c r="WP11" s="63">
        <v>41</v>
      </c>
      <c r="WQ11" s="63">
        <v>2</v>
      </c>
      <c r="WR11" s="63">
        <v>6</v>
      </c>
      <c r="WS11" s="63">
        <v>1</v>
      </c>
      <c r="WT11" s="63">
        <v>540</v>
      </c>
      <c r="WU11" s="63">
        <v>1</v>
      </c>
      <c r="WV11" s="63">
        <v>1</v>
      </c>
      <c r="WW11" s="63">
        <v>1</v>
      </c>
      <c r="WX11" s="63">
        <v>6</v>
      </c>
      <c r="WY11" s="63">
        <v>260</v>
      </c>
      <c r="WZ11" s="63">
        <v>1</v>
      </c>
      <c r="XA11" s="66">
        <v>14</v>
      </c>
      <c r="XB11" s="66">
        <v>1</v>
      </c>
      <c r="XC11" s="66">
        <v>7</v>
      </c>
      <c r="XD11" s="66">
        <v>1</v>
      </c>
      <c r="XE11" s="66">
        <v>42</v>
      </c>
      <c r="XF11" s="66">
        <v>1</v>
      </c>
      <c r="XG11" s="66">
        <v>11</v>
      </c>
      <c r="XH11" s="66">
        <v>3</v>
      </c>
      <c r="XI11" s="66">
        <v>5</v>
      </c>
      <c r="XJ11" s="66">
        <v>4</v>
      </c>
      <c r="XK11" s="66">
        <v>1</v>
      </c>
      <c r="XL11" s="66">
        <v>8</v>
      </c>
      <c r="XM11" s="66">
        <v>1</v>
      </c>
      <c r="XN11" s="66">
        <v>1</v>
      </c>
      <c r="XO11" s="66">
        <v>2</v>
      </c>
      <c r="XP11" s="66">
        <v>4</v>
      </c>
      <c r="XQ11" s="66">
        <v>11</v>
      </c>
      <c r="XR11" s="66">
        <v>2</v>
      </c>
      <c r="XS11" s="66">
        <v>1</v>
      </c>
      <c r="XT11" s="66">
        <v>1</v>
      </c>
      <c r="XU11" s="66">
        <v>1</v>
      </c>
      <c r="XV11" s="66">
        <v>1</v>
      </c>
      <c r="XW11" s="66">
        <v>1</v>
      </c>
      <c r="XX11" s="66">
        <v>1</v>
      </c>
      <c r="XY11" s="66">
        <v>4</v>
      </c>
      <c r="XZ11" s="66">
        <v>3</v>
      </c>
      <c r="YA11" s="66">
        <v>1</v>
      </c>
      <c r="YB11" s="66">
        <v>1</v>
      </c>
      <c r="YC11" s="66">
        <v>58</v>
      </c>
      <c r="YD11" s="66">
        <v>3</v>
      </c>
      <c r="YE11" s="66">
        <v>1</v>
      </c>
      <c r="YF11" s="66">
        <v>1</v>
      </c>
      <c r="YG11" s="66">
        <v>1</v>
      </c>
      <c r="YH11" s="66">
        <v>38</v>
      </c>
      <c r="YI11" s="66">
        <v>3</v>
      </c>
      <c r="YJ11" s="66">
        <v>370</v>
      </c>
      <c r="YK11" s="66">
        <v>6</v>
      </c>
      <c r="YL11" s="66">
        <v>130</v>
      </c>
      <c r="YM11" s="66">
        <v>35</v>
      </c>
      <c r="YN11" s="66">
        <v>17</v>
      </c>
      <c r="YO11" s="66">
        <v>28</v>
      </c>
      <c r="YP11" s="66">
        <v>6</v>
      </c>
      <c r="YQ11" s="66">
        <v>210</v>
      </c>
      <c r="YR11" s="66">
        <v>860</v>
      </c>
      <c r="YS11" s="66">
        <v>11</v>
      </c>
      <c r="YT11" s="66">
        <v>15</v>
      </c>
      <c r="YU11" s="66">
        <v>18</v>
      </c>
      <c r="YV11" s="66">
        <v>11</v>
      </c>
      <c r="YW11" s="66">
        <v>20</v>
      </c>
      <c r="YX11" s="66">
        <v>4</v>
      </c>
      <c r="YY11" s="66">
        <v>29</v>
      </c>
      <c r="YZ11" s="66">
        <v>3</v>
      </c>
      <c r="ZA11" s="66">
        <v>5</v>
      </c>
      <c r="ZB11" s="66">
        <v>43</v>
      </c>
      <c r="ZC11" s="66">
        <v>42</v>
      </c>
      <c r="ZD11" s="66">
        <v>3</v>
      </c>
      <c r="ZE11" s="66">
        <v>40</v>
      </c>
      <c r="ZF11" s="66">
        <v>1</v>
      </c>
      <c r="ZG11" s="66">
        <v>160</v>
      </c>
      <c r="ZH11" s="66">
        <v>1</v>
      </c>
      <c r="ZI11" s="66">
        <v>1</v>
      </c>
      <c r="ZJ11" s="66">
        <v>25</v>
      </c>
      <c r="ZK11" s="66">
        <v>1</v>
      </c>
      <c r="ZL11" s="66">
        <v>1</v>
      </c>
      <c r="ZM11" s="66">
        <v>1</v>
      </c>
      <c r="ZN11" s="66">
        <v>12</v>
      </c>
      <c r="ZO11" s="66">
        <v>6</v>
      </c>
      <c r="ZP11" s="66">
        <v>32</v>
      </c>
      <c r="ZQ11" s="66">
        <v>1</v>
      </c>
      <c r="ZR11" s="66">
        <v>2</v>
      </c>
      <c r="ZS11" s="66">
        <v>1</v>
      </c>
      <c r="ZU11">
        <v>14.121522853458879</v>
      </c>
      <c r="ZV11">
        <v>235.54899135446686</v>
      </c>
      <c r="ZX11" s="71" t="s">
        <v>834</v>
      </c>
      <c r="ZY11" s="72">
        <v>27</v>
      </c>
      <c r="ZZ11" s="73">
        <v>74</v>
      </c>
      <c r="AAA11" s="73"/>
      <c r="AAB11" s="72">
        <v>34</v>
      </c>
      <c r="AAC11" s="74">
        <v>26.710374639769451</v>
      </c>
      <c r="AAD11" s="74"/>
      <c r="AAE11" s="72">
        <v>2</v>
      </c>
      <c r="AAF11" s="74">
        <v>3.1546222983401808</v>
      </c>
      <c r="AAH11" s="3">
        <v>24.7</v>
      </c>
      <c r="AAI11" s="3">
        <v>15.78</v>
      </c>
      <c r="AAJ11" s="3">
        <v>8.92</v>
      </c>
      <c r="AAL11" s="71" t="s">
        <v>835</v>
      </c>
      <c r="AAM11" s="72">
        <v>27</v>
      </c>
      <c r="AAN11" s="73">
        <v>74</v>
      </c>
      <c r="AAO11" s="73"/>
      <c r="AAP11" s="72">
        <v>34</v>
      </c>
      <c r="AAQ11" s="74">
        <v>26.710374639769451</v>
      </c>
      <c r="AAR11" s="74"/>
      <c r="AAS11" s="72">
        <v>2</v>
      </c>
      <c r="AAT11" s="74">
        <v>3.1546222983401808</v>
      </c>
    </row>
    <row r="12" spans="1:722">
      <c r="A12" s="65" t="s">
        <v>836</v>
      </c>
      <c r="B12" s="66">
        <v>1</v>
      </c>
      <c r="C12" s="66">
        <v>1</v>
      </c>
      <c r="D12" s="66">
        <v>1</v>
      </c>
      <c r="E12" s="66">
        <v>1</v>
      </c>
      <c r="F12" s="66">
        <v>1</v>
      </c>
      <c r="G12" s="66">
        <v>1</v>
      </c>
      <c r="H12" s="66">
        <v>1</v>
      </c>
      <c r="I12" s="66">
        <v>1</v>
      </c>
      <c r="J12" s="66">
        <v>2</v>
      </c>
      <c r="K12" s="66">
        <v>1</v>
      </c>
      <c r="L12" s="66">
        <v>1</v>
      </c>
      <c r="M12" s="66">
        <v>1</v>
      </c>
      <c r="N12" s="66">
        <v>2</v>
      </c>
      <c r="O12" s="66">
        <v>1</v>
      </c>
      <c r="P12" s="66">
        <v>2</v>
      </c>
      <c r="Q12" s="66">
        <v>1</v>
      </c>
      <c r="R12" s="66">
        <v>1</v>
      </c>
      <c r="S12" s="66">
        <v>2</v>
      </c>
      <c r="T12" s="66">
        <v>1</v>
      </c>
      <c r="U12" s="66">
        <v>1</v>
      </c>
      <c r="V12" s="66">
        <v>1</v>
      </c>
      <c r="W12" s="66">
        <v>1</v>
      </c>
      <c r="X12" s="66">
        <v>2</v>
      </c>
      <c r="Y12" s="66">
        <v>1</v>
      </c>
      <c r="Z12" s="66">
        <v>6</v>
      </c>
      <c r="AA12" s="66">
        <v>2</v>
      </c>
      <c r="AB12" s="66">
        <v>12</v>
      </c>
      <c r="AC12" s="66">
        <v>3</v>
      </c>
      <c r="AD12" s="66">
        <v>1</v>
      </c>
      <c r="AE12" s="66">
        <v>1</v>
      </c>
      <c r="AF12" s="66">
        <v>1</v>
      </c>
      <c r="AG12" s="66">
        <v>2</v>
      </c>
      <c r="AH12" s="66">
        <v>1</v>
      </c>
      <c r="AI12" s="66">
        <v>3</v>
      </c>
      <c r="AJ12" s="66">
        <v>1</v>
      </c>
      <c r="AK12" s="66">
        <v>1</v>
      </c>
      <c r="AL12" s="66">
        <v>1</v>
      </c>
      <c r="AM12" s="66">
        <v>1</v>
      </c>
      <c r="AN12" s="66">
        <v>1</v>
      </c>
      <c r="AO12" s="66">
        <v>1</v>
      </c>
      <c r="AP12" s="63">
        <v>1</v>
      </c>
      <c r="AQ12" s="63">
        <v>1</v>
      </c>
      <c r="AR12" s="63">
        <v>8</v>
      </c>
      <c r="AS12" s="63">
        <v>1</v>
      </c>
      <c r="AT12" s="63">
        <v>1</v>
      </c>
      <c r="AU12" s="63">
        <v>1</v>
      </c>
      <c r="AV12" s="63">
        <v>1</v>
      </c>
      <c r="AW12" s="63">
        <v>1</v>
      </c>
      <c r="AX12" s="63">
        <v>1</v>
      </c>
      <c r="AY12" s="66">
        <v>1</v>
      </c>
      <c r="AZ12" s="66">
        <v>1</v>
      </c>
      <c r="BA12" s="66">
        <v>1</v>
      </c>
      <c r="BB12" s="66">
        <v>1</v>
      </c>
      <c r="BC12" s="66">
        <v>1</v>
      </c>
      <c r="BD12" s="66">
        <v>1</v>
      </c>
      <c r="BE12" s="66">
        <v>1</v>
      </c>
      <c r="BF12" s="66">
        <v>1</v>
      </c>
      <c r="BG12" s="66">
        <v>1</v>
      </c>
      <c r="BH12" s="66">
        <v>1</v>
      </c>
      <c r="BI12" s="66">
        <v>1</v>
      </c>
      <c r="BJ12" s="66">
        <v>12</v>
      </c>
      <c r="BK12" s="66">
        <v>1</v>
      </c>
      <c r="BL12" s="66">
        <v>1</v>
      </c>
      <c r="BM12" s="66">
        <v>4</v>
      </c>
      <c r="BN12" s="66">
        <v>6</v>
      </c>
      <c r="BO12" s="66">
        <v>1</v>
      </c>
      <c r="BP12" s="66">
        <v>7</v>
      </c>
      <c r="BQ12" s="66">
        <v>1</v>
      </c>
      <c r="BR12" s="66">
        <v>1</v>
      </c>
      <c r="BS12" s="66">
        <v>1</v>
      </c>
      <c r="BT12" s="66">
        <v>1</v>
      </c>
      <c r="BU12" s="66">
        <v>1</v>
      </c>
      <c r="BV12" s="66">
        <v>1</v>
      </c>
      <c r="BW12" s="66">
        <v>1</v>
      </c>
      <c r="BX12" s="66">
        <v>1</v>
      </c>
      <c r="BY12" s="66">
        <v>1</v>
      </c>
      <c r="BZ12" s="66">
        <v>2</v>
      </c>
      <c r="CA12" s="66">
        <v>1</v>
      </c>
      <c r="CB12" s="66">
        <v>1</v>
      </c>
      <c r="CC12" s="66">
        <v>1</v>
      </c>
      <c r="CD12" s="66">
        <v>5</v>
      </c>
      <c r="CE12" s="66">
        <v>1</v>
      </c>
      <c r="CF12" s="66">
        <v>3</v>
      </c>
      <c r="CG12" s="66">
        <v>1</v>
      </c>
      <c r="CH12" s="66">
        <v>1</v>
      </c>
      <c r="CI12" s="66">
        <v>2</v>
      </c>
      <c r="CJ12" s="66">
        <v>1</v>
      </c>
      <c r="CK12" s="66">
        <v>1</v>
      </c>
      <c r="CL12" s="66">
        <v>1</v>
      </c>
      <c r="CM12" s="66">
        <v>1</v>
      </c>
      <c r="CN12" s="66">
        <v>1</v>
      </c>
      <c r="CO12" s="66">
        <v>5</v>
      </c>
      <c r="CP12" s="66">
        <v>1</v>
      </c>
      <c r="CQ12" s="66">
        <v>1</v>
      </c>
      <c r="CR12" s="66">
        <v>1</v>
      </c>
      <c r="CS12" s="66">
        <v>1</v>
      </c>
      <c r="CT12" s="66">
        <v>1</v>
      </c>
      <c r="CU12" s="66">
        <v>1</v>
      </c>
      <c r="CV12" s="66">
        <v>480</v>
      </c>
      <c r="CW12" s="66">
        <v>1</v>
      </c>
      <c r="CX12" s="66">
        <v>1</v>
      </c>
      <c r="CY12" s="66">
        <v>1</v>
      </c>
      <c r="CZ12" s="66">
        <v>1</v>
      </c>
      <c r="DA12" s="66">
        <v>4</v>
      </c>
      <c r="DB12" s="66">
        <v>1</v>
      </c>
      <c r="DC12" s="66">
        <v>1</v>
      </c>
      <c r="DD12" s="66">
        <v>1</v>
      </c>
      <c r="DE12" s="66">
        <v>1</v>
      </c>
      <c r="DF12" s="66">
        <v>1</v>
      </c>
      <c r="DG12" s="66">
        <v>1</v>
      </c>
      <c r="DH12" s="66">
        <v>1</v>
      </c>
      <c r="DI12" s="66">
        <v>1</v>
      </c>
      <c r="DJ12" s="66">
        <v>1</v>
      </c>
      <c r="DK12" s="66">
        <v>1</v>
      </c>
      <c r="DL12" s="66">
        <v>1</v>
      </c>
      <c r="DM12" s="66">
        <v>1</v>
      </c>
      <c r="DN12" s="66">
        <v>1</v>
      </c>
      <c r="DO12" s="66">
        <v>1</v>
      </c>
      <c r="DP12" s="66">
        <v>1</v>
      </c>
      <c r="DQ12" s="66">
        <v>1</v>
      </c>
      <c r="DR12" s="66">
        <v>1</v>
      </c>
      <c r="DS12" s="66">
        <v>1</v>
      </c>
      <c r="DT12" s="66">
        <v>16</v>
      </c>
      <c r="DU12" s="66">
        <v>1</v>
      </c>
      <c r="DV12" s="66">
        <v>1</v>
      </c>
      <c r="DW12" s="66">
        <v>1</v>
      </c>
      <c r="DX12" s="66">
        <v>5</v>
      </c>
      <c r="DY12" s="66">
        <v>4</v>
      </c>
      <c r="DZ12" s="66">
        <v>1</v>
      </c>
      <c r="EA12" s="66">
        <v>1</v>
      </c>
      <c r="EB12" s="66">
        <v>1</v>
      </c>
      <c r="EC12" s="66">
        <v>1</v>
      </c>
      <c r="ED12" s="66">
        <v>1</v>
      </c>
      <c r="EE12" s="66">
        <v>1</v>
      </c>
      <c r="EF12" s="66">
        <v>1</v>
      </c>
      <c r="EG12" s="66">
        <v>1</v>
      </c>
      <c r="EH12" s="66">
        <v>1</v>
      </c>
      <c r="EI12" s="66">
        <v>1</v>
      </c>
      <c r="EJ12" s="66">
        <v>1</v>
      </c>
      <c r="EK12" s="66">
        <v>1</v>
      </c>
      <c r="EL12" s="66">
        <v>1</v>
      </c>
      <c r="EM12" s="66">
        <v>1</v>
      </c>
      <c r="EN12" s="66">
        <v>1</v>
      </c>
      <c r="EO12" s="66">
        <v>1</v>
      </c>
      <c r="EP12" s="66">
        <v>1</v>
      </c>
      <c r="EQ12" s="66">
        <v>1</v>
      </c>
      <c r="ER12" s="66">
        <v>1</v>
      </c>
      <c r="ES12" s="66">
        <v>22</v>
      </c>
      <c r="ET12" s="66">
        <v>1</v>
      </c>
      <c r="EU12" s="66">
        <v>1</v>
      </c>
      <c r="EV12" s="66">
        <v>1</v>
      </c>
      <c r="EW12" s="66">
        <v>6</v>
      </c>
      <c r="EX12" s="66">
        <v>2</v>
      </c>
      <c r="EY12" s="66">
        <v>1</v>
      </c>
      <c r="EZ12" s="66">
        <v>1</v>
      </c>
      <c r="FA12" s="66">
        <v>1</v>
      </c>
      <c r="FB12" s="66">
        <v>1</v>
      </c>
      <c r="FC12" s="66">
        <v>1</v>
      </c>
      <c r="FD12" s="66">
        <v>1</v>
      </c>
      <c r="FE12" s="66">
        <v>1</v>
      </c>
      <c r="FF12" s="66">
        <v>1</v>
      </c>
      <c r="FG12" s="66">
        <v>1</v>
      </c>
      <c r="FH12" s="66">
        <v>1</v>
      </c>
      <c r="FI12" s="66">
        <v>3</v>
      </c>
      <c r="FJ12" s="66">
        <v>4</v>
      </c>
      <c r="FK12" s="66">
        <v>1</v>
      </c>
      <c r="FL12" s="66">
        <v>1</v>
      </c>
      <c r="FM12" s="66">
        <v>2</v>
      </c>
      <c r="FN12" s="66">
        <v>2</v>
      </c>
      <c r="FO12" s="66">
        <v>1</v>
      </c>
      <c r="FP12" s="66">
        <v>1</v>
      </c>
      <c r="FQ12" s="66">
        <v>1</v>
      </c>
      <c r="FR12" s="66">
        <v>1</v>
      </c>
      <c r="FS12" s="66">
        <v>1</v>
      </c>
      <c r="FT12" s="66">
        <v>1</v>
      </c>
      <c r="FU12" s="66">
        <v>1</v>
      </c>
      <c r="FV12" s="66">
        <v>1</v>
      </c>
      <c r="FW12" s="66">
        <v>1</v>
      </c>
      <c r="FX12" s="66">
        <v>1</v>
      </c>
      <c r="FY12" s="66">
        <v>1</v>
      </c>
      <c r="FZ12" s="66">
        <v>1</v>
      </c>
      <c r="GA12" s="66">
        <v>1</v>
      </c>
      <c r="GB12" s="66">
        <v>1</v>
      </c>
      <c r="GC12" s="66">
        <v>1</v>
      </c>
      <c r="GD12" s="66">
        <v>14</v>
      </c>
      <c r="GE12" s="66">
        <v>1</v>
      </c>
      <c r="GF12" s="66">
        <v>1</v>
      </c>
      <c r="GG12" s="66">
        <v>1</v>
      </c>
      <c r="GH12" s="66">
        <v>4</v>
      </c>
      <c r="GI12" s="66">
        <v>1</v>
      </c>
      <c r="GJ12" s="66">
        <v>1</v>
      </c>
      <c r="GK12" s="66">
        <v>28</v>
      </c>
      <c r="GL12" s="66">
        <v>1</v>
      </c>
      <c r="GM12" s="66">
        <v>3</v>
      </c>
      <c r="GN12" s="66">
        <v>1</v>
      </c>
      <c r="GO12" s="66">
        <v>1</v>
      </c>
      <c r="GP12" s="66">
        <v>1</v>
      </c>
      <c r="GQ12" s="66">
        <v>1</v>
      </c>
      <c r="GR12" s="66">
        <v>1</v>
      </c>
      <c r="GS12" s="66">
        <v>1</v>
      </c>
      <c r="GT12" s="66">
        <v>1</v>
      </c>
      <c r="GU12" s="66">
        <v>1</v>
      </c>
      <c r="GV12" s="66">
        <v>1</v>
      </c>
      <c r="GW12" s="66">
        <v>1</v>
      </c>
      <c r="GX12" s="66">
        <v>1</v>
      </c>
      <c r="GY12" s="66">
        <v>3</v>
      </c>
      <c r="GZ12" s="66">
        <v>1</v>
      </c>
      <c r="HA12" s="66">
        <v>2</v>
      </c>
      <c r="HB12" s="66">
        <v>1</v>
      </c>
      <c r="HC12" s="66">
        <v>1</v>
      </c>
      <c r="HD12" s="66">
        <v>2</v>
      </c>
      <c r="HE12" s="66">
        <v>1</v>
      </c>
      <c r="HF12" s="66">
        <v>1</v>
      </c>
      <c r="HG12" s="66">
        <v>12</v>
      </c>
      <c r="HH12" s="66">
        <v>1</v>
      </c>
      <c r="HI12" s="66">
        <v>1</v>
      </c>
      <c r="HJ12" s="66">
        <v>1</v>
      </c>
      <c r="HK12" s="66">
        <v>1</v>
      </c>
      <c r="HL12" s="66">
        <v>1</v>
      </c>
      <c r="HM12" s="66">
        <v>290</v>
      </c>
      <c r="HN12" s="66">
        <v>1</v>
      </c>
      <c r="HO12" s="66">
        <v>3</v>
      </c>
      <c r="HP12" s="66">
        <v>1</v>
      </c>
      <c r="HQ12" s="66">
        <v>12</v>
      </c>
      <c r="HR12" s="66">
        <v>2</v>
      </c>
      <c r="HS12" s="66">
        <v>23</v>
      </c>
      <c r="HT12" s="66">
        <v>1</v>
      </c>
      <c r="HU12" s="66">
        <v>4</v>
      </c>
      <c r="HV12" s="66">
        <v>1</v>
      </c>
      <c r="HW12" s="66">
        <v>14</v>
      </c>
      <c r="HX12" s="66">
        <v>1</v>
      </c>
      <c r="HY12" s="66">
        <v>97</v>
      </c>
      <c r="HZ12" s="66">
        <v>2</v>
      </c>
      <c r="IA12" s="66">
        <v>1</v>
      </c>
      <c r="IB12" s="66">
        <v>1</v>
      </c>
      <c r="IC12" s="66">
        <v>1</v>
      </c>
      <c r="ID12" s="66">
        <v>320</v>
      </c>
      <c r="IE12" s="66">
        <v>7</v>
      </c>
      <c r="IF12" s="66">
        <v>1</v>
      </c>
      <c r="IG12" s="66">
        <v>110</v>
      </c>
      <c r="IH12" s="66">
        <v>1</v>
      </c>
      <c r="II12" s="66">
        <v>1</v>
      </c>
      <c r="IJ12" s="66">
        <v>1</v>
      </c>
      <c r="IK12" s="66">
        <v>19</v>
      </c>
      <c r="IL12" s="66">
        <v>12</v>
      </c>
      <c r="IM12" s="66">
        <v>1</v>
      </c>
      <c r="IN12" s="66">
        <v>1</v>
      </c>
      <c r="IO12" s="66">
        <v>3</v>
      </c>
      <c r="IP12" s="66">
        <v>1</v>
      </c>
      <c r="IQ12" s="66">
        <v>1</v>
      </c>
      <c r="IR12" s="66">
        <v>1</v>
      </c>
      <c r="IS12" s="66">
        <v>1</v>
      </c>
      <c r="IT12" s="66">
        <v>1</v>
      </c>
      <c r="IU12" s="66">
        <v>1</v>
      </c>
      <c r="IV12" s="66">
        <v>1</v>
      </c>
      <c r="IW12" s="66">
        <v>1</v>
      </c>
      <c r="IX12" s="66">
        <v>1</v>
      </c>
      <c r="IY12" s="66">
        <v>1</v>
      </c>
      <c r="IZ12" s="66">
        <v>9</v>
      </c>
      <c r="JA12" s="66">
        <v>1</v>
      </c>
      <c r="JB12" s="66">
        <v>1</v>
      </c>
      <c r="JC12" s="66">
        <v>1</v>
      </c>
      <c r="JD12" s="66">
        <v>1</v>
      </c>
      <c r="JE12" s="66">
        <v>1</v>
      </c>
      <c r="JF12" s="66">
        <v>1</v>
      </c>
      <c r="JG12" s="66">
        <v>1</v>
      </c>
      <c r="JH12" s="66">
        <v>7</v>
      </c>
      <c r="JI12" s="66">
        <v>1200</v>
      </c>
      <c r="JJ12" s="66">
        <v>1</v>
      </c>
      <c r="JK12" s="66">
        <v>1</v>
      </c>
      <c r="JL12" s="66">
        <v>45</v>
      </c>
      <c r="JM12" s="66">
        <v>1</v>
      </c>
      <c r="JN12" s="66">
        <v>1</v>
      </c>
      <c r="JO12" s="66">
        <v>1</v>
      </c>
      <c r="JP12" s="66">
        <v>1</v>
      </c>
      <c r="JQ12" s="66">
        <v>3</v>
      </c>
      <c r="JR12" s="66">
        <v>160</v>
      </c>
      <c r="JS12" s="66">
        <v>1</v>
      </c>
      <c r="JT12" s="66">
        <v>1</v>
      </c>
      <c r="JU12" s="66">
        <v>1</v>
      </c>
      <c r="JV12" s="66">
        <v>1</v>
      </c>
      <c r="JW12" s="66">
        <v>1</v>
      </c>
      <c r="JX12" s="66">
        <v>14</v>
      </c>
      <c r="JY12" s="66">
        <v>1</v>
      </c>
      <c r="JZ12" s="66">
        <v>3</v>
      </c>
      <c r="KA12" s="66">
        <v>2</v>
      </c>
      <c r="KB12" s="66">
        <v>1</v>
      </c>
      <c r="KC12" s="66">
        <v>1</v>
      </c>
      <c r="KD12" s="66">
        <v>1</v>
      </c>
      <c r="KE12" s="66">
        <v>11</v>
      </c>
      <c r="KF12" s="66">
        <v>1</v>
      </c>
      <c r="KG12" s="66">
        <v>6</v>
      </c>
      <c r="KH12" s="66">
        <v>14</v>
      </c>
      <c r="KI12" s="66">
        <v>1</v>
      </c>
      <c r="KJ12" s="66">
        <v>1</v>
      </c>
      <c r="KK12" s="66">
        <v>370</v>
      </c>
      <c r="KL12" s="66">
        <v>4</v>
      </c>
      <c r="KM12" s="66">
        <v>1</v>
      </c>
      <c r="KN12" s="66">
        <v>1</v>
      </c>
      <c r="KO12" s="66">
        <v>24</v>
      </c>
      <c r="KP12" s="66">
        <v>1</v>
      </c>
      <c r="KQ12" s="66">
        <v>1</v>
      </c>
      <c r="KR12" s="66">
        <v>1</v>
      </c>
      <c r="KS12" s="66">
        <v>2</v>
      </c>
      <c r="KT12" s="66">
        <v>1</v>
      </c>
      <c r="KU12" s="66">
        <v>1</v>
      </c>
      <c r="KV12" s="66">
        <v>25</v>
      </c>
      <c r="KW12" s="66">
        <v>6</v>
      </c>
      <c r="KX12" s="66">
        <v>4</v>
      </c>
      <c r="KY12" s="66">
        <v>1</v>
      </c>
      <c r="KZ12" s="66">
        <v>1</v>
      </c>
      <c r="LA12" s="66">
        <v>1</v>
      </c>
      <c r="LB12" s="66">
        <v>1</v>
      </c>
      <c r="LC12" s="66">
        <v>1</v>
      </c>
      <c r="LD12" s="66">
        <v>1</v>
      </c>
      <c r="LE12" s="66">
        <v>22</v>
      </c>
      <c r="LF12" s="66">
        <v>1</v>
      </c>
      <c r="LG12" s="66">
        <v>1</v>
      </c>
      <c r="LH12" s="66">
        <v>1</v>
      </c>
      <c r="LI12" s="66">
        <v>1</v>
      </c>
      <c r="LJ12" s="66">
        <v>2</v>
      </c>
      <c r="LK12" s="66">
        <v>1</v>
      </c>
      <c r="LL12" s="66">
        <v>1</v>
      </c>
      <c r="LM12" s="66">
        <v>1</v>
      </c>
      <c r="LN12" s="66">
        <v>1</v>
      </c>
      <c r="LO12" s="66">
        <v>1</v>
      </c>
      <c r="LP12" s="66">
        <v>1</v>
      </c>
      <c r="LQ12" s="66">
        <v>1</v>
      </c>
      <c r="LR12" s="66">
        <v>1</v>
      </c>
      <c r="LS12" s="66">
        <v>1</v>
      </c>
      <c r="LT12" s="66">
        <v>140</v>
      </c>
      <c r="LU12" s="66">
        <v>1</v>
      </c>
      <c r="LV12" s="66">
        <v>1</v>
      </c>
      <c r="LW12" s="66">
        <v>1</v>
      </c>
      <c r="LX12" s="66">
        <v>34</v>
      </c>
      <c r="LY12" s="66">
        <v>7</v>
      </c>
      <c r="LZ12" s="66">
        <v>1</v>
      </c>
      <c r="MA12" s="66">
        <v>1</v>
      </c>
      <c r="MB12" s="66">
        <v>1</v>
      </c>
      <c r="MC12" s="66">
        <v>1</v>
      </c>
      <c r="MD12" s="66">
        <v>1</v>
      </c>
      <c r="ME12" s="66">
        <v>1</v>
      </c>
      <c r="MF12" s="66">
        <v>1</v>
      </c>
      <c r="MG12" s="66">
        <v>1</v>
      </c>
      <c r="MH12" s="66">
        <v>1</v>
      </c>
      <c r="MI12" s="66">
        <v>1</v>
      </c>
      <c r="MJ12" s="66">
        <v>2</v>
      </c>
      <c r="MK12" s="66">
        <v>1</v>
      </c>
      <c r="ML12" s="66">
        <v>1</v>
      </c>
      <c r="MM12" s="66">
        <v>1</v>
      </c>
      <c r="MN12" s="66">
        <v>1</v>
      </c>
      <c r="MO12" s="66">
        <v>1</v>
      </c>
      <c r="MP12" s="66">
        <v>1</v>
      </c>
      <c r="MQ12" s="66">
        <v>1</v>
      </c>
      <c r="MR12" s="66">
        <v>1</v>
      </c>
      <c r="MS12" s="66">
        <v>1</v>
      </c>
      <c r="MT12" s="66">
        <v>1</v>
      </c>
      <c r="MU12" s="66">
        <v>1</v>
      </c>
      <c r="MV12" s="66">
        <v>1</v>
      </c>
      <c r="MW12" s="66">
        <v>1</v>
      </c>
      <c r="MX12" s="66">
        <v>1</v>
      </c>
      <c r="MY12" s="66">
        <v>1</v>
      </c>
      <c r="MZ12" s="66">
        <v>1</v>
      </c>
      <c r="NA12" s="66">
        <v>1</v>
      </c>
      <c r="NB12" s="66">
        <v>1</v>
      </c>
      <c r="NC12" s="66">
        <v>1</v>
      </c>
      <c r="ND12" s="66">
        <v>1</v>
      </c>
      <c r="NE12" s="66">
        <v>1</v>
      </c>
      <c r="NF12" s="66">
        <v>1</v>
      </c>
      <c r="NG12" s="66">
        <v>1</v>
      </c>
      <c r="NH12" s="66">
        <v>1</v>
      </c>
      <c r="NI12" s="66">
        <v>1</v>
      </c>
      <c r="NJ12" s="66">
        <v>1</v>
      </c>
      <c r="NK12" s="66">
        <v>1</v>
      </c>
      <c r="NL12" s="66">
        <v>1</v>
      </c>
      <c r="NM12" s="66">
        <v>1</v>
      </c>
      <c r="NN12" s="66">
        <v>1</v>
      </c>
      <c r="NO12" s="66">
        <v>1</v>
      </c>
      <c r="NP12" s="66">
        <v>1</v>
      </c>
      <c r="NQ12" s="66">
        <v>1</v>
      </c>
      <c r="NR12" s="66">
        <v>1</v>
      </c>
      <c r="NS12" s="66">
        <v>64</v>
      </c>
      <c r="NT12" s="66">
        <v>1</v>
      </c>
      <c r="NU12" s="66">
        <v>13</v>
      </c>
      <c r="NV12" s="66">
        <v>1</v>
      </c>
      <c r="NW12" s="66">
        <v>5</v>
      </c>
      <c r="NX12" s="66">
        <v>1</v>
      </c>
      <c r="NY12" s="66">
        <v>1</v>
      </c>
      <c r="NZ12" s="66">
        <v>1</v>
      </c>
      <c r="OA12" s="66">
        <v>1</v>
      </c>
      <c r="OB12" s="66">
        <v>1</v>
      </c>
      <c r="OC12" s="66">
        <v>1</v>
      </c>
      <c r="OD12" s="66">
        <v>1</v>
      </c>
      <c r="OE12" s="66">
        <v>1</v>
      </c>
      <c r="OF12" s="66">
        <v>1</v>
      </c>
      <c r="OG12" s="66">
        <v>1</v>
      </c>
      <c r="OH12" s="66">
        <v>1</v>
      </c>
      <c r="OI12" s="66">
        <v>1</v>
      </c>
      <c r="OJ12" s="66">
        <v>1</v>
      </c>
      <c r="OK12" s="66">
        <v>1</v>
      </c>
      <c r="OL12" s="66">
        <v>1</v>
      </c>
      <c r="OM12" s="66">
        <v>1</v>
      </c>
      <c r="ON12" s="66">
        <v>1</v>
      </c>
      <c r="OO12" s="66">
        <v>1</v>
      </c>
      <c r="OP12" s="66">
        <v>1</v>
      </c>
      <c r="OQ12" s="66">
        <v>1</v>
      </c>
      <c r="OR12" s="66">
        <v>1</v>
      </c>
      <c r="OS12" s="66">
        <v>2</v>
      </c>
      <c r="OT12" s="66">
        <v>2</v>
      </c>
      <c r="OU12" s="66">
        <v>1</v>
      </c>
      <c r="OV12" s="66">
        <v>2</v>
      </c>
      <c r="OW12" s="66">
        <v>1</v>
      </c>
      <c r="OX12" s="66">
        <v>1</v>
      </c>
      <c r="OY12" s="66">
        <v>2</v>
      </c>
      <c r="OZ12" s="66">
        <v>1</v>
      </c>
      <c r="PA12" s="66">
        <v>1</v>
      </c>
      <c r="PB12" s="66">
        <v>1</v>
      </c>
      <c r="PC12" s="66">
        <v>1</v>
      </c>
      <c r="PD12" s="66">
        <v>1</v>
      </c>
      <c r="PE12" s="66">
        <v>73</v>
      </c>
      <c r="PF12" s="66">
        <v>1</v>
      </c>
      <c r="PG12" s="66">
        <v>1</v>
      </c>
      <c r="PH12" s="66">
        <v>14</v>
      </c>
      <c r="PI12" s="66">
        <v>1</v>
      </c>
      <c r="PJ12" s="66">
        <v>1</v>
      </c>
      <c r="PK12" s="66">
        <v>14</v>
      </c>
      <c r="PL12" s="66">
        <v>1</v>
      </c>
      <c r="PM12" s="66">
        <v>1</v>
      </c>
      <c r="PN12" s="66">
        <v>1</v>
      </c>
      <c r="PO12" s="66">
        <v>1</v>
      </c>
      <c r="PP12" s="66">
        <v>1</v>
      </c>
      <c r="PQ12" s="66">
        <v>1</v>
      </c>
      <c r="PR12" s="67">
        <v>1</v>
      </c>
      <c r="PS12" s="67">
        <v>1</v>
      </c>
      <c r="PT12" s="67">
        <v>4</v>
      </c>
      <c r="PU12" s="67">
        <v>2</v>
      </c>
      <c r="PV12" s="67">
        <v>5</v>
      </c>
      <c r="PW12" s="67">
        <v>3</v>
      </c>
      <c r="PX12" s="67">
        <v>1</v>
      </c>
      <c r="PY12" s="67">
        <v>1</v>
      </c>
      <c r="PZ12" s="67">
        <v>1</v>
      </c>
      <c r="QA12" s="67">
        <v>1</v>
      </c>
      <c r="QB12" s="66">
        <v>12</v>
      </c>
      <c r="QC12" s="66">
        <v>8</v>
      </c>
      <c r="QD12" s="66">
        <v>1</v>
      </c>
      <c r="QE12" s="66">
        <v>1</v>
      </c>
      <c r="QF12" s="66">
        <v>1</v>
      </c>
      <c r="QG12" s="66">
        <v>1</v>
      </c>
      <c r="QH12" s="66">
        <v>1</v>
      </c>
      <c r="QI12" s="66">
        <v>1</v>
      </c>
      <c r="QJ12" s="66">
        <v>1</v>
      </c>
      <c r="QK12" s="66">
        <v>1</v>
      </c>
      <c r="QL12" s="66">
        <v>1</v>
      </c>
      <c r="QM12" s="66">
        <v>1</v>
      </c>
      <c r="QN12" s="66">
        <v>1</v>
      </c>
      <c r="QO12" s="66">
        <v>1</v>
      </c>
      <c r="QP12" s="66">
        <v>1</v>
      </c>
      <c r="QQ12" s="66">
        <v>1</v>
      </c>
      <c r="QR12" s="66">
        <v>1</v>
      </c>
      <c r="QS12" s="66">
        <v>3</v>
      </c>
      <c r="QT12" s="66">
        <v>1</v>
      </c>
      <c r="QU12" s="66">
        <v>1</v>
      </c>
      <c r="QV12" s="66">
        <v>1</v>
      </c>
      <c r="QW12" s="66">
        <v>1</v>
      </c>
      <c r="QX12" s="66">
        <v>1</v>
      </c>
      <c r="QY12" s="66">
        <v>1</v>
      </c>
      <c r="QZ12" s="66">
        <v>1</v>
      </c>
      <c r="RA12" s="66">
        <v>1</v>
      </c>
      <c r="RB12" s="66">
        <v>1</v>
      </c>
      <c r="RC12" s="66">
        <v>47</v>
      </c>
      <c r="RD12" s="66">
        <v>2</v>
      </c>
      <c r="RE12" s="66">
        <v>1</v>
      </c>
      <c r="RF12" s="66">
        <v>1</v>
      </c>
      <c r="RG12" s="63">
        <v>1</v>
      </c>
      <c r="RH12" s="63">
        <v>1</v>
      </c>
      <c r="RI12" s="63">
        <v>1</v>
      </c>
      <c r="RJ12" s="63">
        <v>1</v>
      </c>
      <c r="RK12" s="63">
        <v>1</v>
      </c>
      <c r="RL12" s="63">
        <v>4</v>
      </c>
      <c r="RM12" s="63">
        <v>1</v>
      </c>
      <c r="RN12" s="63">
        <v>1</v>
      </c>
      <c r="RO12" s="63">
        <v>1</v>
      </c>
      <c r="RP12" s="63">
        <v>2</v>
      </c>
      <c r="RQ12" s="63">
        <v>1</v>
      </c>
      <c r="RR12" s="63">
        <v>2</v>
      </c>
      <c r="RS12" s="63">
        <v>1</v>
      </c>
      <c r="RT12" s="63">
        <v>2</v>
      </c>
      <c r="RU12" s="63">
        <v>1</v>
      </c>
      <c r="RV12" s="63">
        <v>1</v>
      </c>
      <c r="RW12" s="63">
        <v>3</v>
      </c>
      <c r="RX12" s="63">
        <v>1</v>
      </c>
      <c r="RY12" s="63">
        <v>1</v>
      </c>
      <c r="RZ12" s="63">
        <v>1</v>
      </c>
      <c r="SA12" s="63">
        <v>1</v>
      </c>
      <c r="SB12" s="63">
        <v>1</v>
      </c>
      <c r="SC12" s="63">
        <v>1</v>
      </c>
      <c r="SD12" s="63">
        <v>17</v>
      </c>
      <c r="SE12" s="63">
        <v>1</v>
      </c>
      <c r="SF12" s="63">
        <v>1</v>
      </c>
      <c r="SG12" s="63">
        <v>5</v>
      </c>
      <c r="SH12" s="63">
        <v>1</v>
      </c>
      <c r="SI12" s="63">
        <v>1</v>
      </c>
      <c r="SJ12" s="63">
        <v>1</v>
      </c>
      <c r="SK12" s="63">
        <v>1</v>
      </c>
      <c r="SL12" s="63">
        <v>1</v>
      </c>
      <c r="SM12" s="63">
        <v>1</v>
      </c>
      <c r="SN12" s="63">
        <v>5</v>
      </c>
      <c r="SO12" s="63">
        <v>1</v>
      </c>
      <c r="SP12" s="63">
        <v>1</v>
      </c>
      <c r="SQ12" s="63">
        <v>1</v>
      </c>
      <c r="SR12" s="63">
        <v>1</v>
      </c>
      <c r="SS12" s="63">
        <v>1</v>
      </c>
      <c r="ST12" s="63">
        <v>1</v>
      </c>
      <c r="SU12" s="63">
        <v>2</v>
      </c>
      <c r="SV12" s="63">
        <v>1</v>
      </c>
      <c r="SW12" s="63">
        <v>1</v>
      </c>
      <c r="SX12" s="63">
        <v>1</v>
      </c>
      <c r="SY12" s="63">
        <v>1</v>
      </c>
      <c r="SZ12" s="63">
        <v>1</v>
      </c>
      <c r="TA12" s="63">
        <v>1</v>
      </c>
      <c r="TB12" s="63">
        <v>1</v>
      </c>
      <c r="TC12" s="63">
        <v>1</v>
      </c>
      <c r="TD12" s="63">
        <v>2</v>
      </c>
      <c r="TE12" s="66">
        <v>1</v>
      </c>
      <c r="TF12" s="66">
        <v>1</v>
      </c>
      <c r="TG12" s="66">
        <v>1</v>
      </c>
      <c r="TH12" s="66">
        <v>1</v>
      </c>
      <c r="TI12" s="66">
        <v>69</v>
      </c>
      <c r="TJ12" s="66">
        <v>2</v>
      </c>
      <c r="TK12" s="66">
        <v>1</v>
      </c>
      <c r="TL12" s="66">
        <v>1</v>
      </c>
      <c r="TM12" s="66">
        <v>1</v>
      </c>
      <c r="TN12" s="66">
        <v>1</v>
      </c>
      <c r="TO12" s="66">
        <v>1</v>
      </c>
      <c r="TP12" s="66">
        <v>3</v>
      </c>
      <c r="TQ12" s="66">
        <v>1</v>
      </c>
      <c r="TR12" s="66">
        <v>3</v>
      </c>
      <c r="TS12" s="66">
        <v>1</v>
      </c>
      <c r="TT12" s="66">
        <v>1</v>
      </c>
      <c r="TU12" s="66">
        <v>870</v>
      </c>
      <c r="TV12" s="66">
        <v>1</v>
      </c>
      <c r="TW12" s="66">
        <v>1</v>
      </c>
      <c r="TX12" s="66">
        <v>1</v>
      </c>
      <c r="TY12" s="66">
        <v>1</v>
      </c>
      <c r="TZ12" s="66">
        <v>2</v>
      </c>
      <c r="UA12" s="66">
        <v>1</v>
      </c>
      <c r="UB12" s="66">
        <v>1</v>
      </c>
      <c r="UC12" s="66">
        <v>1</v>
      </c>
      <c r="UD12" s="66">
        <v>1</v>
      </c>
      <c r="UE12" s="66">
        <v>1</v>
      </c>
      <c r="UF12" s="66">
        <v>1</v>
      </c>
      <c r="UG12" s="66">
        <v>1</v>
      </c>
      <c r="UH12" s="66">
        <v>31</v>
      </c>
      <c r="UI12" s="66">
        <v>2</v>
      </c>
      <c r="UJ12" s="66">
        <v>4</v>
      </c>
      <c r="UK12" s="66">
        <v>1</v>
      </c>
      <c r="UL12" s="66">
        <v>2</v>
      </c>
      <c r="UM12" s="66">
        <v>1</v>
      </c>
      <c r="UN12" s="66">
        <v>1</v>
      </c>
      <c r="UO12" s="66">
        <v>1</v>
      </c>
      <c r="UP12" s="66">
        <v>1</v>
      </c>
      <c r="UQ12" s="66">
        <v>12</v>
      </c>
      <c r="UR12" s="66">
        <v>1</v>
      </c>
      <c r="US12" s="66">
        <v>1</v>
      </c>
      <c r="UT12" s="66">
        <v>86</v>
      </c>
      <c r="UU12" s="66">
        <v>1</v>
      </c>
      <c r="UV12" s="66">
        <v>1</v>
      </c>
      <c r="UW12" s="66">
        <v>1</v>
      </c>
      <c r="UX12" s="66">
        <v>1</v>
      </c>
      <c r="UY12" s="66">
        <v>4</v>
      </c>
      <c r="UZ12" s="66">
        <v>1</v>
      </c>
      <c r="VA12" s="66">
        <v>1</v>
      </c>
      <c r="VB12" s="66">
        <v>1</v>
      </c>
      <c r="VC12" s="63">
        <v>1</v>
      </c>
      <c r="VD12" s="63">
        <v>1</v>
      </c>
      <c r="VE12" s="63">
        <v>1</v>
      </c>
      <c r="VF12" s="63">
        <v>1</v>
      </c>
      <c r="VG12" s="63">
        <v>1</v>
      </c>
      <c r="VH12" s="63">
        <v>1</v>
      </c>
      <c r="VI12" s="63">
        <v>1</v>
      </c>
      <c r="VJ12" s="63">
        <v>1</v>
      </c>
      <c r="VK12" s="63">
        <v>1</v>
      </c>
      <c r="VL12" s="63">
        <v>1</v>
      </c>
      <c r="VM12" s="63">
        <v>1</v>
      </c>
      <c r="VN12" s="63">
        <v>1</v>
      </c>
      <c r="VO12" s="63">
        <v>1</v>
      </c>
      <c r="VP12" s="63">
        <v>1</v>
      </c>
      <c r="VQ12" s="63">
        <v>1</v>
      </c>
      <c r="VR12" s="63">
        <v>1</v>
      </c>
      <c r="VS12" s="63">
        <v>1</v>
      </c>
      <c r="VT12" s="63">
        <v>1</v>
      </c>
      <c r="VU12" s="63">
        <v>1</v>
      </c>
      <c r="VV12" s="63">
        <v>1</v>
      </c>
      <c r="VW12" s="63">
        <v>1</v>
      </c>
      <c r="VX12" s="63">
        <v>1</v>
      </c>
      <c r="VY12" s="63">
        <v>1</v>
      </c>
      <c r="VZ12" s="63">
        <v>1</v>
      </c>
      <c r="WA12" s="63">
        <v>1</v>
      </c>
      <c r="WB12" s="63">
        <v>1</v>
      </c>
      <c r="WC12" s="63">
        <v>1</v>
      </c>
      <c r="WD12" s="63">
        <v>1</v>
      </c>
      <c r="WE12" s="63">
        <v>1</v>
      </c>
      <c r="WF12" s="63">
        <v>1</v>
      </c>
      <c r="WG12" s="63">
        <v>1</v>
      </c>
      <c r="WH12" s="63">
        <v>14</v>
      </c>
      <c r="WI12" s="63">
        <v>2</v>
      </c>
      <c r="WJ12" s="63">
        <v>1</v>
      </c>
      <c r="WK12" s="63">
        <v>1</v>
      </c>
      <c r="WL12" s="63">
        <v>1</v>
      </c>
      <c r="WM12" s="63">
        <v>1</v>
      </c>
      <c r="WN12" s="63">
        <v>1</v>
      </c>
      <c r="WO12" s="63">
        <v>1</v>
      </c>
      <c r="WP12" s="63">
        <v>1</v>
      </c>
      <c r="WQ12" s="63">
        <v>1</v>
      </c>
      <c r="WR12" s="63">
        <v>1</v>
      </c>
      <c r="WS12" s="63">
        <v>1</v>
      </c>
      <c r="WT12" s="63">
        <v>1</v>
      </c>
      <c r="WU12" s="63">
        <v>1</v>
      </c>
      <c r="WV12" s="63">
        <v>1</v>
      </c>
      <c r="WW12" s="63">
        <v>1</v>
      </c>
      <c r="WX12" s="63">
        <v>1</v>
      </c>
      <c r="WY12" s="63">
        <v>1</v>
      </c>
      <c r="WZ12" s="63">
        <v>1</v>
      </c>
      <c r="XA12" s="66">
        <v>1</v>
      </c>
      <c r="XB12" s="66">
        <v>1</v>
      </c>
      <c r="XC12" s="66">
        <v>1</v>
      </c>
      <c r="XD12" s="66">
        <v>1</v>
      </c>
      <c r="XE12" s="66">
        <v>1</v>
      </c>
      <c r="XF12" s="66">
        <v>1</v>
      </c>
      <c r="XG12" s="66">
        <v>1</v>
      </c>
      <c r="XH12" s="66">
        <v>1</v>
      </c>
      <c r="XI12" s="66">
        <v>1</v>
      </c>
      <c r="XJ12" s="66">
        <v>1</v>
      </c>
      <c r="XK12" s="66">
        <v>1</v>
      </c>
      <c r="XL12" s="66">
        <v>6</v>
      </c>
      <c r="XM12" s="66">
        <v>1</v>
      </c>
      <c r="XN12" s="66">
        <v>1</v>
      </c>
      <c r="XO12" s="66">
        <v>1</v>
      </c>
      <c r="XP12" s="66">
        <v>1</v>
      </c>
      <c r="XQ12" s="66">
        <v>1</v>
      </c>
      <c r="XR12" s="66">
        <v>1</v>
      </c>
      <c r="XS12" s="66">
        <v>1</v>
      </c>
      <c r="XT12" s="66">
        <v>1</v>
      </c>
      <c r="XU12" s="66">
        <v>5</v>
      </c>
      <c r="XV12" s="66">
        <v>1</v>
      </c>
      <c r="XW12" s="66">
        <v>1</v>
      </c>
      <c r="XX12" s="66">
        <v>1</v>
      </c>
      <c r="XY12" s="66">
        <v>1</v>
      </c>
      <c r="XZ12" s="66">
        <v>1</v>
      </c>
      <c r="YA12" s="66">
        <v>1</v>
      </c>
      <c r="YB12" s="66">
        <v>1</v>
      </c>
      <c r="YC12" s="66">
        <v>3</v>
      </c>
      <c r="YD12" s="66">
        <v>1</v>
      </c>
      <c r="YE12" s="66">
        <v>1</v>
      </c>
      <c r="YF12" s="66">
        <v>1</v>
      </c>
      <c r="YG12" s="66">
        <v>1</v>
      </c>
      <c r="YH12" s="66">
        <v>2</v>
      </c>
      <c r="YI12" s="66">
        <v>1</v>
      </c>
      <c r="YJ12" s="66">
        <v>29</v>
      </c>
      <c r="YK12" s="66">
        <v>1</v>
      </c>
      <c r="YL12" s="66">
        <v>2</v>
      </c>
      <c r="YM12" s="66">
        <v>1</v>
      </c>
      <c r="YN12" s="66">
        <v>2</v>
      </c>
      <c r="YO12" s="66">
        <v>1</v>
      </c>
      <c r="YP12" s="66">
        <v>27</v>
      </c>
      <c r="YQ12" s="66">
        <v>13</v>
      </c>
      <c r="YR12" s="66">
        <v>77</v>
      </c>
      <c r="YS12" s="66">
        <v>1</v>
      </c>
      <c r="YT12" s="66">
        <v>1</v>
      </c>
      <c r="YU12" s="66">
        <v>1</v>
      </c>
      <c r="YV12" s="66">
        <v>1</v>
      </c>
      <c r="YW12" s="66">
        <v>1</v>
      </c>
      <c r="YX12" s="66">
        <v>1</v>
      </c>
      <c r="YY12" s="66">
        <v>1</v>
      </c>
      <c r="YZ12" s="66">
        <v>1</v>
      </c>
      <c r="ZA12" s="66">
        <v>1</v>
      </c>
      <c r="ZB12" s="66">
        <v>1</v>
      </c>
      <c r="ZC12" s="66">
        <v>1</v>
      </c>
      <c r="ZD12" s="66">
        <v>1</v>
      </c>
      <c r="ZE12" s="66">
        <v>1</v>
      </c>
      <c r="ZF12" s="66">
        <v>1</v>
      </c>
      <c r="ZG12" s="66">
        <v>1</v>
      </c>
      <c r="ZH12" s="66">
        <v>1</v>
      </c>
      <c r="ZI12" s="66">
        <v>1</v>
      </c>
      <c r="ZJ12" s="66">
        <v>1</v>
      </c>
      <c r="ZK12" s="66">
        <v>1</v>
      </c>
      <c r="ZL12" s="66">
        <v>1</v>
      </c>
      <c r="ZM12" s="66">
        <v>1</v>
      </c>
      <c r="ZN12" s="66">
        <v>1</v>
      </c>
      <c r="ZO12" s="66">
        <v>1</v>
      </c>
      <c r="ZP12" s="66">
        <v>1</v>
      </c>
      <c r="ZQ12" s="66">
        <v>10</v>
      </c>
      <c r="ZR12" s="66">
        <v>1</v>
      </c>
      <c r="ZS12" s="66">
        <v>1</v>
      </c>
      <c r="ZU12">
        <v>335.29573763959047</v>
      </c>
      <c r="ZV12">
        <v>876.42507204610956</v>
      </c>
      <c r="ZX12" s="71" t="s">
        <v>837</v>
      </c>
      <c r="ZY12" s="72">
        <v>90</v>
      </c>
      <c r="ZZ12" s="73">
        <v>99</v>
      </c>
      <c r="AAA12" s="73"/>
      <c r="AAB12" s="72">
        <v>8609</v>
      </c>
      <c r="AAC12" s="74">
        <v>5041.1815561959656</v>
      </c>
      <c r="AAD12" s="74"/>
      <c r="AAE12" s="72">
        <v>91</v>
      </c>
      <c r="AAF12" s="74">
        <v>139.53647285721641</v>
      </c>
      <c r="AAH12" s="3">
        <v>10.41</v>
      </c>
      <c r="AAI12" s="3">
        <v>9.6300000000000008</v>
      </c>
      <c r="AAJ12" s="3">
        <v>0.78</v>
      </c>
      <c r="AAL12" s="71" t="s">
        <v>837</v>
      </c>
      <c r="AAM12" s="72">
        <v>90</v>
      </c>
      <c r="AAN12" s="73">
        <v>99</v>
      </c>
      <c r="AAO12" s="73"/>
      <c r="AAP12" s="72">
        <v>8609</v>
      </c>
      <c r="AAQ12" s="74">
        <v>5041.1815561959656</v>
      </c>
      <c r="AAR12" s="74"/>
      <c r="AAS12" s="72">
        <v>91</v>
      </c>
      <c r="AAT12" s="74">
        <v>139.53647285721641</v>
      </c>
    </row>
    <row r="13" spans="1:722">
      <c r="A13" s="65" t="s">
        <v>838</v>
      </c>
      <c r="B13" s="66">
        <v>1</v>
      </c>
      <c r="C13" s="66">
        <v>1</v>
      </c>
      <c r="D13" s="66">
        <v>3</v>
      </c>
      <c r="E13" s="66">
        <v>1</v>
      </c>
      <c r="F13" s="66">
        <v>1</v>
      </c>
      <c r="G13" s="66">
        <v>1</v>
      </c>
      <c r="H13" s="66">
        <v>9</v>
      </c>
      <c r="I13" s="66">
        <v>190</v>
      </c>
      <c r="J13" s="66">
        <v>1700</v>
      </c>
      <c r="K13" s="66">
        <v>18</v>
      </c>
      <c r="L13" s="66">
        <v>1</v>
      </c>
      <c r="M13" s="66">
        <v>21</v>
      </c>
      <c r="N13" s="66">
        <v>21</v>
      </c>
      <c r="O13" s="66">
        <v>8</v>
      </c>
      <c r="P13" s="66">
        <v>46</v>
      </c>
      <c r="Q13" s="66">
        <v>1</v>
      </c>
      <c r="R13" s="66">
        <v>5</v>
      </c>
      <c r="S13" s="66">
        <v>1</v>
      </c>
      <c r="T13" s="66">
        <v>1900</v>
      </c>
      <c r="U13" s="66">
        <v>3</v>
      </c>
      <c r="V13" s="66">
        <v>1</v>
      </c>
      <c r="W13" s="66">
        <v>21</v>
      </c>
      <c r="X13" s="66">
        <v>4</v>
      </c>
      <c r="Y13" s="66">
        <v>1</v>
      </c>
      <c r="Z13" s="66">
        <v>20</v>
      </c>
      <c r="AA13" s="66">
        <v>1</v>
      </c>
      <c r="AB13" s="66">
        <v>57</v>
      </c>
      <c r="AC13" s="66">
        <v>53</v>
      </c>
      <c r="AD13" s="66">
        <v>630</v>
      </c>
      <c r="AE13" s="66">
        <v>10</v>
      </c>
      <c r="AF13" s="66">
        <v>88</v>
      </c>
      <c r="AG13" s="66">
        <v>58</v>
      </c>
      <c r="AH13" s="66">
        <v>34</v>
      </c>
      <c r="AI13" s="66">
        <v>28000</v>
      </c>
      <c r="AJ13" s="66">
        <v>7</v>
      </c>
      <c r="AK13" s="66">
        <v>1</v>
      </c>
      <c r="AL13" s="66">
        <v>51</v>
      </c>
      <c r="AM13" s="66">
        <v>1</v>
      </c>
      <c r="AN13" s="66">
        <v>16</v>
      </c>
      <c r="AO13" s="66">
        <v>590</v>
      </c>
      <c r="AP13" s="63">
        <v>3</v>
      </c>
      <c r="AQ13" s="63">
        <v>51</v>
      </c>
      <c r="AR13" s="63">
        <v>220</v>
      </c>
      <c r="AS13" s="63">
        <v>10</v>
      </c>
      <c r="AT13" s="63">
        <v>8</v>
      </c>
      <c r="AU13" s="63">
        <v>41</v>
      </c>
      <c r="AV13" s="63">
        <v>5</v>
      </c>
      <c r="AW13" s="63">
        <v>2</v>
      </c>
      <c r="AX13" s="63">
        <v>60</v>
      </c>
      <c r="AY13" s="66">
        <v>1</v>
      </c>
      <c r="AZ13" s="66">
        <v>1</v>
      </c>
      <c r="BA13" s="66">
        <v>1</v>
      </c>
      <c r="BB13" s="66">
        <v>1</v>
      </c>
      <c r="BC13" s="66">
        <v>1</v>
      </c>
      <c r="BD13" s="66">
        <v>1</v>
      </c>
      <c r="BE13" s="66">
        <v>1</v>
      </c>
      <c r="BF13" s="66">
        <v>1</v>
      </c>
      <c r="BG13" s="66">
        <v>11</v>
      </c>
      <c r="BH13" s="66">
        <v>1</v>
      </c>
      <c r="BI13" s="66">
        <v>1</v>
      </c>
      <c r="BJ13" s="66">
        <v>1</v>
      </c>
      <c r="BK13" s="66">
        <v>1</v>
      </c>
      <c r="BL13" s="66">
        <v>33</v>
      </c>
      <c r="BM13" s="66">
        <v>290</v>
      </c>
      <c r="BN13" s="66">
        <v>1</v>
      </c>
      <c r="BO13" s="66">
        <v>1</v>
      </c>
      <c r="BP13" s="66">
        <v>1</v>
      </c>
      <c r="BQ13" s="66">
        <v>1</v>
      </c>
      <c r="BR13" s="66">
        <v>1</v>
      </c>
      <c r="BS13" s="66">
        <v>1</v>
      </c>
      <c r="BT13" s="66">
        <v>1</v>
      </c>
      <c r="BU13" s="66">
        <v>1</v>
      </c>
      <c r="BV13" s="66">
        <v>1</v>
      </c>
      <c r="BW13" s="66">
        <v>17</v>
      </c>
      <c r="BX13" s="66">
        <v>1</v>
      </c>
      <c r="BY13" s="66">
        <v>1</v>
      </c>
      <c r="BZ13" s="66">
        <v>1</v>
      </c>
      <c r="CA13" s="66">
        <v>1</v>
      </c>
      <c r="CB13" s="66">
        <v>1</v>
      </c>
      <c r="CC13" s="66">
        <v>1</v>
      </c>
      <c r="CD13" s="66">
        <v>1</v>
      </c>
      <c r="CE13" s="66">
        <v>1</v>
      </c>
      <c r="CF13" s="66">
        <v>1</v>
      </c>
      <c r="CG13" s="66">
        <v>1</v>
      </c>
      <c r="CH13" s="66">
        <v>1</v>
      </c>
      <c r="CI13" s="66">
        <v>1</v>
      </c>
      <c r="CJ13" s="66">
        <v>1</v>
      </c>
      <c r="CK13" s="66">
        <v>1</v>
      </c>
      <c r="CL13" s="66">
        <v>1</v>
      </c>
      <c r="CM13" s="66">
        <v>1</v>
      </c>
      <c r="CN13" s="66">
        <v>1</v>
      </c>
      <c r="CO13" s="66">
        <v>1</v>
      </c>
      <c r="CP13" s="66">
        <v>1</v>
      </c>
      <c r="CQ13" s="66">
        <v>1</v>
      </c>
      <c r="CR13" s="66">
        <v>1</v>
      </c>
      <c r="CS13" s="66">
        <v>1</v>
      </c>
      <c r="CT13" s="66">
        <v>1</v>
      </c>
      <c r="CU13" s="66">
        <v>69</v>
      </c>
      <c r="CV13" s="66">
        <v>270</v>
      </c>
      <c r="CW13" s="66">
        <v>1</v>
      </c>
      <c r="CX13" s="66">
        <v>1</v>
      </c>
      <c r="CY13" s="66">
        <v>1</v>
      </c>
      <c r="CZ13" s="66">
        <v>1</v>
      </c>
      <c r="DA13" s="66">
        <v>8</v>
      </c>
      <c r="DB13" s="66">
        <v>7</v>
      </c>
      <c r="DC13" s="66">
        <v>10</v>
      </c>
      <c r="DD13" s="66">
        <v>1</v>
      </c>
      <c r="DE13" s="66">
        <v>6</v>
      </c>
      <c r="DF13" s="66">
        <v>11</v>
      </c>
      <c r="DG13" s="66">
        <v>1</v>
      </c>
      <c r="DH13" s="66">
        <v>5</v>
      </c>
      <c r="DI13" s="66">
        <v>1</v>
      </c>
      <c r="DJ13" s="66">
        <v>6</v>
      </c>
      <c r="DK13" s="66">
        <v>1</v>
      </c>
      <c r="DL13" s="66">
        <v>130</v>
      </c>
      <c r="DM13" s="66">
        <v>1</v>
      </c>
      <c r="DN13" s="66">
        <v>1</v>
      </c>
      <c r="DO13" s="66">
        <v>12</v>
      </c>
      <c r="DP13" s="66">
        <v>1</v>
      </c>
      <c r="DQ13" s="66">
        <v>1</v>
      </c>
      <c r="DR13" s="66">
        <v>8</v>
      </c>
      <c r="DS13" s="66">
        <v>71</v>
      </c>
      <c r="DT13" s="66">
        <v>1</v>
      </c>
      <c r="DU13" s="66">
        <v>21</v>
      </c>
      <c r="DV13" s="66">
        <v>1</v>
      </c>
      <c r="DW13" s="66">
        <v>25</v>
      </c>
      <c r="DX13" s="66">
        <v>1</v>
      </c>
      <c r="DY13" s="66">
        <v>10</v>
      </c>
      <c r="DZ13" s="66">
        <v>1</v>
      </c>
      <c r="EA13" s="66">
        <v>39</v>
      </c>
      <c r="EB13" s="66">
        <v>16</v>
      </c>
      <c r="EC13" s="66">
        <v>3</v>
      </c>
      <c r="ED13" s="66">
        <v>1</v>
      </c>
      <c r="EE13" s="66">
        <v>21</v>
      </c>
      <c r="EF13" s="66">
        <v>1</v>
      </c>
      <c r="EG13" s="66">
        <v>9</v>
      </c>
      <c r="EH13" s="66">
        <v>6</v>
      </c>
      <c r="EI13" s="66">
        <v>6</v>
      </c>
      <c r="EJ13" s="66">
        <v>1</v>
      </c>
      <c r="EK13" s="66">
        <v>1</v>
      </c>
      <c r="EL13" s="66">
        <v>10</v>
      </c>
      <c r="EM13" s="66">
        <v>43</v>
      </c>
      <c r="EN13" s="66">
        <v>11</v>
      </c>
      <c r="EO13" s="66">
        <v>240</v>
      </c>
      <c r="EP13" s="66">
        <v>5</v>
      </c>
      <c r="EQ13" s="66">
        <v>8</v>
      </c>
      <c r="ER13" s="66">
        <v>26</v>
      </c>
      <c r="ES13" s="66">
        <v>1500</v>
      </c>
      <c r="ET13" s="66">
        <v>1200</v>
      </c>
      <c r="EU13" s="66">
        <v>19</v>
      </c>
      <c r="EV13" s="66">
        <v>87</v>
      </c>
      <c r="EW13" s="66">
        <v>230</v>
      </c>
      <c r="EX13" s="66">
        <v>34</v>
      </c>
      <c r="EY13" s="66">
        <v>1</v>
      </c>
      <c r="EZ13" s="66">
        <v>10</v>
      </c>
      <c r="FA13" s="66">
        <v>110</v>
      </c>
      <c r="FB13" s="66">
        <v>20</v>
      </c>
      <c r="FC13" s="66">
        <v>6</v>
      </c>
      <c r="FD13" s="66">
        <v>80</v>
      </c>
      <c r="FE13" s="66">
        <v>15</v>
      </c>
      <c r="FF13" s="66">
        <v>1</v>
      </c>
      <c r="FG13" s="66">
        <v>36</v>
      </c>
      <c r="FH13" s="66">
        <v>170</v>
      </c>
      <c r="FI13" s="66">
        <v>22</v>
      </c>
      <c r="FJ13" s="66">
        <v>160</v>
      </c>
      <c r="FK13" s="66">
        <v>29</v>
      </c>
      <c r="FL13" s="66">
        <v>1</v>
      </c>
      <c r="FM13" s="66">
        <v>580</v>
      </c>
      <c r="FN13" s="66">
        <v>3900</v>
      </c>
      <c r="FO13" s="66">
        <v>8</v>
      </c>
      <c r="FP13" s="66">
        <v>8</v>
      </c>
      <c r="FQ13" s="66">
        <v>12</v>
      </c>
      <c r="FR13" s="66">
        <v>7</v>
      </c>
      <c r="FS13" s="66">
        <v>670</v>
      </c>
      <c r="FT13" s="66">
        <v>8</v>
      </c>
      <c r="FU13" s="66">
        <v>10</v>
      </c>
      <c r="FV13" s="66">
        <v>1</v>
      </c>
      <c r="FW13" s="66">
        <v>1</v>
      </c>
      <c r="FX13" s="66">
        <v>49</v>
      </c>
      <c r="FY13" s="66">
        <v>5</v>
      </c>
      <c r="FZ13" s="66">
        <v>160</v>
      </c>
      <c r="GA13" s="66">
        <v>640</v>
      </c>
      <c r="GB13" s="66">
        <v>22</v>
      </c>
      <c r="GC13" s="66">
        <v>230</v>
      </c>
      <c r="GD13" s="66">
        <v>1</v>
      </c>
      <c r="GE13" s="66">
        <v>1300</v>
      </c>
      <c r="GF13" s="66">
        <v>80</v>
      </c>
      <c r="GG13" s="66">
        <v>20</v>
      </c>
      <c r="GH13" s="66">
        <v>420</v>
      </c>
      <c r="GI13" s="66">
        <v>33</v>
      </c>
      <c r="GJ13" s="66">
        <v>1400</v>
      </c>
      <c r="GK13" s="66">
        <v>20</v>
      </c>
      <c r="GL13" s="66">
        <v>1</v>
      </c>
      <c r="GM13" s="66">
        <v>11</v>
      </c>
      <c r="GN13" s="66">
        <v>1</v>
      </c>
      <c r="GO13" s="66">
        <v>7</v>
      </c>
      <c r="GP13" s="66">
        <v>180</v>
      </c>
      <c r="GQ13" s="66">
        <v>220</v>
      </c>
      <c r="GR13" s="66">
        <v>89</v>
      </c>
      <c r="GS13" s="66">
        <v>56</v>
      </c>
      <c r="GT13" s="66">
        <v>27</v>
      </c>
      <c r="GU13" s="66">
        <v>220</v>
      </c>
      <c r="GV13" s="66">
        <v>9</v>
      </c>
      <c r="GW13" s="66">
        <v>20</v>
      </c>
      <c r="GX13" s="66">
        <v>1</v>
      </c>
      <c r="GY13" s="66">
        <v>1</v>
      </c>
      <c r="GZ13" s="66">
        <v>1</v>
      </c>
      <c r="HA13" s="66">
        <v>27</v>
      </c>
      <c r="HB13" s="66">
        <v>1</v>
      </c>
      <c r="HC13" s="66">
        <v>1</v>
      </c>
      <c r="HD13" s="66">
        <v>14</v>
      </c>
      <c r="HE13" s="66">
        <v>19</v>
      </c>
      <c r="HF13" s="66">
        <v>1</v>
      </c>
      <c r="HG13" s="66">
        <v>130</v>
      </c>
      <c r="HH13" s="66">
        <v>35</v>
      </c>
      <c r="HI13" s="66">
        <v>1</v>
      </c>
      <c r="HJ13" s="66">
        <v>1</v>
      </c>
      <c r="HK13" s="66">
        <v>1</v>
      </c>
      <c r="HL13" s="66">
        <v>5</v>
      </c>
      <c r="HM13" s="66">
        <v>6</v>
      </c>
      <c r="HN13" s="66">
        <v>1</v>
      </c>
      <c r="HO13" s="66">
        <v>6</v>
      </c>
      <c r="HP13" s="66">
        <v>1</v>
      </c>
      <c r="HQ13" s="66">
        <v>1</v>
      </c>
      <c r="HR13" s="66">
        <v>760</v>
      </c>
      <c r="HS13" s="66">
        <v>23</v>
      </c>
      <c r="HT13" s="66">
        <v>12</v>
      </c>
      <c r="HU13" s="66">
        <v>9</v>
      </c>
      <c r="HV13" s="66">
        <v>940</v>
      </c>
      <c r="HW13" s="66">
        <v>16</v>
      </c>
      <c r="HX13" s="66">
        <v>10</v>
      </c>
      <c r="HY13" s="66">
        <v>870</v>
      </c>
      <c r="HZ13" s="66">
        <v>9</v>
      </c>
      <c r="IA13" s="66">
        <v>1</v>
      </c>
      <c r="IB13" s="66">
        <v>8</v>
      </c>
      <c r="IC13" s="66">
        <v>8</v>
      </c>
      <c r="ID13" s="66">
        <v>12</v>
      </c>
      <c r="IE13" s="66">
        <v>220</v>
      </c>
      <c r="IF13" s="66">
        <v>20</v>
      </c>
      <c r="IG13" s="66">
        <v>17</v>
      </c>
      <c r="IH13" s="66">
        <v>1</v>
      </c>
      <c r="II13" s="66">
        <v>130</v>
      </c>
      <c r="IJ13" s="66">
        <v>300</v>
      </c>
      <c r="IK13" s="66">
        <v>11</v>
      </c>
      <c r="IL13" s="66">
        <v>20</v>
      </c>
      <c r="IM13" s="66">
        <v>1</v>
      </c>
      <c r="IN13" s="66">
        <v>24</v>
      </c>
      <c r="IO13" s="66">
        <v>48</v>
      </c>
      <c r="IP13" s="66">
        <v>22</v>
      </c>
      <c r="IQ13" s="66">
        <v>1</v>
      </c>
      <c r="IR13" s="66">
        <v>1</v>
      </c>
      <c r="IS13" s="66">
        <v>1</v>
      </c>
      <c r="IT13" s="66">
        <v>1</v>
      </c>
      <c r="IU13" s="66">
        <v>1</v>
      </c>
      <c r="IV13" s="66">
        <v>8</v>
      </c>
      <c r="IW13" s="66">
        <v>15</v>
      </c>
      <c r="IX13" s="66">
        <v>12</v>
      </c>
      <c r="IY13" s="66">
        <v>1</v>
      </c>
      <c r="IZ13" s="66">
        <v>31</v>
      </c>
      <c r="JA13" s="66">
        <v>1</v>
      </c>
      <c r="JB13" s="66">
        <v>6</v>
      </c>
      <c r="JC13" s="66">
        <v>1</v>
      </c>
      <c r="JD13" s="66">
        <v>88</v>
      </c>
      <c r="JE13" s="66">
        <v>1</v>
      </c>
      <c r="JF13" s="66">
        <v>47</v>
      </c>
      <c r="JG13" s="66">
        <v>1</v>
      </c>
      <c r="JH13" s="66">
        <v>7800</v>
      </c>
      <c r="JI13" s="66">
        <v>1900</v>
      </c>
      <c r="JJ13" s="66">
        <v>1</v>
      </c>
      <c r="JK13" s="66">
        <v>1500</v>
      </c>
      <c r="JL13" s="66">
        <v>69</v>
      </c>
      <c r="JM13" s="66">
        <v>25</v>
      </c>
      <c r="JN13" s="66">
        <v>83</v>
      </c>
      <c r="JO13" s="66">
        <v>5</v>
      </c>
      <c r="JP13" s="66">
        <v>22</v>
      </c>
      <c r="JQ13" s="66">
        <v>1</v>
      </c>
      <c r="JR13" s="66">
        <v>2000</v>
      </c>
      <c r="JS13" s="66">
        <v>99</v>
      </c>
      <c r="JT13" s="66">
        <v>67</v>
      </c>
      <c r="JU13" s="66">
        <v>5</v>
      </c>
      <c r="JV13" s="66">
        <v>17</v>
      </c>
      <c r="JW13" s="66">
        <v>25</v>
      </c>
      <c r="JX13" s="66">
        <v>1</v>
      </c>
      <c r="JY13" s="66">
        <v>100</v>
      </c>
      <c r="JZ13" s="66">
        <v>1</v>
      </c>
      <c r="KA13" s="66">
        <v>52</v>
      </c>
      <c r="KB13" s="66">
        <v>41</v>
      </c>
      <c r="KC13" s="66">
        <v>150</v>
      </c>
      <c r="KD13" s="66">
        <v>94</v>
      </c>
      <c r="KE13" s="66">
        <v>37</v>
      </c>
      <c r="KF13" s="66">
        <v>230</v>
      </c>
      <c r="KG13" s="66">
        <v>1</v>
      </c>
      <c r="KH13" s="66">
        <v>18</v>
      </c>
      <c r="KI13" s="66">
        <v>210</v>
      </c>
      <c r="KJ13" s="66">
        <v>48</v>
      </c>
      <c r="KK13" s="66">
        <v>15</v>
      </c>
      <c r="KL13" s="66">
        <v>1400</v>
      </c>
      <c r="KM13" s="66">
        <v>58</v>
      </c>
      <c r="KN13" s="66">
        <v>69</v>
      </c>
      <c r="KO13" s="66">
        <v>7</v>
      </c>
      <c r="KP13" s="66">
        <v>1</v>
      </c>
      <c r="KQ13" s="66">
        <v>1</v>
      </c>
      <c r="KR13" s="66">
        <v>20</v>
      </c>
      <c r="KS13" s="66">
        <v>3500</v>
      </c>
      <c r="KT13" s="66">
        <v>1</v>
      </c>
      <c r="KU13" s="66">
        <v>20</v>
      </c>
      <c r="KV13" s="66">
        <v>38</v>
      </c>
      <c r="KW13" s="66">
        <v>1</v>
      </c>
      <c r="KX13" s="66">
        <v>150</v>
      </c>
      <c r="KY13" s="66">
        <v>120</v>
      </c>
      <c r="KZ13" s="66">
        <v>1</v>
      </c>
      <c r="LA13" s="66">
        <v>37</v>
      </c>
      <c r="LB13" s="66">
        <v>1</v>
      </c>
      <c r="LC13" s="66">
        <v>32</v>
      </c>
      <c r="LD13" s="66">
        <v>64</v>
      </c>
      <c r="LE13" s="66">
        <v>10</v>
      </c>
      <c r="LF13" s="66">
        <v>190</v>
      </c>
      <c r="LG13" s="66">
        <v>83</v>
      </c>
      <c r="LH13" s="66">
        <v>10</v>
      </c>
      <c r="LI13" s="66">
        <v>42</v>
      </c>
      <c r="LJ13" s="66">
        <v>1</v>
      </c>
      <c r="LK13" s="66">
        <v>58</v>
      </c>
      <c r="LL13" s="66">
        <v>52</v>
      </c>
      <c r="LM13" s="66">
        <v>110</v>
      </c>
      <c r="LN13" s="66">
        <v>580</v>
      </c>
      <c r="LO13" s="66">
        <v>11</v>
      </c>
      <c r="LP13" s="66">
        <v>79</v>
      </c>
      <c r="LQ13" s="66">
        <v>15</v>
      </c>
      <c r="LR13" s="66">
        <v>38</v>
      </c>
      <c r="LS13" s="66">
        <v>660</v>
      </c>
      <c r="LT13" s="66">
        <v>55</v>
      </c>
      <c r="LU13" s="66">
        <v>320</v>
      </c>
      <c r="LV13" s="66">
        <v>220</v>
      </c>
      <c r="LW13" s="66">
        <v>220</v>
      </c>
      <c r="LX13" s="66">
        <v>8</v>
      </c>
      <c r="LY13" s="66">
        <v>28</v>
      </c>
      <c r="LZ13" s="66">
        <v>350</v>
      </c>
      <c r="MA13" s="66">
        <v>1</v>
      </c>
      <c r="MB13" s="66">
        <v>1</v>
      </c>
      <c r="MC13" s="66">
        <v>5</v>
      </c>
      <c r="MD13" s="66">
        <v>5</v>
      </c>
      <c r="ME13" s="66">
        <v>1</v>
      </c>
      <c r="MF13" s="66">
        <v>6</v>
      </c>
      <c r="MG13" s="66">
        <v>36</v>
      </c>
      <c r="MH13" s="66">
        <v>1</v>
      </c>
      <c r="MI13" s="66">
        <v>1</v>
      </c>
      <c r="MJ13" s="66">
        <v>200</v>
      </c>
      <c r="MK13" s="66">
        <v>76</v>
      </c>
      <c r="ML13" s="66">
        <v>8</v>
      </c>
      <c r="MM13" s="66">
        <v>32</v>
      </c>
      <c r="MN13" s="66">
        <v>26</v>
      </c>
      <c r="MO13" s="66">
        <v>210</v>
      </c>
      <c r="MP13" s="66">
        <v>52</v>
      </c>
      <c r="MQ13" s="66">
        <v>67</v>
      </c>
      <c r="MR13" s="66">
        <v>3</v>
      </c>
      <c r="MS13" s="66">
        <v>9</v>
      </c>
      <c r="MT13" s="66">
        <v>120</v>
      </c>
      <c r="MU13" s="66">
        <v>1</v>
      </c>
      <c r="MV13" s="66">
        <v>1</v>
      </c>
      <c r="MW13" s="66">
        <v>72</v>
      </c>
      <c r="MX13" s="66">
        <v>830</v>
      </c>
      <c r="MY13" s="66">
        <v>15000</v>
      </c>
      <c r="MZ13" s="66">
        <v>1900</v>
      </c>
      <c r="NA13" s="66">
        <v>360</v>
      </c>
      <c r="NB13" s="66">
        <v>12</v>
      </c>
      <c r="NC13" s="66">
        <v>1</v>
      </c>
      <c r="ND13" s="66">
        <v>29</v>
      </c>
      <c r="NE13" s="66">
        <v>110</v>
      </c>
      <c r="NF13" s="66">
        <v>120</v>
      </c>
      <c r="NG13" s="66">
        <v>1</v>
      </c>
      <c r="NH13" s="66">
        <v>110</v>
      </c>
      <c r="NI13" s="66">
        <v>58</v>
      </c>
      <c r="NJ13" s="66">
        <v>22</v>
      </c>
      <c r="NK13" s="66">
        <v>4</v>
      </c>
      <c r="NL13" s="66">
        <v>8</v>
      </c>
      <c r="NM13" s="66">
        <v>1</v>
      </c>
      <c r="NN13" s="66">
        <v>92</v>
      </c>
      <c r="NO13" s="66">
        <v>48</v>
      </c>
      <c r="NP13" s="66">
        <v>13</v>
      </c>
      <c r="NQ13" s="66">
        <v>27</v>
      </c>
      <c r="NR13" s="66">
        <v>10</v>
      </c>
      <c r="NS13" s="66">
        <v>27</v>
      </c>
      <c r="NT13" s="66">
        <v>4</v>
      </c>
      <c r="NU13" s="66">
        <v>10</v>
      </c>
      <c r="NV13" s="66">
        <v>6</v>
      </c>
      <c r="NW13" s="66">
        <v>31</v>
      </c>
      <c r="NX13" s="66">
        <v>63</v>
      </c>
      <c r="NY13" s="66">
        <v>63</v>
      </c>
      <c r="NZ13" s="66">
        <v>2</v>
      </c>
      <c r="OA13" s="66">
        <v>1</v>
      </c>
      <c r="OB13" s="66">
        <v>14</v>
      </c>
      <c r="OC13" s="66">
        <v>36</v>
      </c>
      <c r="OD13" s="66">
        <v>22</v>
      </c>
      <c r="OE13" s="66">
        <v>1</v>
      </c>
      <c r="OF13" s="66">
        <v>60</v>
      </c>
      <c r="OG13" s="66">
        <v>21</v>
      </c>
      <c r="OH13" s="66">
        <v>16</v>
      </c>
      <c r="OI13" s="66">
        <v>18</v>
      </c>
      <c r="OJ13" s="66">
        <v>1</v>
      </c>
      <c r="OK13" s="66">
        <v>31</v>
      </c>
      <c r="OL13" s="66">
        <v>13</v>
      </c>
      <c r="OM13" s="66">
        <v>4</v>
      </c>
      <c r="ON13" s="66">
        <v>1</v>
      </c>
      <c r="OO13" s="66">
        <v>38</v>
      </c>
      <c r="OP13" s="66">
        <v>9</v>
      </c>
      <c r="OQ13" s="66">
        <v>27</v>
      </c>
      <c r="OR13" s="66">
        <v>4</v>
      </c>
      <c r="OS13" s="66">
        <v>1</v>
      </c>
      <c r="OT13" s="66">
        <v>6</v>
      </c>
      <c r="OU13" s="66">
        <v>42</v>
      </c>
      <c r="OV13" s="66">
        <v>15</v>
      </c>
      <c r="OW13" s="66">
        <v>1</v>
      </c>
      <c r="OX13" s="66">
        <v>6</v>
      </c>
      <c r="OY13" s="66">
        <v>10</v>
      </c>
      <c r="OZ13" s="66">
        <v>18</v>
      </c>
      <c r="PA13" s="66">
        <v>8</v>
      </c>
      <c r="PB13" s="66">
        <v>1</v>
      </c>
      <c r="PC13" s="66">
        <v>200</v>
      </c>
      <c r="PD13" s="66">
        <v>830</v>
      </c>
      <c r="PE13" s="66">
        <v>210</v>
      </c>
      <c r="PF13" s="66">
        <v>260</v>
      </c>
      <c r="PG13" s="66">
        <v>660</v>
      </c>
      <c r="PH13" s="66">
        <v>330</v>
      </c>
      <c r="PI13" s="66">
        <v>1</v>
      </c>
      <c r="PJ13" s="66">
        <v>240</v>
      </c>
      <c r="PK13" s="66">
        <v>35</v>
      </c>
      <c r="PL13" s="66">
        <v>440</v>
      </c>
      <c r="PM13" s="66">
        <v>63</v>
      </c>
      <c r="PN13" s="66">
        <v>240</v>
      </c>
      <c r="PO13" s="66">
        <v>9</v>
      </c>
      <c r="PP13" s="66">
        <v>83</v>
      </c>
      <c r="PQ13" s="66">
        <v>110</v>
      </c>
      <c r="PR13" s="67">
        <v>280</v>
      </c>
      <c r="PS13" s="67">
        <v>140</v>
      </c>
      <c r="PT13" s="67">
        <v>30</v>
      </c>
      <c r="PU13" s="67">
        <v>1</v>
      </c>
      <c r="PV13" s="67">
        <v>670</v>
      </c>
      <c r="PW13" s="67">
        <v>1</v>
      </c>
      <c r="PX13" s="67">
        <v>1</v>
      </c>
      <c r="PY13" s="67">
        <v>1</v>
      </c>
      <c r="PZ13" s="67">
        <v>1</v>
      </c>
      <c r="QA13" s="67">
        <v>80</v>
      </c>
      <c r="QB13" s="66">
        <v>51</v>
      </c>
      <c r="QC13" s="66">
        <v>190</v>
      </c>
      <c r="QD13" s="66">
        <v>1</v>
      </c>
      <c r="QE13" s="66">
        <v>1</v>
      </c>
      <c r="QF13" s="66">
        <v>1</v>
      </c>
      <c r="QG13" s="66">
        <v>1</v>
      </c>
      <c r="QH13" s="66">
        <v>1</v>
      </c>
      <c r="QI13" s="66">
        <v>1</v>
      </c>
      <c r="QJ13" s="66">
        <v>23</v>
      </c>
      <c r="QK13" s="66">
        <v>1</v>
      </c>
      <c r="QL13" s="66">
        <v>1</v>
      </c>
      <c r="QM13" s="66">
        <v>1</v>
      </c>
      <c r="QN13" s="66">
        <v>1</v>
      </c>
      <c r="QO13" s="66">
        <v>79</v>
      </c>
      <c r="QP13" s="66">
        <v>1</v>
      </c>
      <c r="QQ13" s="66">
        <v>1</v>
      </c>
      <c r="QR13" s="66">
        <v>1</v>
      </c>
      <c r="QS13" s="66">
        <v>1</v>
      </c>
      <c r="QT13" s="66">
        <v>4</v>
      </c>
      <c r="QU13" s="66">
        <v>5</v>
      </c>
      <c r="QV13" s="66">
        <v>110</v>
      </c>
      <c r="QW13" s="66">
        <v>1</v>
      </c>
      <c r="QX13" s="66">
        <v>1</v>
      </c>
      <c r="QY13" s="66">
        <v>11</v>
      </c>
      <c r="QZ13" s="66">
        <v>1</v>
      </c>
      <c r="RA13" s="66">
        <v>10</v>
      </c>
      <c r="RB13" s="66">
        <v>9</v>
      </c>
      <c r="RC13" s="66">
        <v>8</v>
      </c>
      <c r="RD13" s="66">
        <v>250</v>
      </c>
      <c r="RE13" s="66">
        <v>45</v>
      </c>
      <c r="RF13" s="66">
        <v>17</v>
      </c>
      <c r="RG13" s="63">
        <v>44</v>
      </c>
      <c r="RH13" s="63">
        <v>4</v>
      </c>
      <c r="RI13" s="63">
        <v>310</v>
      </c>
      <c r="RJ13" s="63">
        <v>24</v>
      </c>
      <c r="RK13" s="63">
        <v>6</v>
      </c>
      <c r="RL13" s="63">
        <v>67</v>
      </c>
      <c r="RM13" s="63">
        <v>38</v>
      </c>
      <c r="RN13" s="63">
        <v>11</v>
      </c>
      <c r="RO13" s="63">
        <v>140</v>
      </c>
      <c r="RP13" s="63">
        <v>1900</v>
      </c>
      <c r="RQ13" s="63">
        <v>11</v>
      </c>
      <c r="RR13" s="63">
        <v>13</v>
      </c>
      <c r="RS13" s="63">
        <v>350</v>
      </c>
      <c r="RT13" s="63">
        <v>100</v>
      </c>
      <c r="RU13" s="63">
        <v>8</v>
      </c>
      <c r="RV13" s="63">
        <v>1</v>
      </c>
      <c r="RW13" s="63">
        <v>8</v>
      </c>
      <c r="RX13" s="63">
        <v>1</v>
      </c>
      <c r="RY13" s="63">
        <v>1</v>
      </c>
      <c r="RZ13" s="63">
        <v>1</v>
      </c>
      <c r="SA13" s="63">
        <v>1</v>
      </c>
      <c r="SB13" s="63">
        <v>1</v>
      </c>
      <c r="SC13" s="63">
        <v>8</v>
      </c>
      <c r="SD13" s="63">
        <v>3400</v>
      </c>
      <c r="SE13" s="63">
        <v>23</v>
      </c>
      <c r="SF13" s="63">
        <v>12</v>
      </c>
      <c r="SG13" s="63">
        <v>30</v>
      </c>
      <c r="SH13" s="63">
        <v>340</v>
      </c>
      <c r="SI13" s="63">
        <v>350</v>
      </c>
      <c r="SJ13" s="63">
        <v>1</v>
      </c>
      <c r="SK13" s="63">
        <v>1</v>
      </c>
      <c r="SL13" s="63">
        <v>45</v>
      </c>
      <c r="SM13" s="63">
        <v>50</v>
      </c>
      <c r="SN13" s="63">
        <v>120</v>
      </c>
      <c r="SO13" s="63">
        <v>6</v>
      </c>
      <c r="SP13" s="63">
        <v>74</v>
      </c>
      <c r="SQ13" s="63">
        <v>1</v>
      </c>
      <c r="SR13" s="63">
        <v>1</v>
      </c>
      <c r="SS13" s="63">
        <v>1</v>
      </c>
      <c r="ST13" s="63">
        <v>1</v>
      </c>
      <c r="SU13" s="63">
        <v>110</v>
      </c>
      <c r="SV13" s="63">
        <v>15</v>
      </c>
      <c r="SW13" s="63">
        <v>1</v>
      </c>
      <c r="SX13" s="63">
        <v>1</v>
      </c>
      <c r="SY13" s="63">
        <v>1</v>
      </c>
      <c r="SZ13" s="63">
        <v>130</v>
      </c>
      <c r="TA13" s="63">
        <v>86</v>
      </c>
      <c r="TB13" s="63">
        <v>55</v>
      </c>
      <c r="TC13" s="63">
        <v>660</v>
      </c>
      <c r="TD13" s="63">
        <v>72</v>
      </c>
      <c r="TE13" s="66">
        <v>1</v>
      </c>
      <c r="TF13" s="66">
        <v>54</v>
      </c>
      <c r="TG13" s="66">
        <v>17</v>
      </c>
      <c r="TH13" s="66">
        <v>9</v>
      </c>
      <c r="TI13" s="66">
        <v>76</v>
      </c>
      <c r="TJ13" s="66">
        <v>67</v>
      </c>
      <c r="TK13" s="66">
        <v>2</v>
      </c>
      <c r="TL13" s="66">
        <v>38</v>
      </c>
      <c r="TM13" s="66">
        <v>24</v>
      </c>
      <c r="TN13" s="66">
        <v>1</v>
      </c>
      <c r="TO13" s="66">
        <v>20</v>
      </c>
      <c r="TP13" s="66">
        <v>72</v>
      </c>
      <c r="TQ13" s="66">
        <v>680</v>
      </c>
      <c r="TR13" s="66">
        <v>2400</v>
      </c>
      <c r="TS13" s="66">
        <v>9</v>
      </c>
      <c r="TT13" s="66">
        <v>3</v>
      </c>
      <c r="TU13" s="66">
        <v>1</v>
      </c>
      <c r="TV13" s="66">
        <v>1</v>
      </c>
      <c r="TW13" s="66">
        <v>1</v>
      </c>
      <c r="TX13" s="66">
        <v>13</v>
      </c>
      <c r="TY13" s="66">
        <v>15</v>
      </c>
      <c r="TZ13" s="66">
        <v>4</v>
      </c>
      <c r="UA13" s="66">
        <v>910</v>
      </c>
      <c r="UB13" s="66">
        <v>1</v>
      </c>
      <c r="UC13" s="66">
        <v>1</v>
      </c>
      <c r="UD13" s="66">
        <v>11</v>
      </c>
      <c r="UE13" s="66">
        <v>28</v>
      </c>
      <c r="UF13" s="66">
        <v>20</v>
      </c>
      <c r="UG13" s="66">
        <v>7</v>
      </c>
      <c r="UH13" s="66">
        <v>69</v>
      </c>
      <c r="UI13" s="66">
        <v>62</v>
      </c>
      <c r="UJ13" s="66">
        <v>1</v>
      </c>
      <c r="UK13" s="66">
        <v>1</v>
      </c>
      <c r="UL13" s="66">
        <v>10</v>
      </c>
      <c r="UM13" s="66">
        <v>3</v>
      </c>
      <c r="UN13" s="66">
        <v>1</v>
      </c>
      <c r="UO13" s="66">
        <v>1</v>
      </c>
      <c r="UP13" s="66">
        <v>1</v>
      </c>
      <c r="UQ13" s="66">
        <v>3</v>
      </c>
      <c r="UR13" s="66">
        <v>13</v>
      </c>
      <c r="US13" s="66">
        <v>1</v>
      </c>
      <c r="UT13" s="66">
        <v>110</v>
      </c>
      <c r="UU13" s="66">
        <v>35</v>
      </c>
      <c r="UV13" s="66">
        <v>150</v>
      </c>
      <c r="UW13" s="66">
        <v>8900</v>
      </c>
      <c r="UX13" s="66">
        <v>1</v>
      </c>
      <c r="UY13" s="66">
        <v>960</v>
      </c>
      <c r="UZ13" s="66">
        <v>7</v>
      </c>
      <c r="VA13" s="66">
        <v>33</v>
      </c>
      <c r="VB13" s="66">
        <v>13</v>
      </c>
      <c r="VC13" s="63">
        <v>23</v>
      </c>
      <c r="VD13" s="63">
        <v>180</v>
      </c>
      <c r="VE13" s="63">
        <v>52</v>
      </c>
      <c r="VF13" s="63">
        <v>110</v>
      </c>
      <c r="VG13" s="63">
        <v>10</v>
      </c>
      <c r="VH13" s="63">
        <v>19</v>
      </c>
      <c r="VI13" s="63">
        <v>75</v>
      </c>
      <c r="VJ13" s="63">
        <v>360</v>
      </c>
      <c r="VK13" s="63">
        <v>1</v>
      </c>
      <c r="VL13" s="63">
        <v>10</v>
      </c>
      <c r="VM13" s="63">
        <v>59</v>
      </c>
      <c r="VN13" s="63">
        <v>10</v>
      </c>
      <c r="VO13" s="63">
        <v>130</v>
      </c>
      <c r="VP13" s="63">
        <v>21</v>
      </c>
      <c r="VQ13" s="63">
        <v>7</v>
      </c>
      <c r="VR13" s="63">
        <v>1</v>
      </c>
      <c r="VS13" s="63">
        <v>1200</v>
      </c>
      <c r="VT13" s="63">
        <v>88</v>
      </c>
      <c r="VU13" s="63">
        <v>1</v>
      </c>
      <c r="VV13" s="63">
        <v>1</v>
      </c>
      <c r="VW13" s="63">
        <v>220</v>
      </c>
      <c r="VX13" s="63">
        <v>21</v>
      </c>
      <c r="VY13" s="63">
        <v>320</v>
      </c>
      <c r="VZ13" s="63">
        <v>10</v>
      </c>
      <c r="WA13" s="63">
        <v>250</v>
      </c>
      <c r="WB13" s="63">
        <v>130</v>
      </c>
      <c r="WC13" s="63">
        <v>130</v>
      </c>
      <c r="WD13" s="63">
        <v>130</v>
      </c>
      <c r="WE13" s="63">
        <v>300</v>
      </c>
      <c r="WF13" s="63">
        <v>14</v>
      </c>
      <c r="WG13" s="63">
        <v>66</v>
      </c>
      <c r="WH13" s="63">
        <v>32</v>
      </c>
      <c r="WI13" s="63">
        <v>1</v>
      </c>
      <c r="WJ13" s="63">
        <v>70</v>
      </c>
      <c r="WK13" s="63">
        <v>62</v>
      </c>
      <c r="WL13" s="63">
        <v>550</v>
      </c>
      <c r="WM13" s="63">
        <v>44</v>
      </c>
      <c r="WN13" s="63">
        <v>190</v>
      </c>
      <c r="WO13" s="63">
        <v>630</v>
      </c>
      <c r="WP13" s="63">
        <v>310</v>
      </c>
      <c r="WQ13" s="63">
        <v>25</v>
      </c>
      <c r="WR13" s="63">
        <v>40</v>
      </c>
      <c r="WS13" s="63">
        <v>36</v>
      </c>
      <c r="WT13" s="63">
        <v>51</v>
      </c>
      <c r="WU13" s="63">
        <v>44</v>
      </c>
      <c r="WV13" s="63">
        <v>170</v>
      </c>
      <c r="WW13" s="63">
        <v>8</v>
      </c>
      <c r="WX13" s="63">
        <v>110</v>
      </c>
      <c r="WY13" s="63">
        <v>160</v>
      </c>
      <c r="WZ13" s="63">
        <v>89</v>
      </c>
      <c r="XA13" s="66">
        <v>16</v>
      </c>
      <c r="XB13" s="66">
        <v>1</v>
      </c>
      <c r="XC13" s="66">
        <v>71</v>
      </c>
      <c r="XD13" s="66">
        <v>20</v>
      </c>
      <c r="XE13" s="66">
        <v>600</v>
      </c>
      <c r="XF13" s="66">
        <v>8</v>
      </c>
      <c r="XG13" s="66">
        <v>46</v>
      </c>
      <c r="XH13" s="66">
        <v>19</v>
      </c>
      <c r="XI13" s="66">
        <v>67</v>
      </c>
      <c r="XJ13" s="66">
        <v>370</v>
      </c>
      <c r="XK13" s="66">
        <v>34</v>
      </c>
      <c r="XL13" s="66">
        <v>1</v>
      </c>
      <c r="XM13" s="66">
        <v>4</v>
      </c>
      <c r="XN13" s="66">
        <v>61</v>
      </c>
      <c r="XO13" s="66">
        <v>8</v>
      </c>
      <c r="XP13" s="66">
        <v>64</v>
      </c>
      <c r="XQ13" s="66">
        <v>3000</v>
      </c>
      <c r="XR13" s="66">
        <v>34</v>
      </c>
      <c r="XS13" s="66">
        <v>120</v>
      </c>
      <c r="XT13" s="66">
        <v>69</v>
      </c>
      <c r="XU13" s="66">
        <v>23000</v>
      </c>
      <c r="XV13" s="66">
        <v>4</v>
      </c>
      <c r="XW13" s="66">
        <v>4</v>
      </c>
      <c r="XX13" s="66">
        <v>290</v>
      </c>
      <c r="XY13" s="66">
        <v>110</v>
      </c>
      <c r="XZ13" s="66">
        <v>31</v>
      </c>
      <c r="YA13" s="66">
        <v>1</v>
      </c>
      <c r="YB13" s="66">
        <v>46</v>
      </c>
      <c r="YC13" s="66">
        <v>310</v>
      </c>
      <c r="YD13" s="66">
        <v>25</v>
      </c>
      <c r="YE13" s="66">
        <v>16</v>
      </c>
      <c r="YF13" s="66">
        <v>65</v>
      </c>
      <c r="YG13" s="66">
        <v>3</v>
      </c>
      <c r="YH13" s="66">
        <v>93</v>
      </c>
      <c r="YI13" s="66">
        <v>120</v>
      </c>
      <c r="YJ13" s="66">
        <v>72</v>
      </c>
      <c r="YK13" s="66">
        <v>1</v>
      </c>
      <c r="YL13" s="66">
        <v>200</v>
      </c>
      <c r="YM13" s="66">
        <v>23</v>
      </c>
      <c r="YN13" s="66">
        <v>9</v>
      </c>
      <c r="YO13" s="66">
        <v>56</v>
      </c>
      <c r="YP13" s="66">
        <v>9</v>
      </c>
      <c r="YQ13" s="66">
        <v>31</v>
      </c>
      <c r="YR13" s="66">
        <v>120</v>
      </c>
      <c r="YS13" s="66">
        <v>1</v>
      </c>
      <c r="YT13" s="66">
        <v>23</v>
      </c>
      <c r="YU13" s="66">
        <v>120</v>
      </c>
      <c r="YV13" s="66">
        <v>9</v>
      </c>
      <c r="YW13" s="66">
        <v>46</v>
      </c>
      <c r="YX13" s="66">
        <v>82</v>
      </c>
      <c r="YY13" s="66">
        <v>38</v>
      </c>
      <c r="YZ13" s="66">
        <v>1</v>
      </c>
      <c r="ZA13" s="66">
        <v>6</v>
      </c>
      <c r="ZB13" s="66">
        <v>1</v>
      </c>
      <c r="ZC13" s="66">
        <v>17</v>
      </c>
      <c r="ZD13" s="66">
        <v>8</v>
      </c>
      <c r="ZE13" s="66">
        <v>8</v>
      </c>
      <c r="ZF13" s="66">
        <v>4</v>
      </c>
      <c r="ZG13" s="66">
        <v>28</v>
      </c>
      <c r="ZH13" s="66">
        <v>8</v>
      </c>
      <c r="ZI13" s="66">
        <v>3</v>
      </c>
      <c r="ZJ13" s="66">
        <v>150</v>
      </c>
      <c r="ZK13" s="66">
        <v>1</v>
      </c>
      <c r="ZL13" s="66">
        <v>1</v>
      </c>
      <c r="ZM13" s="66">
        <v>39</v>
      </c>
      <c r="ZN13" s="66">
        <v>44</v>
      </c>
      <c r="ZO13" s="66">
        <v>1</v>
      </c>
      <c r="ZP13" s="66">
        <v>130</v>
      </c>
      <c r="ZQ13" s="66">
        <v>310</v>
      </c>
      <c r="ZR13" s="66">
        <v>82</v>
      </c>
      <c r="ZS13" s="66">
        <v>24</v>
      </c>
      <c r="ZU13">
        <v>2.7392648833780493</v>
      </c>
      <c r="ZV13">
        <v>12.749279538904899</v>
      </c>
      <c r="ZX13" s="71" t="s">
        <v>839</v>
      </c>
      <c r="ZY13" s="72">
        <v>12</v>
      </c>
      <c r="ZZ13" s="73">
        <v>76</v>
      </c>
      <c r="AAA13" s="73"/>
      <c r="AAB13" s="72">
        <v>51</v>
      </c>
      <c r="AAC13" s="74">
        <v>140.91930835734871</v>
      </c>
      <c r="AAD13" s="74"/>
      <c r="AAE13" s="72">
        <v>2</v>
      </c>
      <c r="AAF13" s="74">
        <v>5.9666528312547378</v>
      </c>
      <c r="AAH13" s="3">
        <v>22.57</v>
      </c>
      <c r="AAI13" s="3">
        <v>10.84</v>
      </c>
      <c r="AAJ13" s="3">
        <v>11.73</v>
      </c>
      <c r="AAL13" s="71" t="s">
        <v>840</v>
      </c>
      <c r="AAM13" s="72">
        <v>12</v>
      </c>
      <c r="AAN13" s="73">
        <v>76</v>
      </c>
      <c r="AAO13" s="73"/>
      <c r="AAP13" s="72">
        <v>51</v>
      </c>
      <c r="AAQ13" s="74">
        <v>140.91930835734871</v>
      </c>
      <c r="AAR13" s="74"/>
      <c r="AAS13" s="72">
        <v>2</v>
      </c>
      <c r="AAT13" s="74">
        <v>5.9666528312547378</v>
      </c>
    </row>
    <row r="14" spans="1:722">
      <c r="A14" s="65" t="s">
        <v>841</v>
      </c>
      <c r="B14" s="66">
        <v>180</v>
      </c>
      <c r="C14" s="66">
        <v>470</v>
      </c>
      <c r="D14" s="66">
        <v>830</v>
      </c>
      <c r="E14" s="66">
        <v>790</v>
      </c>
      <c r="F14" s="66">
        <v>480</v>
      </c>
      <c r="G14" s="66">
        <v>1700</v>
      </c>
      <c r="H14" s="66">
        <v>1700</v>
      </c>
      <c r="I14" s="66">
        <v>500</v>
      </c>
      <c r="J14" s="66">
        <v>1500</v>
      </c>
      <c r="K14" s="66">
        <v>460</v>
      </c>
      <c r="L14" s="66">
        <v>260</v>
      </c>
      <c r="M14" s="66">
        <v>530</v>
      </c>
      <c r="N14" s="66">
        <v>1600</v>
      </c>
      <c r="O14" s="66">
        <v>890</v>
      </c>
      <c r="P14" s="66">
        <v>310</v>
      </c>
      <c r="Q14" s="66">
        <v>81</v>
      </c>
      <c r="R14" s="66">
        <v>1200</v>
      </c>
      <c r="S14" s="66">
        <v>450</v>
      </c>
      <c r="T14" s="66">
        <v>130</v>
      </c>
      <c r="U14" s="66">
        <v>2500</v>
      </c>
      <c r="V14" s="66">
        <v>40</v>
      </c>
      <c r="W14" s="66">
        <v>130</v>
      </c>
      <c r="X14" s="66">
        <v>1100</v>
      </c>
      <c r="Y14" s="66">
        <v>930</v>
      </c>
      <c r="Z14" s="66">
        <v>72</v>
      </c>
      <c r="AA14" s="66">
        <v>480</v>
      </c>
      <c r="AB14" s="66">
        <v>320</v>
      </c>
      <c r="AC14" s="66">
        <v>110</v>
      </c>
      <c r="AD14" s="66">
        <v>78</v>
      </c>
      <c r="AE14" s="66">
        <v>1800</v>
      </c>
      <c r="AF14" s="66">
        <v>1700</v>
      </c>
      <c r="AG14" s="66">
        <v>520</v>
      </c>
      <c r="AH14" s="66">
        <v>160</v>
      </c>
      <c r="AI14" s="66">
        <v>490</v>
      </c>
      <c r="AJ14" s="66">
        <v>160</v>
      </c>
      <c r="AK14" s="66">
        <v>3300</v>
      </c>
      <c r="AL14" s="66">
        <v>9500</v>
      </c>
      <c r="AM14" s="66">
        <v>220</v>
      </c>
      <c r="AN14" s="66">
        <v>690</v>
      </c>
      <c r="AO14" s="66">
        <v>630</v>
      </c>
      <c r="AP14" s="63">
        <v>3200</v>
      </c>
      <c r="AQ14" s="63">
        <v>990</v>
      </c>
      <c r="AR14" s="63">
        <v>150</v>
      </c>
      <c r="AS14" s="63">
        <v>67</v>
      </c>
      <c r="AT14" s="63">
        <v>800</v>
      </c>
      <c r="AU14" s="63">
        <v>440</v>
      </c>
      <c r="AV14" s="63">
        <v>340</v>
      </c>
      <c r="AW14" s="63">
        <v>190</v>
      </c>
      <c r="AX14" s="63">
        <v>780</v>
      </c>
      <c r="AY14" s="66">
        <v>440</v>
      </c>
      <c r="AZ14" s="66">
        <v>790</v>
      </c>
      <c r="BA14" s="66">
        <v>740</v>
      </c>
      <c r="BB14" s="66">
        <v>120</v>
      </c>
      <c r="BC14" s="66">
        <v>570</v>
      </c>
      <c r="BD14" s="66">
        <v>330</v>
      </c>
      <c r="BE14" s="66">
        <v>140</v>
      </c>
      <c r="BF14" s="66">
        <v>340</v>
      </c>
      <c r="BG14" s="66">
        <v>300</v>
      </c>
      <c r="BH14" s="66">
        <v>58</v>
      </c>
      <c r="BI14" s="66">
        <v>230</v>
      </c>
      <c r="BJ14" s="66">
        <v>420</v>
      </c>
      <c r="BK14" s="66">
        <v>520</v>
      </c>
      <c r="BL14" s="66">
        <v>1000</v>
      </c>
      <c r="BM14" s="66">
        <v>540</v>
      </c>
      <c r="BN14" s="66">
        <v>220</v>
      </c>
      <c r="BO14" s="66">
        <v>230</v>
      </c>
      <c r="BP14" s="66">
        <v>1000</v>
      </c>
      <c r="BQ14" s="66">
        <v>77</v>
      </c>
      <c r="BR14" s="66">
        <v>180</v>
      </c>
      <c r="BS14" s="66">
        <v>570</v>
      </c>
      <c r="BT14" s="66">
        <v>1400</v>
      </c>
      <c r="BU14" s="66">
        <v>170</v>
      </c>
      <c r="BV14" s="66">
        <v>47</v>
      </c>
      <c r="BW14" s="66">
        <v>270</v>
      </c>
      <c r="BX14" s="66">
        <v>95</v>
      </c>
      <c r="BY14" s="66">
        <v>580</v>
      </c>
      <c r="BZ14" s="66">
        <v>1400</v>
      </c>
      <c r="CA14" s="66">
        <v>2500</v>
      </c>
      <c r="CB14" s="66">
        <v>120</v>
      </c>
      <c r="CC14" s="66">
        <v>340</v>
      </c>
      <c r="CD14" s="66">
        <v>1100</v>
      </c>
      <c r="CE14" s="66">
        <v>1500</v>
      </c>
      <c r="CF14" s="66">
        <v>120</v>
      </c>
      <c r="CG14" s="66">
        <v>3</v>
      </c>
      <c r="CH14" s="66">
        <v>140</v>
      </c>
      <c r="CI14" s="66">
        <v>150</v>
      </c>
      <c r="CJ14" s="66">
        <v>3</v>
      </c>
      <c r="CK14" s="66">
        <v>210</v>
      </c>
      <c r="CL14" s="66">
        <v>100</v>
      </c>
      <c r="CM14" s="66">
        <v>6800</v>
      </c>
      <c r="CN14" s="66">
        <v>860</v>
      </c>
      <c r="CO14" s="66">
        <v>1400</v>
      </c>
      <c r="CP14" s="66">
        <v>1000</v>
      </c>
      <c r="CQ14" s="66">
        <v>91</v>
      </c>
      <c r="CR14" s="66">
        <v>1200</v>
      </c>
      <c r="CS14" s="66">
        <v>1100</v>
      </c>
      <c r="CT14" s="66">
        <v>1500</v>
      </c>
      <c r="CU14" s="66">
        <v>410</v>
      </c>
      <c r="CV14" s="66">
        <v>3300</v>
      </c>
      <c r="CW14" s="66">
        <v>500</v>
      </c>
      <c r="CX14" s="66">
        <v>510</v>
      </c>
      <c r="CY14" s="66">
        <v>200</v>
      </c>
      <c r="CZ14" s="66">
        <v>64</v>
      </c>
      <c r="DA14" s="66">
        <v>240</v>
      </c>
      <c r="DB14" s="66">
        <v>140</v>
      </c>
      <c r="DC14" s="66">
        <v>1600</v>
      </c>
      <c r="DD14" s="66">
        <v>32</v>
      </c>
      <c r="DE14" s="66">
        <v>450</v>
      </c>
      <c r="DF14" s="66">
        <v>160</v>
      </c>
      <c r="DG14" s="66">
        <v>380</v>
      </c>
      <c r="DH14" s="66">
        <v>1300</v>
      </c>
      <c r="DI14" s="66">
        <v>820</v>
      </c>
      <c r="DJ14" s="66">
        <v>1800</v>
      </c>
      <c r="DK14" s="66">
        <v>320</v>
      </c>
      <c r="DL14" s="66">
        <v>670</v>
      </c>
      <c r="DM14" s="66">
        <v>3100</v>
      </c>
      <c r="DN14" s="66">
        <v>1000</v>
      </c>
      <c r="DO14" s="66">
        <v>2400</v>
      </c>
      <c r="DP14" s="66">
        <v>81</v>
      </c>
      <c r="DQ14" s="66">
        <v>920</v>
      </c>
      <c r="DR14" s="66">
        <v>3600</v>
      </c>
      <c r="DS14" s="66">
        <v>2600</v>
      </c>
      <c r="DT14" s="66">
        <v>4800</v>
      </c>
      <c r="DU14" s="66">
        <v>460</v>
      </c>
      <c r="DV14" s="66">
        <v>540</v>
      </c>
      <c r="DW14" s="66">
        <v>39</v>
      </c>
      <c r="DX14" s="66">
        <v>18</v>
      </c>
      <c r="DY14" s="66">
        <v>760</v>
      </c>
      <c r="DZ14" s="66">
        <v>230</v>
      </c>
      <c r="EA14" s="66">
        <v>1700</v>
      </c>
      <c r="EB14" s="66">
        <v>470</v>
      </c>
      <c r="EC14" s="66">
        <v>1300</v>
      </c>
      <c r="ED14" s="66">
        <v>950</v>
      </c>
      <c r="EE14" s="66">
        <v>810</v>
      </c>
      <c r="EF14" s="66">
        <v>170</v>
      </c>
      <c r="EG14" s="66">
        <v>340</v>
      </c>
      <c r="EH14" s="66">
        <v>930</v>
      </c>
      <c r="EI14" s="66">
        <v>810</v>
      </c>
      <c r="EJ14" s="66">
        <v>520</v>
      </c>
      <c r="EK14" s="66">
        <v>6100</v>
      </c>
      <c r="EL14" s="66">
        <v>140</v>
      </c>
      <c r="EM14" s="66">
        <v>180</v>
      </c>
      <c r="EN14" s="66">
        <v>380</v>
      </c>
      <c r="EO14" s="66">
        <v>500</v>
      </c>
      <c r="EP14" s="66">
        <v>140</v>
      </c>
      <c r="EQ14" s="66">
        <v>460</v>
      </c>
      <c r="ER14" s="66">
        <v>25</v>
      </c>
      <c r="ES14" s="66">
        <v>47</v>
      </c>
      <c r="ET14" s="66">
        <v>54</v>
      </c>
      <c r="EU14" s="66">
        <v>160</v>
      </c>
      <c r="EV14" s="66">
        <v>160</v>
      </c>
      <c r="EW14" s="66">
        <v>220</v>
      </c>
      <c r="EX14" s="66">
        <v>720</v>
      </c>
      <c r="EY14" s="66">
        <v>920</v>
      </c>
      <c r="EZ14" s="66">
        <v>390</v>
      </c>
      <c r="FA14" s="66">
        <v>4700</v>
      </c>
      <c r="FB14" s="66">
        <v>950</v>
      </c>
      <c r="FC14" s="66">
        <v>9600</v>
      </c>
      <c r="FD14" s="66">
        <v>1200</v>
      </c>
      <c r="FE14" s="66">
        <v>94</v>
      </c>
      <c r="FF14" s="66">
        <v>320</v>
      </c>
      <c r="FG14" s="66">
        <v>290</v>
      </c>
      <c r="FH14" s="66">
        <v>310</v>
      </c>
      <c r="FI14" s="66">
        <v>1400</v>
      </c>
      <c r="FJ14" s="66">
        <v>1700</v>
      </c>
      <c r="FK14" s="66">
        <v>480</v>
      </c>
      <c r="FL14" s="66">
        <v>530</v>
      </c>
      <c r="FM14" s="66">
        <v>870</v>
      </c>
      <c r="FN14" s="66">
        <v>2300</v>
      </c>
      <c r="FO14" s="66">
        <v>150</v>
      </c>
      <c r="FP14" s="66">
        <v>270</v>
      </c>
      <c r="FQ14" s="66">
        <v>140</v>
      </c>
      <c r="FR14" s="66">
        <v>1600</v>
      </c>
      <c r="FS14" s="66">
        <v>75</v>
      </c>
      <c r="FT14" s="66">
        <v>540</v>
      </c>
      <c r="FU14" s="66">
        <v>1100</v>
      </c>
      <c r="FV14" s="66">
        <v>430</v>
      </c>
      <c r="FW14" s="66">
        <v>1300</v>
      </c>
      <c r="FX14" s="66">
        <v>420</v>
      </c>
      <c r="FY14" s="66">
        <v>320</v>
      </c>
      <c r="FZ14" s="66">
        <v>8400</v>
      </c>
      <c r="GA14" s="66">
        <v>430</v>
      </c>
      <c r="GB14" s="66">
        <v>360</v>
      </c>
      <c r="GC14" s="66">
        <v>460</v>
      </c>
      <c r="GD14" s="66">
        <v>1500</v>
      </c>
      <c r="GE14" s="66">
        <v>620</v>
      </c>
      <c r="GF14" s="66">
        <v>3000</v>
      </c>
      <c r="GG14" s="66">
        <v>1200</v>
      </c>
      <c r="GH14" s="66">
        <v>16000</v>
      </c>
      <c r="GI14" s="66">
        <v>290</v>
      </c>
      <c r="GJ14" s="66">
        <v>220</v>
      </c>
      <c r="GK14" s="66">
        <v>600</v>
      </c>
      <c r="GL14" s="66">
        <v>520</v>
      </c>
      <c r="GM14" s="66">
        <v>240</v>
      </c>
      <c r="GN14" s="66">
        <v>43</v>
      </c>
      <c r="GO14" s="66">
        <v>880</v>
      </c>
      <c r="GP14" s="66">
        <v>1100</v>
      </c>
      <c r="GQ14" s="66">
        <v>520</v>
      </c>
      <c r="GR14" s="66">
        <v>610</v>
      </c>
      <c r="GS14" s="66">
        <v>390</v>
      </c>
      <c r="GT14" s="66">
        <v>140</v>
      </c>
      <c r="GU14" s="66">
        <v>3200</v>
      </c>
      <c r="GV14" s="66">
        <v>930</v>
      </c>
      <c r="GW14" s="66">
        <v>1200</v>
      </c>
      <c r="GX14" s="66">
        <v>580</v>
      </c>
      <c r="GY14" s="66">
        <v>1100</v>
      </c>
      <c r="GZ14" s="66">
        <v>8300</v>
      </c>
      <c r="HA14" s="66">
        <v>1600</v>
      </c>
      <c r="HB14" s="66">
        <v>240</v>
      </c>
      <c r="HC14" s="66">
        <v>180</v>
      </c>
      <c r="HD14" s="66">
        <v>490</v>
      </c>
      <c r="HE14" s="66">
        <v>1000</v>
      </c>
      <c r="HF14" s="66">
        <v>36</v>
      </c>
      <c r="HG14" s="66">
        <v>50</v>
      </c>
      <c r="HH14" s="66">
        <v>450</v>
      </c>
      <c r="HI14" s="66">
        <v>22</v>
      </c>
      <c r="HJ14" s="66">
        <v>230</v>
      </c>
      <c r="HK14" s="66">
        <v>23</v>
      </c>
      <c r="HL14" s="66">
        <v>13</v>
      </c>
      <c r="HM14" s="66">
        <v>5200</v>
      </c>
      <c r="HN14" s="66">
        <v>28</v>
      </c>
      <c r="HO14" s="66">
        <v>380</v>
      </c>
      <c r="HP14" s="66">
        <v>7</v>
      </c>
      <c r="HQ14" s="66">
        <v>170</v>
      </c>
      <c r="HR14" s="66">
        <v>36</v>
      </c>
      <c r="HS14" s="66">
        <v>260</v>
      </c>
      <c r="HT14" s="66">
        <v>230</v>
      </c>
      <c r="HU14" s="66">
        <v>160</v>
      </c>
      <c r="HV14" s="66">
        <v>2</v>
      </c>
      <c r="HW14" s="66">
        <v>270</v>
      </c>
      <c r="HX14" s="66">
        <v>480</v>
      </c>
      <c r="HY14" s="66">
        <v>950</v>
      </c>
      <c r="HZ14" s="66">
        <v>14000</v>
      </c>
      <c r="IA14" s="66">
        <v>52</v>
      </c>
      <c r="IB14" s="66">
        <v>810</v>
      </c>
      <c r="IC14" s="66">
        <v>130</v>
      </c>
      <c r="ID14" s="66">
        <v>110</v>
      </c>
      <c r="IE14" s="66">
        <v>950</v>
      </c>
      <c r="IF14" s="66">
        <v>2000</v>
      </c>
      <c r="IG14" s="66">
        <v>920</v>
      </c>
      <c r="IH14" s="66">
        <v>190</v>
      </c>
      <c r="II14" s="66">
        <v>660</v>
      </c>
      <c r="IJ14" s="66">
        <v>160</v>
      </c>
      <c r="IK14" s="66">
        <v>190</v>
      </c>
      <c r="IL14" s="66">
        <v>120</v>
      </c>
      <c r="IM14" s="66">
        <v>120</v>
      </c>
      <c r="IN14" s="66">
        <v>26000</v>
      </c>
      <c r="IO14" s="66">
        <v>8000</v>
      </c>
      <c r="IP14" s="66">
        <v>730</v>
      </c>
      <c r="IQ14" s="66">
        <v>180</v>
      </c>
      <c r="IR14" s="66">
        <v>1700</v>
      </c>
      <c r="IS14" s="66">
        <v>290</v>
      </c>
      <c r="IT14" s="66">
        <v>480</v>
      </c>
      <c r="IU14" s="66">
        <v>110</v>
      </c>
      <c r="IV14" s="66">
        <v>1800</v>
      </c>
      <c r="IW14" s="66">
        <v>1200</v>
      </c>
      <c r="IX14" s="66">
        <v>200</v>
      </c>
      <c r="IY14" s="66">
        <v>130</v>
      </c>
      <c r="IZ14" s="66">
        <v>120</v>
      </c>
      <c r="JA14" s="66">
        <v>580</v>
      </c>
      <c r="JB14" s="66">
        <v>5000</v>
      </c>
      <c r="JC14" s="66">
        <v>57</v>
      </c>
      <c r="JD14" s="66">
        <v>220</v>
      </c>
      <c r="JE14" s="66">
        <v>1700</v>
      </c>
      <c r="JF14" s="66">
        <v>110</v>
      </c>
      <c r="JG14" s="66">
        <v>21</v>
      </c>
      <c r="JH14" s="66">
        <v>130</v>
      </c>
      <c r="JI14" s="66">
        <v>300</v>
      </c>
      <c r="JJ14" s="66">
        <v>160</v>
      </c>
      <c r="JK14" s="66">
        <v>270</v>
      </c>
      <c r="JL14" s="66">
        <v>180</v>
      </c>
      <c r="JM14" s="66">
        <v>1000</v>
      </c>
      <c r="JN14" s="66">
        <v>190</v>
      </c>
      <c r="JO14" s="66">
        <v>170</v>
      </c>
      <c r="JP14" s="66">
        <v>43</v>
      </c>
      <c r="JQ14" s="66">
        <v>48</v>
      </c>
      <c r="JR14" s="66">
        <v>66</v>
      </c>
      <c r="JS14" s="66">
        <v>180</v>
      </c>
      <c r="JT14" s="66">
        <v>310</v>
      </c>
      <c r="JU14" s="66">
        <v>92</v>
      </c>
      <c r="JV14" s="66">
        <v>1000</v>
      </c>
      <c r="JW14" s="66">
        <v>5000</v>
      </c>
      <c r="JX14" s="66">
        <v>440</v>
      </c>
      <c r="JY14" s="66">
        <v>430</v>
      </c>
      <c r="JZ14" s="66">
        <v>74</v>
      </c>
      <c r="KA14" s="66">
        <v>820</v>
      </c>
      <c r="KB14" s="66">
        <v>650</v>
      </c>
      <c r="KC14" s="66">
        <v>260</v>
      </c>
      <c r="KD14" s="66">
        <v>1500</v>
      </c>
      <c r="KE14" s="66">
        <v>2600</v>
      </c>
      <c r="KF14" s="66">
        <v>380</v>
      </c>
      <c r="KG14" s="66">
        <v>690</v>
      </c>
      <c r="KH14" s="66">
        <v>180</v>
      </c>
      <c r="KI14" s="66">
        <v>200</v>
      </c>
      <c r="KJ14" s="66">
        <v>340</v>
      </c>
      <c r="KK14" s="66">
        <v>770</v>
      </c>
      <c r="KL14" s="66">
        <v>220</v>
      </c>
      <c r="KM14" s="66">
        <v>540</v>
      </c>
      <c r="KN14" s="66">
        <v>2100</v>
      </c>
      <c r="KO14" s="66">
        <v>72</v>
      </c>
      <c r="KP14" s="66">
        <v>250</v>
      </c>
      <c r="KQ14" s="66">
        <v>640</v>
      </c>
      <c r="KR14" s="66">
        <v>500</v>
      </c>
      <c r="KS14" s="66">
        <v>100</v>
      </c>
      <c r="KT14" s="66">
        <v>90</v>
      </c>
      <c r="KU14" s="66">
        <v>740</v>
      </c>
      <c r="KV14" s="66">
        <v>390</v>
      </c>
      <c r="KW14" s="66">
        <v>1100</v>
      </c>
      <c r="KX14" s="66">
        <v>460</v>
      </c>
      <c r="KY14" s="66">
        <v>360</v>
      </c>
      <c r="KZ14" s="66">
        <v>410</v>
      </c>
      <c r="LA14" s="66">
        <v>360</v>
      </c>
      <c r="LB14" s="66">
        <v>950</v>
      </c>
      <c r="LC14" s="66">
        <v>1300</v>
      </c>
      <c r="LD14" s="66">
        <v>1900</v>
      </c>
      <c r="LE14" s="66">
        <v>2500</v>
      </c>
      <c r="LF14" s="66">
        <v>600</v>
      </c>
      <c r="LG14" s="66">
        <v>1900</v>
      </c>
      <c r="LH14" s="66">
        <v>2600</v>
      </c>
      <c r="LI14" s="66">
        <v>3200</v>
      </c>
      <c r="LJ14" s="66">
        <v>130</v>
      </c>
      <c r="LK14" s="66">
        <v>190</v>
      </c>
      <c r="LL14" s="66">
        <v>280</v>
      </c>
      <c r="LM14" s="66">
        <v>890</v>
      </c>
      <c r="LN14" s="66">
        <v>1500</v>
      </c>
      <c r="LO14" s="66">
        <v>120</v>
      </c>
      <c r="LP14" s="66">
        <v>370</v>
      </c>
      <c r="LQ14" s="66">
        <v>170</v>
      </c>
      <c r="LR14" s="66">
        <v>590</v>
      </c>
      <c r="LS14" s="66">
        <v>310</v>
      </c>
      <c r="LT14" s="66">
        <v>41</v>
      </c>
      <c r="LU14" s="66">
        <v>120</v>
      </c>
      <c r="LV14" s="66">
        <v>2200</v>
      </c>
      <c r="LW14" s="66">
        <v>19</v>
      </c>
      <c r="LX14" s="66">
        <v>410</v>
      </c>
      <c r="LY14" s="66">
        <v>250</v>
      </c>
      <c r="LZ14" s="66">
        <v>380</v>
      </c>
      <c r="MA14" s="66">
        <v>84</v>
      </c>
      <c r="MB14" s="66">
        <v>140</v>
      </c>
      <c r="MC14" s="66">
        <v>120</v>
      </c>
      <c r="MD14" s="66">
        <v>390</v>
      </c>
      <c r="ME14" s="66">
        <v>80</v>
      </c>
      <c r="MF14" s="66">
        <v>730</v>
      </c>
      <c r="MG14" s="66">
        <v>210</v>
      </c>
      <c r="MH14" s="66">
        <v>45</v>
      </c>
      <c r="MI14" s="66">
        <v>370</v>
      </c>
      <c r="MJ14" s="66">
        <v>4900</v>
      </c>
      <c r="MK14" s="66">
        <v>470</v>
      </c>
      <c r="ML14" s="66">
        <v>360</v>
      </c>
      <c r="MM14" s="66">
        <v>490</v>
      </c>
      <c r="MN14" s="66">
        <v>480</v>
      </c>
      <c r="MO14" s="66">
        <v>2400</v>
      </c>
      <c r="MP14" s="66">
        <v>330</v>
      </c>
      <c r="MQ14" s="66">
        <v>350</v>
      </c>
      <c r="MR14" s="66">
        <v>130</v>
      </c>
      <c r="MS14" s="66">
        <v>52</v>
      </c>
      <c r="MT14" s="66">
        <v>320</v>
      </c>
      <c r="MU14" s="66">
        <v>11</v>
      </c>
      <c r="MV14" s="66">
        <v>47</v>
      </c>
      <c r="MW14" s="66">
        <v>97</v>
      </c>
      <c r="MX14" s="66">
        <v>450</v>
      </c>
      <c r="MY14" s="66">
        <v>4600</v>
      </c>
      <c r="MZ14" s="66">
        <v>1700</v>
      </c>
      <c r="NA14" s="66">
        <v>290</v>
      </c>
      <c r="NB14" s="66">
        <v>230</v>
      </c>
      <c r="NC14" s="66">
        <v>300</v>
      </c>
      <c r="ND14" s="66">
        <v>320</v>
      </c>
      <c r="NE14" s="66">
        <v>490</v>
      </c>
      <c r="NF14" s="66">
        <v>51</v>
      </c>
      <c r="NG14" s="66">
        <v>320</v>
      </c>
      <c r="NH14" s="66">
        <v>470</v>
      </c>
      <c r="NI14" s="66">
        <v>440</v>
      </c>
      <c r="NJ14" s="66">
        <v>840</v>
      </c>
      <c r="NK14" s="66">
        <v>570</v>
      </c>
      <c r="NL14" s="66">
        <v>380</v>
      </c>
      <c r="NM14" s="66">
        <v>460</v>
      </c>
      <c r="NN14" s="66">
        <v>880</v>
      </c>
      <c r="NO14" s="66">
        <v>360</v>
      </c>
      <c r="NP14" s="66">
        <v>2200</v>
      </c>
      <c r="NQ14" s="66">
        <v>1100</v>
      </c>
      <c r="NR14" s="66">
        <v>480</v>
      </c>
      <c r="NS14" s="66">
        <v>82</v>
      </c>
      <c r="NT14" s="66">
        <v>130</v>
      </c>
      <c r="NU14" s="66">
        <v>110</v>
      </c>
      <c r="NV14" s="66">
        <v>240</v>
      </c>
      <c r="NW14" s="66">
        <v>160</v>
      </c>
      <c r="NX14" s="66">
        <v>240</v>
      </c>
      <c r="NY14" s="66">
        <v>40</v>
      </c>
      <c r="NZ14" s="66">
        <v>310</v>
      </c>
      <c r="OA14" s="66">
        <v>970</v>
      </c>
      <c r="OB14" s="66">
        <v>1000</v>
      </c>
      <c r="OC14" s="66">
        <v>860</v>
      </c>
      <c r="OD14" s="66">
        <v>1100</v>
      </c>
      <c r="OE14" s="66">
        <v>630</v>
      </c>
      <c r="OF14" s="66">
        <v>1800</v>
      </c>
      <c r="OG14" s="66">
        <v>4200</v>
      </c>
      <c r="OH14" s="66">
        <v>4500</v>
      </c>
      <c r="OI14" s="66">
        <v>2900</v>
      </c>
      <c r="OJ14" s="66">
        <v>760</v>
      </c>
      <c r="OK14" s="66">
        <v>86</v>
      </c>
      <c r="OL14" s="66">
        <v>500</v>
      </c>
      <c r="OM14" s="66">
        <v>1600</v>
      </c>
      <c r="ON14" s="66">
        <v>720</v>
      </c>
      <c r="OO14" s="66">
        <v>78</v>
      </c>
      <c r="OP14" s="66">
        <v>580</v>
      </c>
      <c r="OQ14" s="66">
        <v>260</v>
      </c>
      <c r="OR14" s="66">
        <v>510</v>
      </c>
      <c r="OS14" s="66">
        <v>17</v>
      </c>
      <c r="OT14" s="66">
        <v>13</v>
      </c>
      <c r="OU14" s="66">
        <v>87</v>
      </c>
      <c r="OV14" s="66">
        <v>28</v>
      </c>
      <c r="OW14" s="66">
        <v>2</v>
      </c>
      <c r="OX14" s="66">
        <v>310</v>
      </c>
      <c r="OY14" s="66">
        <v>9</v>
      </c>
      <c r="OZ14" s="66">
        <v>800</v>
      </c>
      <c r="PA14" s="66">
        <v>110</v>
      </c>
      <c r="PB14" s="66">
        <v>13</v>
      </c>
      <c r="PC14" s="66">
        <v>150</v>
      </c>
      <c r="PD14" s="66">
        <v>350</v>
      </c>
      <c r="PE14" s="66">
        <v>42</v>
      </c>
      <c r="PF14" s="66">
        <v>150</v>
      </c>
      <c r="PG14" s="66">
        <v>140</v>
      </c>
      <c r="PH14" s="66">
        <v>140</v>
      </c>
      <c r="PI14" s="66">
        <v>20</v>
      </c>
      <c r="PJ14" s="66">
        <v>310</v>
      </c>
      <c r="PK14" s="66">
        <v>140</v>
      </c>
      <c r="PL14" s="66">
        <v>210</v>
      </c>
      <c r="PM14" s="66">
        <v>340</v>
      </c>
      <c r="PN14" s="66">
        <v>240</v>
      </c>
      <c r="PO14" s="66">
        <v>250</v>
      </c>
      <c r="PP14" s="66">
        <v>270</v>
      </c>
      <c r="PQ14" s="66">
        <v>130</v>
      </c>
      <c r="PR14" s="67">
        <v>330</v>
      </c>
      <c r="PS14" s="67">
        <v>1000</v>
      </c>
      <c r="PT14" s="67">
        <v>320</v>
      </c>
      <c r="PU14" s="67">
        <v>6</v>
      </c>
      <c r="PV14" s="67">
        <v>3800</v>
      </c>
      <c r="PW14" s="67">
        <v>75</v>
      </c>
      <c r="PX14" s="67">
        <v>11</v>
      </c>
      <c r="PY14" s="67">
        <v>330</v>
      </c>
      <c r="PZ14" s="67">
        <v>3</v>
      </c>
      <c r="QA14" s="67">
        <v>140</v>
      </c>
      <c r="QB14" s="66">
        <v>280</v>
      </c>
      <c r="QC14" s="66">
        <v>200</v>
      </c>
      <c r="QD14" s="66">
        <v>57</v>
      </c>
      <c r="QE14" s="66">
        <v>91</v>
      </c>
      <c r="QF14" s="66">
        <v>42</v>
      </c>
      <c r="QG14" s="66">
        <v>150</v>
      </c>
      <c r="QH14" s="66">
        <v>1500</v>
      </c>
      <c r="QI14" s="66">
        <v>2600</v>
      </c>
      <c r="QJ14" s="66">
        <v>1700</v>
      </c>
      <c r="QK14" s="66">
        <v>530</v>
      </c>
      <c r="QL14" s="66">
        <v>1500</v>
      </c>
      <c r="QM14" s="66">
        <v>1400</v>
      </c>
      <c r="QN14" s="66">
        <v>1300</v>
      </c>
      <c r="QO14" s="66">
        <v>980</v>
      </c>
      <c r="QP14" s="66">
        <v>960</v>
      </c>
      <c r="QQ14" s="66">
        <v>2900</v>
      </c>
      <c r="QR14" s="66">
        <v>950</v>
      </c>
      <c r="QS14" s="66">
        <v>230</v>
      </c>
      <c r="QT14" s="66">
        <v>97</v>
      </c>
      <c r="QU14" s="66">
        <v>74</v>
      </c>
      <c r="QV14" s="66">
        <v>150</v>
      </c>
      <c r="QW14" s="66">
        <v>280</v>
      </c>
      <c r="QX14" s="66">
        <v>290</v>
      </c>
      <c r="QY14" s="66">
        <v>500</v>
      </c>
      <c r="QZ14" s="66">
        <v>200</v>
      </c>
      <c r="RA14" s="66">
        <v>120</v>
      </c>
      <c r="RB14" s="66">
        <v>270</v>
      </c>
      <c r="RC14" s="66">
        <v>560</v>
      </c>
      <c r="RD14" s="66">
        <v>210</v>
      </c>
      <c r="RE14" s="66">
        <v>59</v>
      </c>
      <c r="RF14" s="66">
        <v>460</v>
      </c>
      <c r="RG14" s="63">
        <v>400</v>
      </c>
      <c r="RH14" s="63">
        <v>530</v>
      </c>
      <c r="RI14" s="63">
        <v>1500</v>
      </c>
      <c r="RJ14" s="63">
        <v>230</v>
      </c>
      <c r="RK14" s="63">
        <v>910</v>
      </c>
      <c r="RL14" s="63">
        <v>320</v>
      </c>
      <c r="RM14" s="63">
        <v>1300</v>
      </c>
      <c r="RN14" s="63">
        <v>44</v>
      </c>
      <c r="RO14" s="63">
        <v>210</v>
      </c>
      <c r="RP14" s="63">
        <v>42</v>
      </c>
      <c r="RQ14" s="63">
        <v>620</v>
      </c>
      <c r="RR14" s="63">
        <v>140</v>
      </c>
      <c r="RS14" s="63">
        <v>23</v>
      </c>
      <c r="RT14" s="63">
        <v>110</v>
      </c>
      <c r="RU14" s="63">
        <v>1100</v>
      </c>
      <c r="RV14" s="63">
        <v>90</v>
      </c>
      <c r="RW14" s="63">
        <v>460</v>
      </c>
      <c r="RX14" s="63">
        <v>240</v>
      </c>
      <c r="RY14" s="63">
        <v>500</v>
      </c>
      <c r="RZ14" s="63">
        <v>85</v>
      </c>
      <c r="SA14" s="63">
        <v>2400</v>
      </c>
      <c r="SB14" s="63">
        <v>15000</v>
      </c>
      <c r="SC14" s="63">
        <v>2500</v>
      </c>
      <c r="SD14" s="63">
        <v>150</v>
      </c>
      <c r="SE14" s="63">
        <v>29</v>
      </c>
      <c r="SF14" s="63">
        <v>60</v>
      </c>
      <c r="SG14" s="63">
        <v>120</v>
      </c>
      <c r="SH14" s="63">
        <v>130</v>
      </c>
      <c r="SI14" s="63">
        <v>120</v>
      </c>
      <c r="SJ14" s="63">
        <v>63</v>
      </c>
      <c r="SK14" s="63">
        <v>87</v>
      </c>
      <c r="SL14" s="63">
        <v>17</v>
      </c>
      <c r="SM14" s="63">
        <v>28</v>
      </c>
      <c r="SN14" s="63">
        <v>260</v>
      </c>
      <c r="SO14" s="63">
        <v>250</v>
      </c>
      <c r="SP14" s="63">
        <v>210</v>
      </c>
      <c r="SQ14" s="63">
        <v>160</v>
      </c>
      <c r="SR14" s="63">
        <v>25</v>
      </c>
      <c r="SS14" s="63">
        <v>1100</v>
      </c>
      <c r="ST14" s="63">
        <v>31</v>
      </c>
      <c r="SU14" s="63">
        <v>30</v>
      </c>
      <c r="SV14" s="63">
        <v>54</v>
      </c>
      <c r="SW14" s="63">
        <v>12</v>
      </c>
      <c r="SX14" s="63">
        <v>1</v>
      </c>
      <c r="SY14" s="63">
        <v>50</v>
      </c>
      <c r="SZ14" s="63">
        <v>17</v>
      </c>
      <c r="TA14" s="63">
        <v>23</v>
      </c>
      <c r="TB14" s="63">
        <v>210</v>
      </c>
      <c r="TC14" s="63">
        <v>140</v>
      </c>
      <c r="TD14" s="63">
        <v>52</v>
      </c>
      <c r="TE14" s="66">
        <v>8</v>
      </c>
      <c r="TF14" s="66">
        <v>27</v>
      </c>
      <c r="TG14" s="66">
        <v>430</v>
      </c>
      <c r="TH14" s="66">
        <v>690</v>
      </c>
      <c r="TI14" s="66">
        <v>380</v>
      </c>
      <c r="TJ14" s="66">
        <v>40</v>
      </c>
      <c r="TK14" s="66">
        <v>180</v>
      </c>
      <c r="TL14" s="66">
        <v>230</v>
      </c>
      <c r="TM14" s="66">
        <v>440</v>
      </c>
      <c r="TN14" s="66">
        <v>39</v>
      </c>
      <c r="TO14" s="66">
        <v>150</v>
      </c>
      <c r="TP14" s="66">
        <v>47</v>
      </c>
      <c r="TQ14" s="66">
        <v>980</v>
      </c>
      <c r="TR14" s="66">
        <v>130</v>
      </c>
      <c r="TS14" s="66">
        <v>750</v>
      </c>
      <c r="TT14" s="66">
        <v>270</v>
      </c>
      <c r="TU14" s="66">
        <v>610</v>
      </c>
      <c r="TV14" s="66">
        <v>1200</v>
      </c>
      <c r="TW14" s="66">
        <v>2700</v>
      </c>
      <c r="TX14" s="66">
        <v>1200</v>
      </c>
      <c r="TY14" s="66">
        <v>840</v>
      </c>
      <c r="TZ14" s="66">
        <v>790</v>
      </c>
      <c r="UA14" s="66">
        <v>700</v>
      </c>
      <c r="UB14" s="66">
        <v>440</v>
      </c>
      <c r="UC14" s="66">
        <v>980</v>
      </c>
      <c r="UD14" s="66">
        <v>3000</v>
      </c>
      <c r="UE14" s="66">
        <v>1400</v>
      </c>
      <c r="UF14" s="66">
        <v>1300</v>
      </c>
      <c r="UG14" s="66">
        <v>190</v>
      </c>
      <c r="UH14" s="66">
        <v>1300</v>
      </c>
      <c r="UI14" s="66">
        <v>1000</v>
      </c>
      <c r="UJ14" s="66">
        <v>1100</v>
      </c>
      <c r="UK14" s="66">
        <v>3000</v>
      </c>
      <c r="UL14" s="66">
        <v>4500</v>
      </c>
      <c r="UM14" s="66">
        <v>620</v>
      </c>
      <c r="UN14" s="66">
        <v>7000</v>
      </c>
      <c r="UO14" s="66">
        <v>1500</v>
      </c>
      <c r="UP14" s="66">
        <v>570</v>
      </c>
      <c r="UQ14" s="66">
        <v>3400</v>
      </c>
      <c r="UR14" s="66">
        <v>770</v>
      </c>
      <c r="US14" s="66">
        <v>16</v>
      </c>
      <c r="UT14" s="66">
        <v>1200</v>
      </c>
      <c r="UU14" s="66">
        <v>5100</v>
      </c>
      <c r="UV14" s="66">
        <v>760</v>
      </c>
      <c r="UW14" s="66">
        <v>520</v>
      </c>
      <c r="UX14" s="66">
        <v>290</v>
      </c>
      <c r="UY14" s="66">
        <v>820</v>
      </c>
      <c r="UZ14" s="66">
        <v>23</v>
      </c>
      <c r="VA14" s="66">
        <v>930</v>
      </c>
      <c r="VB14" s="66">
        <v>1000</v>
      </c>
      <c r="VC14" s="63">
        <v>560</v>
      </c>
      <c r="VD14" s="63">
        <v>2400</v>
      </c>
      <c r="VE14" s="63">
        <v>1400</v>
      </c>
      <c r="VF14" s="63">
        <v>650</v>
      </c>
      <c r="VG14" s="63">
        <v>640</v>
      </c>
      <c r="VH14" s="63">
        <v>2500</v>
      </c>
      <c r="VI14" s="63">
        <v>1800</v>
      </c>
      <c r="VJ14" s="63">
        <v>940</v>
      </c>
      <c r="VK14" s="63">
        <v>1300</v>
      </c>
      <c r="VL14" s="63">
        <v>1000</v>
      </c>
      <c r="VM14" s="63">
        <v>2200</v>
      </c>
      <c r="VN14" s="63">
        <v>1900</v>
      </c>
      <c r="VO14" s="63">
        <v>2500</v>
      </c>
      <c r="VP14" s="63">
        <v>6200</v>
      </c>
      <c r="VQ14" s="63">
        <v>330</v>
      </c>
      <c r="VR14" s="63">
        <v>1100</v>
      </c>
      <c r="VS14" s="63">
        <v>1700</v>
      </c>
      <c r="VT14" s="63">
        <v>2000</v>
      </c>
      <c r="VU14" s="63">
        <v>95</v>
      </c>
      <c r="VV14" s="63">
        <v>1100</v>
      </c>
      <c r="VW14" s="63">
        <v>89</v>
      </c>
      <c r="VX14" s="63">
        <v>29</v>
      </c>
      <c r="VY14" s="63">
        <v>120</v>
      </c>
      <c r="VZ14" s="63">
        <v>210</v>
      </c>
      <c r="WA14" s="63">
        <v>53</v>
      </c>
      <c r="WB14" s="63">
        <v>91</v>
      </c>
      <c r="WC14" s="63">
        <v>100</v>
      </c>
      <c r="WD14" s="63">
        <v>120</v>
      </c>
      <c r="WE14" s="63">
        <v>530</v>
      </c>
      <c r="WF14" s="63">
        <v>310</v>
      </c>
      <c r="WG14" s="63">
        <v>240</v>
      </c>
      <c r="WH14" s="63">
        <v>62</v>
      </c>
      <c r="WI14" s="63">
        <v>55</v>
      </c>
      <c r="WJ14" s="63">
        <v>81</v>
      </c>
      <c r="WK14" s="63">
        <v>73</v>
      </c>
      <c r="WL14" s="63">
        <v>130</v>
      </c>
      <c r="WM14" s="63">
        <v>64</v>
      </c>
      <c r="WN14" s="63">
        <v>270</v>
      </c>
      <c r="WO14" s="63">
        <v>59</v>
      </c>
      <c r="WP14" s="63">
        <v>40</v>
      </c>
      <c r="WQ14" s="63">
        <v>360</v>
      </c>
      <c r="WR14" s="63">
        <v>160</v>
      </c>
      <c r="WS14" s="63">
        <v>28</v>
      </c>
      <c r="WT14" s="63">
        <v>260</v>
      </c>
      <c r="WU14" s="63">
        <v>250</v>
      </c>
      <c r="WV14" s="63">
        <v>42</v>
      </c>
      <c r="WW14" s="63">
        <v>10</v>
      </c>
      <c r="WX14" s="63">
        <v>300</v>
      </c>
      <c r="WY14" s="63">
        <v>390</v>
      </c>
      <c r="WZ14" s="63">
        <v>130</v>
      </c>
      <c r="XA14" s="66">
        <v>500</v>
      </c>
      <c r="XB14" s="66">
        <v>54</v>
      </c>
      <c r="XC14" s="66">
        <v>130</v>
      </c>
      <c r="XD14" s="66">
        <v>730</v>
      </c>
      <c r="XE14" s="66">
        <v>110</v>
      </c>
      <c r="XF14" s="66">
        <v>1500</v>
      </c>
      <c r="XG14" s="66">
        <v>1000</v>
      </c>
      <c r="XH14" s="66">
        <v>1500</v>
      </c>
      <c r="XI14" s="66">
        <v>100</v>
      </c>
      <c r="XJ14" s="66">
        <v>450</v>
      </c>
      <c r="XK14" s="66">
        <v>170</v>
      </c>
      <c r="XL14" s="66">
        <v>65</v>
      </c>
      <c r="XM14" s="66">
        <v>70</v>
      </c>
      <c r="XN14" s="66">
        <v>140</v>
      </c>
      <c r="XO14" s="66">
        <v>79</v>
      </c>
      <c r="XP14" s="66">
        <v>190</v>
      </c>
      <c r="XQ14" s="66">
        <v>780</v>
      </c>
      <c r="XR14" s="66">
        <v>410</v>
      </c>
      <c r="XS14" s="66">
        <v>97</v>
      </c>
      <c r="XT14" s="66">
        <v>1600</v>
      </c>
      <c r="XU14" s="66">
        <v>400</v>
      </c>
      <c r="XV14" s="66">
        <v>140</v>
      </c>
      <c r="XW14" s="66">
        <v>1700</v>
      </c>
      <c r="XX14" s="66">
        <v>2200</v>
      </c>
      <c r="XY14" s="66">
        <v>140</v>
      </c>
      <c r="XZ14" s="66">
        <v>140</v>
      </c>
      <c r="YA14" s="66">
        <v>140</v>
      </c>
      <c r="YB14" s="66">
        <v>450</v>
      </c>
      <c r="YC14" s="66">
        <v>70</v>
      </c>
      <c r="YD14" s="66">
        <v>610</v>
      </c>
      <c r="YE14" s="66">
        <v>270</v>
      </c>
      <c r="YF14" s="66">
        <v>1200</v>
      </c>
      <c r="YG14" s="66">
        <v>160</v>
      </c>
      <c r="YH14" s="66">
        <v>390</v>
      </c>
      <c r="YI14" s="66">
        <v>180</v>
      </c>
      <c r="YJ14" s="66">
        <v>79</v>
      </c>
      <c r="YK14" s="66">
        <v>470</v>
      </c>
      <c r="YL14" s="66">
        <v>540</v>
      </c>
      <c r="YM14" s="66">
        <v>60</v>
      </c>
      <c r="YN14" s="66">
        <v>1300</v>
      </c>
      <c r="YO14" s="66">
        <v>270</v>
      </c>
      <c r="YP14" s="66">
        <v>450</v>
      </c>
      <c r="YQ14" s="66">
        <v>1400</v>
      </c>
      <c r="YR14" s="66">
        <v>290</v>
      </c>
      <c r="YS14" s="66">
        <v>67</v>
      </c>
      <c r="YT14" s="66">
        <v>280</v>
      </c>
      <c r="YU14" s="66">
        <v>2100</v>
      </c>
      <c r="YV14" s="66">
        <v>1200</v>
      </c>
      <c r="YW14" s="66">
        <v>1200</v>
      </c>
      <c r="YX14" s="66">
        <v>350</v>
      </c>
      <c r="YY14" s="66">
        <v>1200</v>
      </c>
      <c r="YZ14" s="66">
        <v>12000</v>
      </c>
      <c r="ZA14" s="66">
        <v>69</v>
      </c>
      <c r="ZB14" s="66">
        <v>330</v>
      </c>
      <c r="ZC14" s="66">
        <v>1300</v>
      </c>
      <c r="ZD14" s="66">
        <v>460</v>
      </c>
      <c r="ZE14" s="66">
        <v>1800</v>
      </c>
      <c r="ZF14" s="66">
        <v>410</v>
      </c>
      <c r="ZG14" s="66">
        <v>520</v>
      </c>
      <c r="ZH14" s="66">
        <v>1400</v>
      </c>
      <c r="ZI14" s="66">
        <v>180</v>
      </c>
      <c r="ZJ14" s="66">
        <v>120</v>
      </c>
      <c r="ZK14" s="66">
        <v>1000</v>
      </c>
      <c r="ZL14" s="66">
        <v>190</v>
      </c>
      <c r="ZM14" s="66">
        <v>460</v>
      </c>
      <c r="ZN14" s="66">
        <v>1700</v>
      </c>
      <c r="ZO14" s="66">
        <v>230</v>
      </c>
      <c r="ZP14" s="66">
        <v>310</v>
      </c>
      <c r="ZQ14" s="66">
        <v>500</v>
      </c>
      <c r="ZR14" s="66">
        <v>240</v>
      </c>
      <c r="ZS14" s="66">
        <v>160</v>
      </c>
      <c r="ZU14">
        <v>46.879241903509907</v>
      </c>
      <c r="ZV14">
        <v>286.20605187319887</v>
      </c>
      <c r="ZX14" s="71" t="s">
        <v>842</v>
      </c>
      <c r="ZY14" s="72">
        <v>26</v>
      </c>
      <c r="ZZ14" s="73">
        <v>54</v>
      </c>
      <c r="AAA14" s="73"/>
      <c r="AAB14" s="72">
        <v>6</v>
      </c>
      <c r="AAC14" s="74">
        <v>11.64985590778098</v>
      </c>
      <c r="AAD14" s="74"/>
      <c r="AAE14" s="72">
        <v>2</v>
      </c>
      <c r="AAF14" s="74">
        <v>1.8086438707077248</v>
      </c>
      <c r="AAH14" s="3">
        <v>24.08</v>
      </c>
      <c r="AAI14" s="3">
        <v>15.42</v>
      </c>
      <c r="AAJ14" s="3">
        <v>8.66</v>
      </c>
      <c r="AAL14" s="71" t="s">
        <v>842</v>
      </c>
      <c r="AAM14" s="72">
        <v>26</v>
      </c>
      <c r="AAN14" s="73">
        <v>54</v>
      </c>
      <c r="AAO14" s="73"/>
      <c r="AAP14" s="72">
        <v>6</v>
      </c>
      <c r="AAQ14" s="74">
        <v>11.64985590778098</v>
      </c>
      <c r="AAR14" s="74"/>
      <c r="AAS14" s="72">
        <v>2</v>
      </c>
      <c r="AAT14" s="74">
        <v>1.8086438707077248</v>
      </c>
    </row>
    <row r="15" spans="1:722">
      <c r="A15" s="65" t="s">
        <v>843</v>
      </c>
      <c r="B15" s="66">
        <v>1</v>
      </c>
      <c r="C15" s="66">
        <v>1</v>
      </c>
      <c r="D15" s="66">
        <v>1</v>
      </c>
      <c r="E15" s="66">
        <v>1</v>
      </c>
      <c r="F15" s="66">
        <v>1</v>
      </c>
      <c r="G15" s="66">
        <v>23</v>
      </c>
      <c r="H15" s="66">
        <v>1</v>
      </c>
      <c r="I15" s="66">
        <v>1</v>
      </c>
      <c r="J15" s="66">
        <v>1</v>
      </c>
      <c r="K15" s="66">
        <v>1</v>
      </c>
      <c r="L15" s="66">
        <v>1</v>
      </c>
      <c r="M15" s="66">
        <v>1</v>
      </c>
      <c r="N15" s="66">
        <v>1</v>
      </c>
      <c r="O15" s="66">
        <v>3</v>
      </c>
      <c r="P15" s="66">
        <v>54</v>
      </c>
      <c r="Q15" s="66">
        <v>3</v>
      </c>
      <c r="R15" s="66">
        <v>6</v>
      </c>
      <c r="S15" s="66">
        <v>1</v>
      </c>
      <c r="T15" s="66">
        <v>8</v>
      </c>
      <c r="U15" s="66">
        <v>1</v>
      </c>
      <c r="V15" s="66">
        <v>1</v>
      </c>
      <c r="W15" s="66">
        <v>1</v>
      </c>
      <c r="X15" s="66">
        <v>2</v>
      </c>
      <c r="Y15" s="66">
        <v>1</v>
      </c>
      <c r="Z15" s="66">
        <v>1</v>
      </c>
      <c r="AA15" s="66">
        <v>43</v>
      </c>
      <c r="AB15" s="66">
        <v>6</v>
      </c>
      <c r="AC15" s="66">
        <v>5</v>
      </c>
      <c r="AD15" s="66">
        <v>14</v>
      </c>
      <c r="AE15" s="66">
        <v>1</v>
      </c>
      <c r="AF15" s="66">
        <v>1</v>
      </c>
      <c r="AG15" s="66">
        <v>6</v>
      </c>
      <c r="AH15" s="66">
        <v>1</v>
      </c>
      <c r="AI15" s="66">
        <v>130</v>
      </c>
      <c r="AJ15" s="66">
        <v>1</v>
      </c>
      <c r="AK15" s="66">
        <v>4</v>
      </c>
      <c r="AL15" s="66">
        <v>35</v>
      </c>
      <c r="AM15" s="66">
        <v>1</v>
      </c>
      <c r="AN15" s="66">
        <v>10</v>
      </c>
      <c r="AO15" s="66">
        <v>1</v>
      </c>
      <c r="AP15" s="63">
        <v>6</v>
      </c>
      <c r="AQ15" s="63">
        <v>3</v>
      </c>
      <c r="AR15" s="63">
        <v>430</v>
      </c>
      <c r="AS15" s="63">
        <v>1</v>
      </c>
      <c r="AT15" s="63">
        <v>2</v>
      </c>
      <c r="AU15" s="63">
        <v>9</v>
      </c>
      <c r="AV15" s="63">
        <v>1</v>
      </c>
      <c r="AW15" s="63">
        <v>1</v>
      </c>
      <c r="AX15" s="63">
        <v>8</v>
      </c>
      <c r="AY15" s="66">
        <v>1</v>
      </c>
      <c r="AZ15" s="66">
        <v>2</v>
      </c>
      <c r="BA15" s="66">
        <v>3</v>
      </c>
      <c r="BB15" s="66">
        <v>1</v>
      </c>
      <c r="BC15" s="66">
        <v>1</v>
      </c>
      <c r="BD15" s="66">
        <v>1</v>
      </c>
      <c r="BE15" s="66">
        <v>1</v>
      </c>
      <c r="BF15" s="66">
        <v>2</v>
      </c>
      <c r="BG15" s="66">
        <v>1</v>
      </c>
      <c r="BH15" s="66">
        <v>1</v>
      </c>
      <c r="BI15" s="66">
        <v>1</v>
      </c>
      <c r="BJ15" s="66">
        <v>1</v>
      </c>
      <c r="BK15" s="66">
        <v>1</v>
      </c>
      <c r="BL15" s="66">
        <v>5</v>
      </c>
      <c r="BM15" s="66">
        <v>59</v>
      </c>
      <c r="BN15" s="66">
        <v>1</v>
      </c>
      <c r="BO15" s="66">
        <v>1</v>
      </c>
      <c r="BP15" s="66">
        <v>14</v>
      </c>
      <c r="BQ15" s="66">
        <v>5</v>
      </c>
      <c r="BR15" s="66">
        <v>1</v>
      </c>
      <c r="BS15" s="66">
        <v>7</v>
      </c>
      <c r="BT15" s="66">
        <v>1</v>
      </c>
      <c r="BU15" s="66">
        <v>2</v>
      </c>
      <c r="BV15" s="66">
        <v>9</v>
      </c>
      <c r="BW15" s="66">
        <v>6</v>
      </c>
      <c r="BX15" s="66">
        <v>2</v>
      </c>
      <c r="BY15" s="66">
        <v>52</v>
      </c>
      <c r="BZ15" s="66">
        <v>9</v>
      </c>
      <c r="CA15" s="66">
        <v>2</v>
      </c>
      <c r="CB15" s="66">
        <v>2</v>
      </c>
      <c r="CC15" s="66">
        <v>1</v>
      </c>
      <c r="CD15" s="66">
        <v>9</v>
      </c>
      <c r="CE15" s="66">
        <v>1</v>
      </c>
      <c r="CF15" s="66">
        <v>1</v>
      </c>
      <c r="CG15" s="66">
        <v>1</v>
      </c>
      <c r="CH15" s="66">
        <v>1</v>
      </c>
      <c r="CI15" s="66">
        <v>5</v>
      </c>
      <c r="CJ15" s="66">
        <v>1</v>
      </c>
      <c r="CK15" s="66">
        <v>7</v>
      </c>
      <c r="CL15" s="66">
        <v>6</v>
      </c>
      <c r="CM15" s="66">
        <v>5</v>
      </c>
      <c r="CN15" s="66">
        <v>5</v>
      </c>
      <c r="CO15" s="66">
        <v>1</v>
      </c>
      <c r="CP15" s="66">
        <v>7</v>
      </c>
      <c r="CQ15" s="66">
        <v>1</v>
      </c>
      <c r="CR15" s="66">
        <v>6</v>
      </c>
      <c r="CS15" s="66">
        <v>1</v>
      </c>
      <c r="CT15" s="66">
        <v>3</v>
      </c>
      <c r="CU15" s="66">
        <v>1</v>
      </c>
      <c r="CV15" s="66">
        <v>28</v>
      </c>
      <c r="CW15" s="66">
        <v>1</v>
      </c>
      <c r="CX15" s="66">
        <v>6</v>
      </c>
      <c r="CY15" s="66">
        <v>1</v>
      </c>
      <c r="CZ15" s="66">
        <v>1</v>
      </c>
      <c r="DA15" s="66">
        <v>1</v>
      </c>
      <c r="DB15" s="66">
        <v>2</v>
      </c>
      <c r="DC15" s="66">
        <v>1</v>
      </c>
      <c r="DD15" s="66">
        <v>1</v>
      </c>
      <c r="DE15" s="66">
        <v>1</v>
      </c>
      <c r="DF15" s="66">
        <v>5</v>
      </c>
      <c r="DG15" s="66">
        <v>5</v>
      </c>
      <c r="DH15" s="66">
        <v>1</v>
      </c>
      <c r="DI15" s="66">
        <v>6</v>
      </c>
      <c r="DJ15" s="66">
        <v>1</v>
      </c>
      <c r="DK15" s="66">
        <v>1</v>
      </c>
      <c r="DL15" s="66">
        <v>1</v>
      </c>
      <c r="DM15" s="66">
        <v>1</v>
      </c>
      <c r="DN15" s="66">
        <v>2</v>
      </c>
      <c r="DO15" s="66">
        <v>1</v>
      </c>
      <c r="DP15" s="66">
        <v>1</v>
      </c>
      <c r="DQ15" s="66">
        <v>1</v>
      </c>
      <c r="DR15" s="66">
        <v>1</v>
      </c>
      <c r="DS15" s="66">
        <v>1</v>
      </c>
      <c r="DT15" s="66">
        <v>65</v>
      </c>
      <c r="DU15" s="66">
        <v>1</v>
      </c>
      <c r="DV15" s="66">
        <v>13</v>
      </c>
      <c r="DW15" s="66">
        <v>2</v>
      </c>
      <c r="DX15" s="66">
        <v>1</v>
      </c>
      <c r="DY15" s="66">
        <v>1</v>
      </c>
      <c r="DZ15" s="66">
        <v>4</v>
      </c>
      <c r="EA15" s="66">
        <v>2</v>
      </c>
      <c r="EB15" s="66">
        <v>1</v>
      </c>
      <c r="EC15" s="66">
        <v>1</v>
      </c>
      <c r="ED15" s="66">
        <v>15</v>
      </c>
      <c r="EE15" s="66">
        <v>4</v>
      </c>
      <c r="EF15" s="66">
        <v>1</v>
      </c>
      <c r="EG15" s="66">
        <v>2</v>
      </c>
      <c r="EH15" s="66">
        <v>1</v>
      </c>
      <c r="EI15" s="66">
        <v>1</v>
      </c>
      <c r="EJ15" s="66">
        <v>1</v>
      </c>
      <c r="EK15" s="66">
        <v>1</v>
      </c>
      <c r="EL15" s="66">
        <v>1</v>
      </c>
      <c r="EM15" s="66">
        <v>1</v>
      </c>
      <c r="EN15" s="66">
        <v>1</v>
      </c>
      <c r="EO15" s="66">
        <v>34</v>
      </c>
      <c r="EP15" s="66">
        <v>27</v>
      </c>
      <c r="EQ15" s="66">
        <v>3</v>
      </c>
      <c r="ER15" s="66">
        <v>1</v>
      </c>
      <c r="ES15" s="66">
        <v>64</v>
      </c>
      <c r="ET15" s="66">
        <v>31</v>
      </c>
      <c r="EU15" s="66">
        <v>13</v>
      </c>
      <c r="EV15" s="66">
        <v>120</v>
      </c>
      <c r="EW15" s="66">
        <v>15</v>
      </c>
      <c r="EX15" s="66">
        <v>1</v>
      </c>
      <c r="EY15" s="66">
        <v>5</v>
      </c>
      <c r="EZ15" s="66">
        <v>3</v>
      </c>
      <c r="FA15" s="66">
        <v>1</v>
      </c>
      <c r="FB15" s="66">
        <v>1</v>
      </c>
      <c r="FC15" s="66">
        <v>3</v>
      </c>
      <c r="FD15" s="66">
        <v>3</v>
      </c>
      <c r="FE15" s="66">
        <v>1</v>
      </c>
      <c r="FF15" s="66">
        <v>1</v>
      </c>
      <c r="FG15" s="66">
        <v>4</v>
      </c>
      <c r="FH15" s="66">
        <v>1</v>
      </c>
      <c r="FI15" s="66">
        <v>1</v>
      </c>
      <c r="FJ15" s="66">
        <v>6</v>
      </c>
      <c r="FK15" s="66">
        <v>1</v>
      </c>
      <c r="FL15" s="66">
        <v>5</v>
      </c>
      <c r="FM15" s="66">
        <v>4</v>
      </c>
      <c r="FN15" s="66">
        <v>280</v>
      </c>
      <c r="FO15" s="66">
        <v>4</v>
      </c>
      <c r="FP15" s="66">
        <v>4</v>
      </c>
      <c r="FQ15" s="66">
        <v>2</v>
      </c>
      <c r="FR15" s="66">
        <v>1</v>
      </c>
      <c r="FS15" s="66">
        <v>1</v>
      </c>
      <c r="FT15" s="66">
        <v>6</v>
      </c>
      <c r="FU15" s="66">
        <v>1</v>
      </c>
      <c r="FV15" s="66">
        <v>3</v>
      </c>
      <c r="FW15" s="66">
        <v>1</v>
      </c>
      <c r="FX15" s="66">
        <v>7</v>
      </c>
      <c r="FY15" s="66">
        <v>4</v>
      </c>
      <c r="FZ15" s="66">
        <v>3</v>
      </c>
      <c r="GA15" s="66">
        <v>2</v>
      </c>
      <c r="GB15" s="66">
        <v>3</v>
      </c>
      <c r="GC15" s="66">
        <v>1</v>
      </c>
      <c r="GD15" s="66">
        <v>7</v>
      </c>
      <c r="GE15" s="66">
        <v>7</v>
      </c>
      <c r="GF15" s="66">
        <v>57</v>
      </c>
      <c r="GG15" s="66">
        <v>1</v>
      </c>
      <c r="GH15" s="66">
        <v>18</v>
      </c>
      <c r="GI15" s="66">
        <v>1</v>
      </c>
      <c r="GJ15" s="66">
        <v>4</v>
      </c>
      <c r="GK15" s="66">
        <v>1</v>
      </c>
      <c r="GL15" s="66">
        <v>1</v>
      </c>
      <c r="GM15" s="66">
        <v>5</v>
      </c>
      <c r="GN15" s="66">
        <v>2</v>
      </c>
      <c r="GO15" s="66">
        <v>1</v>
      </c>
      <c r="GP15" s="66">
        <v>1</v>
      </c>
      <c r="GQ15" s="66">
        <v>9</v>
      </c>
      <c r="GR15" s="66">
        <v>3</v>
      </c>
      <c r="GS15" s="66">
        <v>26</v>
      </c>
      <c r="GT15" s="66">
        <v>1</v>
      </c>
      <c r="GU15" s="66">
        <v>2</v>
      </c>
      <c r="GV15" s="66">
        <v>1</v>
      </c>
      <c r="GW15" s="66">
        <v>4</v>
      </c>
      <c r="GX15" s="66">
        <v>2</v>
      </c>
      <c r="GY15" s="66">
        <v>3</v>
      </c>
      <c r="GZ15" s="66">
        <v>1</v>
      </c>
      <c r="HA15" s="66">
        <v>4</v>
      </c>
      <c r="HB15" s="66">
        <v>1</v>
      </c>
      <c r="HC15" s="66">
        <v>1</v>
      </c>
      <c r="HD15" s="66">
        <v>1</v>
      </c>
      <c r="HE15" s="66">
        <v>2</v>
      </c>
      <c r="HF15" s="66">
        <v>1</v>
      </c>
      <c r="HG15" s="66">
        <v>1</v>
      </c>
      <c r="HH15" s="66">
        <v>2</v>
      </c>
      <c r="HI15" s="66">
        <v>2</v>
      </c>
      <c r="HJ15" s="66">
        <v>37</v>
      </c>
      <c r="HK15" s="66">
        <v>1</v>
      </c>
      <c r="HL15" s="66">
        <v>1</v>
      </c>
      <c r="HM15" s="66">
        <v>16</v>
      </c>
      <c r="HN15" s="66">
        <v>1</v>
      </c>
      <c r="HO15" s="66">
        <v>2</v>
      </c>
      <c r="HP15" s="66">
        <v>10</v>
      </c>
      <c r="HQ15" s="66">
        <v>47</v>
      </c>
      <c r="HR15" s="66">
        <v>3</v>
      </c>
      <c r="HS15" s="66">
        <v>40</v>
      </c>
      <c r="HT15" s="66">
        <v>1</v>
      </c>
      <c r="HU15" s="66">
        <v>4</v>
      </c>
      <c r="HV15" s="66">
        <v>51</v>
      </c>
      <c r="HW15" s="66">
        <v>24</v>
      </c>
      <c r="HX15" s="66">
        <v>1</v>
      </c>
      <c r="HY15" s="66">
        <v>35</v>
      </c>
      <c r="HZ15" s="66">
        <v>2</v>
      </c>
      <c r="IA15" s="66">
        <v>1</v>
      </c>
      <c r="IB15" s="66">
        <v>1</v>
      </c>
      <c r="IC15" s="66">
        <v>5</v>
      </c>
      <c r="ID15" s="66">
        <v>2</v>
      </c>
      <c r="IE15" s="66">
        <v>14</v>
      </c>
      <c r="IF15" s="66">
        <v>1</v>
      </c>
      <c r="IG15" s="66">
        <v>100</v>
      </c>
      <c r="IH15" s="66">
        <v>1</v>
      </c>
      <c r="II15" s="66">
        <v>2</v>
      </c>
      <c r="IJ15" s="66">
        <v>10</v>
      </c>
      <c r="IK15" s="66">
        <v>4</v>
      </c>
      <c r="IL15" s="66">
        <v>33</v>
      </c>
      <c r="IM15" s="66">
        <v>1</v>
      </c>
      <c r="IN15" s="66">
        <v>1</v>
      </c>
      <c r="IO15" s="66">
        <v>4</v>
      </c>
      <c r="IP15" s="66">
        <v>1</v>
      </c>
      <c r="IQ15" s="66">
        <v>2</v>
      </c>
      <c r="IR15" s="66">
        <v>1</v>
      </c>
      <c r="IS15" s="66">
        <v>1</v>
      </c>
      <c r="IT15" s="66">
        <v>1</v>
      </c>
      <c r="IU15" s="66">
        <v>1</v>
      </c>
      <c r="IV15" s="66">
        <v>1</v>
      </c>
      <c r="IW15" s="66">
        <v>2</v>
      </c>
      <c r="IX15" s="66">
        <v>12</v>
      </c>
      <c r="IY15" s="66">
        <v>2</v>
      </c>
      <c r="IZ15" s="66">
        <v>3</v>
      </c>
      <c r="JA15" s="66">
        <v>1</v>
      </c>
      <c r="JB15" s="66">
        <v>3</v>
      </c>
      <c r="JC15" s="66">
        <v>1</v>
      </c>
      <c r="JD15" s="66">
        <v>4</v>
      </c>
      <c r="JE15" s="66">
        <v>2</v>
      </c>
      <c r="JF15" s="66">
        <v>2</v>
      </c>
      <c r="JG15" s="66">
        <v>1</v>
      </c>
      <c r="JH15" s="66">
        <v>7</v>
      </c>
      <c r="JI15" s="66">
        <v>37</v>
      </c>
      <c r="JJ15" s="66">
        <v>3</v>
      </c>
      <c r="JK15" s="66">
        <v>4</v>
      </c>
      <c r="JL15" s="66">
        <v>500</v>
      </c>
      <c r="JM15" s="66">
        <v>3</v>
      </c>
      <c r="JN15" s="66">
        <v>16</v>
      </c>
      <c r="JO15" s="66">
        <v>2</v>
      </c>
      <c r="JP15" s="66">
        <v>72</v>
      </c>
      <c r="JQ15" s="66">
        <v>1</v>
      </c>
      <c r="JR15" s="66">
        <v>30</v>
      </c>
      <c r="JS15" s="66">
        <v>1</v>
      </c>
      <c r="JT15" s="66">
        <v>4</v>
      </c>
      <c r="JU15" s="66">
        <v>1</v>
      </c>
      <c r="JV15" s="66">
        <v>3</v>
      </c>
      <c r="JW15" s="66">
        <v>2</v>
      </c>
      <c r="JX15" s="66">
        <v>10</v>
      </c>
      <c r="JY15" s="66">
        <v>6</v>
      </c>
      <c r="JZ15" s="66">
        <v>57</v>
      </c>
      <c r="KA15" s="66">
        <v>2</v>
      </c>
      <c r="KB15" s="66">
        <v>4</v>
      </c>
      <c r="KC15" s="66">
        <v>10</v>
      </c>
      <c r="KD15" s="66">
        <v>3</v>
      </c>
      <c r="KE15" s="66">
        <v>3</v>
      </c>
      <c r="KF15" s="66">
        <v>6</v>
      </c>
      <c r="KG15" s="66">
        <v>6</v>
      </c>
      <c r="KH15" s="66">
        <v>14</v>
      </c>
      <c r="KI15" s="66">
        <v>3</v>
      </c>
      <c r="KJ15" s="66">
        <v>21</v>
      </c>
      <c r="KK15" s="66">
        <v>22</v>
      </c>
      <c r="KL15" s="66">
        <v>180</v>
      </c>
      <c r="KM15" s="66">
        <v>1</v>
      </c>
      <c r="KN15" s="66">
        <v>6</v>
      </c>
      <c r="KO15" s="66">
        <v>11</v>
      </c>
      <c r="KP15" s="66">
        <v>1</v>
      </c>
      <c r="KQ15" s="66">
        <v>1</v>
      </c>
      <c r="KR15" s="66">
        <v>290</v>
      </c>
      <c r="KS15" s="66">
        <v>5</v>
      </c>
      <c r="KT15" s="66">
        <v>1</v>
      </c>
      <c r="KU15" s="66">
        <v>2</v>
      </c>
      <c r="KV15" s="66">
        <v>53</v>
      </c>
      <c r="KW15" s="66">
        <v>1</v>
      </c>
      <c r="KX15" s="66">
        <v>14</v>
      </c>
      <c r="KY15" s="66">
        <v>14</v>
      </c>
      <c r="KZ15" s="66">
        <v>4</v>
      </c>
      <c r="LA15" s="66">
        <v>1</v>
      </c>
      <c r="LB15" s="66">
        <v>3</v>
      </c>
      <c r="LC15" s="66">
        <v>2</v>
      </c>
      <c r="LD15" s="66">
        <v>1</v>
      </c>
      <c r="LE15" s="66">
        <v>37</v>
      </c>
      <c r="LF15" s="66">
        <v>3</v>
      </c>
      <c r="LG15" s="66">
        <v>16</v>
      </c>
      <c r="LH15" s="66">
        <v>1</v>
      </c>
      <c r="LI15" s="66">
        <v>3</v>
      </c>
      <c r="LJ15" s="66">
        <v>1</v>
      </c>
      <c r="LK15" s="66">
        <v>1</v>
      </c>
      <c r="LL15" s="66">
        <v>3</v>
      </c>
      <c r="LM15" s="66">
        <v>3</v>
      </c>
      <c r="LN15" s="66">
        <v>4</v>
      </c>
      <c r="LO15" s="66">
        <v>1</v>
      </c>
      <c r="LP15" s="66">
        <v>1</v>
      </c>
      <c r="LQ15" s="66">
        <v>7</v>
      </c>
      <c r="LR15" s="66">
        <v>1</v>
      </c>
      <c r="LS15" s="66">
        <v>15</v>
      </c>
      <c r="LT15" s="66">
        <v>1</v>
      </c>
      <c r="LU15" s="66">
        <v>4</v>
      </c>
      <c r="LV15" s="66">
        <v>28</v>
      </c>
      <c r="LW15" s="66">
        <v>9</v>
      </c>
      <c r="LX15" s="66">
        <v>6</v>
      </c>
      <c r="LY15" s="66">
        <v>1</v>
      </c>
      <c r="LZ15" s="66">
        <v>4</v>
      </c>
      <c r="MA15" s="66">
        <v>1</v>
      </c>
      <c r="MB15" s="66">
        <v>1</v>
      </c>
      <c r="MC15" s="66">
        <v>1</v>
      </c>
      <c r="MD15" s="66">
        <v>2</v>
      </c>
      <c r="ME15" s="66">
        <v>2</v>
      </c>
      <c r="MF15" s="66">
        <v>1</v>
      </c>
      <c r="MG15" s="66">
        <v>4</v>
      </c>
      <c r="MH15" s="66">
        <v>1</v>
      </c>
      <c r="MI15" s="66">
        <v>2</v>
      </c>
      <c r="MJ15" s="66">
        <v>2</v>
      </c>
      <c r="MK15" s="66">
        <v>1</v>
      </c>
      <c r="ML15" s="66">
        <v>2</v>
      </c>
      <c r="MM15" s="66">
        <v>1</v>
      </c>
      <c r="MN15" s="66">
        <v>1</v>
      </c>
      <c r="MO15" s="66">
        <v>1</v>
      </c>
      <c r="MP15" s="66">
        <v>2</v>
      </c>
      <c r="MQ15" s="66">
        <v>1</v>
      </c>
      <c r="MR15" s="66">
        <v>1</v>
      </c>
      <c r="MS15" s="66">
        <v>6</v>
      </c>
      <c r="MT15" s="66">
        <v>1</v>
      </c>
      <c r="MU15" s="66">
        <v>1</v>
      </c>
      <c r="MV15" s="66">
        <v>1</v>
      </c>
      <c r="MW15" s="66">
        <v>1</v>
      </c>
      <c r="MX15" s="66">
        <v>3</v>
      </c>
      <c r="MY15" s="66">
        <v>1</v>
      </c>
      <c r="MZ15" s="66">
        <v>53</v>
      </c>
      <c r="NA15" s="66">
        <v>21</v>
      </c>
      <c r="NB15" s="66">
        <v>1</v>
      </c>
      <c r="NC15" s="66">
        <v>1</v>
      </c>
      <c r="ND15" s="66">
        <v>4</v>
      </c>
      <c r="NE15" s="66">
        <v>2</v>
      </c>
      <c r="NF15" s="66">
        <v>1</v>
      </c>
      <c r="NG15" s="66">
        <v>1</v>
      </c>
      <c r="NH15" s="66">
        <v>1</v>
      </c>
      <c r="NI15" s="66">
        <v>3</v>
      </c>
      <c r="NJ15" s="66">
        <v>1</v>
      </c>
      <c r="NK15" s="66">
        <v>1</v>
      </c>
      <c r="NL15" s="66">
        <v>1</v>
      </c>
      <c r="NM15" s="66">
        <v>1</v>
      </c>
      <c r="NN15" s="66">
        <v>1</v>
      </c>
      <c r="NO15" s="66">
        <v>1</v>
      </c>
      <c r="NP15" s="66">
        <v>1</v>
      </c>
      <c r="NQ15" s="66">
        <v>58</v>
      </c>
      <c r="NR15" s="66">
        <v>3</v>
      </c>
      <c r="NS15" s="66">
        <v>4</v>
      </c>
      <c r="NT15" s="66">
        <v>1</v>
      </c>
      <c r="NU15" s="66">
        <v>3</v>
      </c>
      <c r="NV15" s="66">
        <v>4</v>
      </c>
      <c r="NW15" s="66">
        <v>85</v>
      </c>
      <c r="NX15" s="66">
        <v>4</v>
      </c>
      <c r="NY15" s="66">
        <v>1</v>
      </c>
      <c r="NZ15" s="66">
        <v>1</v>
      </c>
      <c r="OA15" s="66">
        <v>1</v>
      </c>
      <c r="OB15" s="66">
        <v>1</v>
      </c>
      <c r="OC15" s="66">
        <v>1</v>
      </c>
      <c r="OD15" s="66">
        <v>1</v>
      </c>
      <c r="OE15" s="66">
        <v>1</v>
      </c>
      <c r="OF15" s="66">
        <v>2</v>
      </c>
      <c r="OG15" s="66">
        <v>4</v>
      </c>
      <c r="OH15" s="66">
        <v>1</v>
      </c>
      <c r="OI15" s="66">
        <v>1</v>
      </c>
      <c r="OJ15" s="66">
        <v>2</v>
      </c>
      <c r="OK15" s="66">
        <v>1</v>
      </c>
      <c r="OL15" s="66">
        <v>4</v>
      </c>
      <c r="OM15" s="66">
        <v>1</v>
      </c>
      <c r="ON15" s="66">
        <v>1</v>
      </c>
      <c r="OO15" s="66">
        <v>4</v>
      </c>
      <c r="OP15" s="66">
        <v>2</v>
      </c>
      <c r="OQ15" s="66">
        <v>1</v>
      </c>
      <c r="OR15" s="66">
        <v>2</v>
      </c>
      <c r="OS15" s="66">
        <v>1</v>
      </c>
      <c r="OT15" s="66">
        <v>4</v>
      </c>
      <c r="OU15" s="66">
        <v>8</v>
      </c>
      <c r="OV15" s="66">
        <v>4</v>
      </c>
      <c r="OW15" s="66">
        <v>1</v>
      </c>
      <c r="OX15" s="66">
        <v>2</v>
      </c>
      <c r="OY15" s="66">
        <v>3</v>
      </c>
      <c r="OZ15" s="66">
        <v>2</v>
      </c>
      <c r="PA15" s="66">
        <v>1</v>
      </c>
      <c r="PB15" s="66">
        <v>2</v>
      </c>
      <c r="PC15" s="66">
        <v>6</v>
      </c>
      <c r="PD15" s="66">
        <v>3</v>
      </c>
      <c r="PE15" s="66">
        <v>6</v>
      </c>
      <c r="PF15" s="66">
        <v>1</v>
      </c>
      <c r="PG15" s="66">
        <v>3</v>
      </c>
      <c r="PH15" s="66">
        <v>1200</v>
      </c>
      <c r="PI15" s="66">
        <v>1</v>
      </c>
      <c r="PJ15" s="66">
        <v>2</v>
      </c>
      <c r="PK15" s="66">
        <v>3</v>
      </c>
      <c r="PL15" s="66">
        <v>11</v>
      </c>
      <c r="PM15" s="66">
        <v>1</v>
      </c>
      <c r="PN15" s="66">
        <v>1</v>
      </c>
      <c r="PO15" s="66">
        <v>1</v>
      </c>
      <c r="PP15" s="66">
        <v>3</v>
      </c>
      <c r="PQ15" s="66">
        <v>17</v>
      </c>
      <c r="PR15" s="67">
        <v>6</v>
      </c>
      <c r="PS15" s="67">
        <v>8</v>
      </c>
      <c r="PT15" s="67">
        <v>4</v>
      </c>
      <c r="PU15" s="67">
        <v>2</v>
      </c>
      <c r="PV15" s="67">
        <v>3</v>
      </c>
      <c r="PW15" s="67">
        <v>2</v>
      </c>
      <c r="PX15" s="67">
        <v>1</v>
      </c>
      <c r="PY15" s="67">
        <v>32</v>
      </c>
      <c r="PZ15" s="67">
        <v>1</v>
      </c>
      <c r="QA15" s="67">
        <v>4</v>
      </c>
      <c r="QB15" s="66">
        <v>12</v>
      </c>
      <c r="QC15" s="66">
        <v>25</v>
      </c>
      <c r="QD15" s="66">
        <v>1</v>
      </c>
      <c r="QE15" s="66">
        <v>1</v>
      </c>
      <c r="QF15" s="66">
        <v>1</v>
      </c>
      <c r="QG15" s="66">
        <v>1</v>
      </c>
      <c r="QH15" s="66">
        <v>1</v>
      </c>
      <c r="QI15" s="66">
        <v>1</v>
      </c>
      <c r="QJ15" s="66">
        <v>1</v>
      </c>
      <c r="QK15" s="66">
        <v>1</v>
      </c>
      <c r="QL15" s="66">
        <v>1</v>
      </c>
      <c r="QM15" s="66">
        <v>1</v>
      </c>
      <c r="QN15" s="66">
        <v>1</v>
      </c>
      <c r="QO15" s="66">
        <v>1</v>
      </c>
      <c r="QP15" s="66">
        <v>1</v>
      </c>
      <c r="QQ15" s="66">
        <v>1</v>
      </c>
      <c r="QR15" s="66">
        <v>1</v>
      </c>
      <c r="QS15" s="66">
        <v>1</v>
      </c>
      <c r="QT15" s="66">
        <v>2</v>
      </c>
      <c r="QU15" s="66">
        <v>4</v>
      </c>
      <c r="QV15" s="66">
        <v>1</v>
      </c>
      <c r="QW15" s="66">
        <v>1</v>
      </c>
      <c r="QX15" s="66">
        <v>1</v>
      </c>
      <c r="QY15" s="66">
        <v>1</v>
      </c>
      <c r="QZ15" s="66">
        <v>1</v>
      </c>
      <c r="RA15" s="66">
        <v>1</v>
      </c>
      <c r="RB15" s="66">
        <v>1</v>
      </c>
      <c r="RC15" s="66">
        <v>1</v>
      </c>
      <c r="RD15" s="66">
        <v>3</v>
      </c>
      <c r="RE15" s="66">
        <v>1</v>
      </c>
      <c r="RF15" s="66">
        <v>1</v>
      </c>
      <c r="RG15" s="63">
        <v>1</v>
      </c>
      <c r="RH15" s="63">
        <v>3</v>
      </c>
      <c r="RI15" s="63">
        <v>3</v>
      </c>
      <c r="RJ15" s="63">
        <v>1</v>
      </c>
      <c r="RK15" s="63">
        <v>81</v>
      </c>
      <c r="RL15" s="63">
        <v>4</v>
      </c>
      <c r="RM15" s="63">
        <v>4</v>
      </c>
      <c r="RN15" s="63">
        <v>1</v>
      </c>
      <c r="RO15" s="63">
        <v>1</v>
      </c>
      <c r="RP15" s="63">
        <v>210</v>
      </c>
      <c r="RQ15" s="63">
        <v>16</v>
      </c>
      <c r="RR15" s="63">
        <v>1</v>
      </c>
      <c r="RS15" s="63">
        <v>1</v>
      </c>
      <c r="RT15" s="63">
        <v>44</v>
      </c>
      <c r="RU15" s="63">
        <v>1</v>
      </c>
      <c r="RV15" s="63">
        <v>4</v>
      </c>
      <c r="RW15" s="63">
        <v>2</v>
      </c>
      <c r="RX15" s="63">
        <v>1</v>
      </c>
      <c r="RY15" s="63">
        <v>2</v>
      </c>
      <c r="RZ15" s="63">
        <v>1</v>
      </c>
      <c r="SA15" s="63">
        <v>1</v>
      </c>
      <c r="SB15" s="63">
        <v>1</v>
      </c>
      <c r="SC15" s="63">
        <v>7</v>
      </c>
      <c r="SD15" s="63">
        <v>320</v>
      </c>
      <c r="SE15" s="63">
        <v>5</v>
      </c>
      <c r="SF15" s="63">
        <v>1</v>
      </c>
      <c r="SG15" s="63">
        <v>13</v>
      </c>
      <c r="SH15" s="63">
        <v>2</v>
      </c>
      <c r="SI15" s="63">
        <v>9</v>
      </c>
      <c r="SJ15" s="63">
        <v>1</v>
      </c>
      <c r="SK15" s="63">
        <v>2</v>
      </c>
      <c r="SL15" s="63">
        <v>3</v>
      </c>
      <c r="SM15" s="63">
        <v>1</v>
      </c>
      <c r="SN15" s="63">
        <v>3</v>
      </c>
      <c r="SO15" s="63">
        <v>24</v>
      </c>
      <c r="SP15" s="63">
        <v>8</v>
      </c>
      <c r="SQ15" s="63">
        <v>3</v>
      </c>
      <c r="SR15" s="63">
        <v>1</v>
      </c>
      <c r="SS15" s="63">
        <v>1</v>
      </c>
      <c r="ST15" s="63">
        <v>1</v>
      </c>
      <c r="SU15" s="63">
        <v>48</v>
      </c>
      <c r="SV15" s="63">
        <v>3</v>
      </c>
      <c r="SW15" s="63">
        <v>1</v>
      </c>
      <c r="SX15" s="63">
        <v>1</v>
      </c>
      <c r="SY15" s="63">
        <v>3</v>
      </c>
      <c r="SZ15" s="63">
        <v>1</v>
      </c>
      <c r="TA15" s="63">
        <v>7</v>
      </c>
      <c r="TB15" s="63">
        <v>7</v>
      </c>
      <c r="TC15" s="63">
        <v>19</v>
      </c>
      <c r="TD15" s="63">
        <v>60</v>
      </c>
      <c r="TE15" s="66">
        <v>2</v>
      </c>
      <c r="TF15" s="66">
        <v>25</v>
      </c>
      <c r="TG15" s="66">
        <v>2</v>
      </c>
      <c r="TH15" s="66">
        <v>2</v>
      </c>
      <c r="TI15" s="66">
        <v>63</v>
      </c>
      <c r="TJ15" s="66">
        <v>2</v>
      </c>
      <c r="TK15" s="66">
        <v>1</v>
      </c>
      <c r="TL15" s="66">
        <v>16</v>
      </c>
      <c r="TM15" s="66">
        <v>3</v>
      </c>
      <c r="TN15" s="66">
        <v>1</v>
      </c>
      <c r="TO15" s="66">
        <v>10</v>
      </c>
      <c r="TP15" s="66">
        <v>12</v>
      </c>
      <c r="TQ15" s="66">
        <v>1</v>
      </c>
      <c r="TR15" s="66">
        <v>16</v>
      </c>
      <c r="TS15" s="66">
        <v>1</v>
      </c>
      <c r="TT15" s="66">
        <v>2</v>
      </c>
      <c r="TU15" s="66">
        <v>9</v>
      </c>
      <c r="TV15" s="66">
        <v>3</v>
      </c>
      <c r="TW15" s="66">
        <v>1</v>
      </c>
      <c r="TX15" s="66">
        <v>2</v>
      </c>
      <c r="TY15" s="66">
        <v>5</v>
      </c>
      <c r="TZ15" s="66">
        <v>2</v>
      </c>
      <c r="UA15" s="66">
        <v>11</v>
      </c>
      <c r="UB15" s="66">
        <v>8</v>
      </c>
      <c r="UC15" s="66">
        <v>1</v>
      </c>
      <c r="UD15" s="66">
        <v>5</v>
      </c>
      <c r="UE15" s="66">
        <v>8</v>
      </c>
      <c r="UF15" s="66">
        <v>1</v>
      </c>
      <c r="UG15" s="66">
        <v>1</v>
      </c>
      <c r="UH15" s="66">
        <v>13</v>
      </c>
      <c r="UI15" s="66">
        <v>1</v>
      </c>
      <c r="UJ15" s="66">
        <v>4</v>
      </c>
      <c r="UK15" s="66">
        <v>1</v>
      </c>
      <c r="UL15" s="66">
        <v>12</v>
      </c>
      <c r="UM15" s="66">
        <v>55</v>
      </c>
      <c r="UN15" s="66">
        <v>1</v>
      </c>
      <c r="UO15" s="66">
        <v>1</v>
      </c>
      <c r="UP15" s="66">
        <v>1</v>
      </c>
      <c r="UQ15" s="66">
        <v>1</v>
      </c>
      <c r="UR15" s="66">
        <v>1</v>
      </c>
      <c r="US15" s="66">
        <v>2</v>
      </c>
      <c r="UT15" s="66">
        <v>12</v>
      </c>
      <c r="UU15" s="66">
        <v>4</v>
      </c>
      <c r="UV15" s="66">
        <v>1</v>
      </c>
      <c r="UW15" s="66">
        <v>10</v>
      </c>
      <c r="UX15" s="66">
        <v>2</v>
      </c>
      <c r="UY15" s="66">
        <v>5</v>
      </c>
      <c r="UZ15" s="66">
        <v>1</v>
      </c>
      <c r="VA15" s="66">
        <v>1</v>
      </c>
      <c r="VB15" s="66">
        <v>1</v>
      </c>
      <c r="VC15" s="63">
        <v>1</v>
      </c>
      <c r="VD15" s="63">
        <v>1</v>
      </c>
      <c r="VE15" s="63">
        <v>2</v>
      </c>
      <c r="VF15" s="63">
        <v>17</v>
      </c>
      <c r="VG15" s="63">
        <v>8</v>
      </c>
      <c r="VH15" s="63">
        <v>1</v>
      </c>
      <c r="VI15" s="63">
        <v>1</v>
      </c>
      <c r="VJ15" s="63">
        <v>1</v>
      </c>
      <c r="VK15" s="63">
        <v>1</v>
      </c>
      <c r="VL15" s="63">
        <v>1</v>
      </c>
      <c r="VM15" s="63">
        <v>1</v>
      </c>
      <c r="VN15" s="63">
        <v>3</v>
      </c>
      <c r="VO15" s="63">
        <v>1</v>
      </c>
      <c r="VP15" s="63">
        <v>16</v>
      </c>
      <c r="VQ15" s="63">
        <v>1</v>
      </c>
      <c r="VR15" s="63">
        <v>1</v>
      </c>
      <c r="VS15" s="63">
        <v>1</v>
      </c>
      <c r="VT15" s="63">
        <v>3</v>
      </c>
      <c r="VU15" s="63">
        <v>1</v>
      </c>
      <c r="VV15" s="63">
        <v>1</v>
      </c>
      <c r="VW15" s="63">
        <v>3</v>
      </c>
      <c r="VX15" s="63">
        <v>11</v>
      </c>
      <c r="VY15" s="63">
        <v>13</v>
      </c>
      <c r="VZ15" s="63">
        <v>1</v>
      </c>
      <c r="WA15" s="63">
        <v>8</v>
      </c>
      <c r="WB15" s="63">
        <v>170</v>
      </c>
      <c r="WC15" s="63">
        <v>16</v>
      </c>
      <c r="WD15" s="63">
        <v>430</v>
      </c>
      <c r="WE15" s="63">
        <v>25</v>
      </c>
      <c r="WF15" s="63">
        <v>5</v>
      </c>
      <c r="WG15" s="63">
        <v>6</v>
      </c>
      <c r="WH15" s="63">
        <v>16</v>
      </c>
      <c r="WI15" s="63">
        <v>1</v>
      </c>
      <c r="WJ15" s="63">
        <v>26</v>
      </c>
      <c r="WK15" s="63">
        <v>28</v>
      </c>
      <c r="WL15" s="63">
        <v>6</v>
      </c>
      <c r="WM15" s="63">
        <v>1</v>
      </c>
      <c r="WN15" s="63">
        <v>1</v>
      </c>
      <c r="WO15" s="63">
        <v>1</v>
      </c>
      <c r="WP15" s="63">
        <v>1</v>
      </c>
      <c r="WQ15" s="63">
        <v>5</v>
      </c>
      <c r="WR15" s="63">
        <v>1</v>
      </c>
      <c r="WS15" s="63">
        <v>1</v>
      </c>
      <c r="WT15" s="63">
        <v>1</v>
      </c>
      <c r="WU15" s="63">
        <v>1</v>
      </c>
      <c r="WV15" s="63">
        <v>1</v>
      </c>
      <c r="WW15" s="63">
        <v>1</v>
      </c>
      <c r="WX15" s="63">
        <v>5</v>
      </c>
      <c r="WY15" s="63">
        <v>1</v>
      </c>
      <c r="WZ15" s="63">
        <v>3</v>
      </c>
      <c r="XA15" s="66">
        <v>1</v>
      </c>
      <c r="XB15" s="66">
        <v>1</v>
      </c>
      <c r="XC15" s="66">
        <v>6</v>
      </c>
      <c r="XD15" s="66">
        <v>1</v>
      </c>
      <c r="XE15" s="66">
        <v>7</v>
      </c>
      <c r="XF15" s="66">
        <v>1</v>
      </c>
      <c r="XG15" s="66">
        <v>1</v>
      </c>
      <c r="XH15" s="66">
        <v>5</v>
      </c>
      <c r="XI15" s="66">
        <v>3</v>
      </c>
      <c r="XJ15" s="66">
        <v>1</v>
      </c>
      <c r="XK15" s="66">
        <v>5</v>
      </c>
      <c r="XL15" s="66">
        <v>2</v>
      </c>
      <c r="XM15" s="66">
        <v>1</v>
      </c>
      <c r="XN15" s="66">
        <v>1</v>
      </c>
      <c r="XO15" s="66">
        <v>1</v>
      </c>
      <c r="XP15" s="66">
        <v>1</v>
      </c>
      <c r="XQ15" s="66">
        <v>1</v>
      </c>
      <c r="XR15" s="66">
        <v>4</v>
      </c>
      <c r="XS15" s="66">
        <v>1</v>
      </c>
      <c r="XT15" s="66">
        <v>6</v>
      </c>
      <c r="XU15" s="66">
        <v>1</v>
      </c>
      <c r="XV15" s="66">
        <v>4</v>
      </c>
      <c r="XW15" s="66">
        <v>1</v>
      </c>
      <c r="XX15" s="66">
        <v>7</v>
      </c>
      <c r="XY15" s="66">
        <v>4</v>
      </c>
      <c r="XZ15" s="66">
        <v>1</v>
      </c>
      <c r="YA15" s="66">
        <v>2</v>
      </c>
      <c r="YB15" s="66">
        <v>1</v>
      </c>
      <c r="YC15" s="66">
        <v>4</v>
      </c>
      <c r="YD15" s="66">
        <v>2</v>
      </c>
      <c r="YE15" s="66">
        <v>2</v>
      </c>
      <c r="YF15" s="66">
        <v>6</v>
      </c>
      <c r="YG15" s="66">
        <v>1</v>
      </c>
      <c r="YH15" s="66">
        <v>1</v>
      </c>
      <c r="YI15" s="66">
        <v>1</v>
      </c>
      <c r="YJ15" s="66">
        <v>32</v>
      </c>
      <c r="YK15" s="66">
        <v>1</v>
      </c>
      <c r="YL15" s="66">
        <v>5</v>
      </c>
      <c r="YM15" s="66">
        <v>3</v>
      </c>
      <c r="YN15" s="66">
        <v>1</v>
      </c>
      <c r="YO15" s="66">
        <v>1</v>
      </c>
      <c r="YP15" s="66">
        <v>5</v>
      </c>
      <c r="YQ15" s="66">
        <v>20</v>
      </c>
      <c r="YR15" s="66">
        <v>510</v>
      </c>
      <c r="YS15" s="66">
        <v>1</v>
      </c>
      <c r="YT15" s="66">
        <v>1</v>
      </c>
      <c r="YU15" s="66">
        <v>5</v>
      </c>
      <c r="YV15" s="66">
        <v>1</v>
      </c>
      <c r="YW15" s="66">
        <v>3</v>
      </c>
      <c r="YX15" s="66">
        <v>3</v>
      </c>
      <c r="YY15" s="66">
        <v>2</v>
      </c>
      <c r="YZ15" s="66">
        <v>1</v>
      </c>
      <c r="ZA15" s="66">
        <v>2</v>
      </c>
      <c r="ZB15" s="66">
        <v>1</v>
      </c>
      <c r="ZC15" s="66">
        <v>1</v>
      </c>
      <c r="ZD15" s="66">
        <v>2</v>
      </c>
      <c r="ZE15" s="66">
        <v>1</v>
      </c>
      <c r="ZF15" s="66">
        <v>1</v>
      </c>
      <c r="ZG15" s="66">
        <v>13</v>
      </c>
      <c r="ZH15" s="66">
        <v>2</v>
      </c>
      <c r="ZI15" s="66">
        <v>1</v>
      </c>
      <c r="ZJ15" s="66">
        <v>1</v>
      </c>
      <c r="ZK15" s="66">
        <v>1</v>
      </c>
      <c r="ZL15" s="66">
        <v>1</v>
      </c>
      <c r="ZM15" s="66">
        <v>2</v>
      </c>
      <c r="ZN15" s="66">
        <v>2</v>
      </c>
      <c r="ZO15" s="66">
        <v>1</v>
      </c>
      <c r="ZP15" s="66">
        <v>2</v>
      </c>
      <c r="ZQ15" s="66">
        <v>4</v>
      </c>
      <c r="ZR15" s="66">
        <v>12</v>
      </c>
      <c r="ZS15" s="66">
        <v>3</v>
      </c>
      <c r="ZU15">
        <v>70.507800114142427</v>
      </c>
      <c r="ZV15">
        <v>2001.6095100864554</v>
      </c>
      <c r="ZX15" s="71" t="s">
        <v>844</v>
      </c>
      <c r="ZY15" s="72">
        <v>29</v>
      </c>
      <c r="ZZ15" s="73">
        <v>6</v>
      </c>
      <c r="AAA15" s="73"/>
      <c r="AAB15" s="72">
        <v>60</v>
      </c>
      <c r="AAC15" s="74">
        <v>159.08501440922191</v>
      </c>
      <c r="AAD15" s="74"/>
      <c r="AAE15" s="72">
        <v>3</v>
      </c>
      <c r="AAF15" s="74">
        <v>6.3403485405683089</v>
      </c>
      <c r="AAH15" s="3">
        <v>18.54</v>
      </c>
      <c r="AAI15" s="3">
        <v>15.22</v>
      </c>
      <c r="AAJ15" s="3">
        <v>3.32</v>
      </c>
      <c r="AAL15" s="71" t="s">
        <v>844</v>
      </c>
      <c r="AAM15" s="72">
        <v>29</v>
      </c>
      <c r="AAN15" s="73">
        <v>6</v>
      </c>
      <c r="AAO15" s="73"/>
      <c r="AAP15" s="72">
        <v>60</v>
      </c>
      <c r="AAQ15" s="74">
        <v>159.08501440922191</v>
      </c>
      <c r="AAR15" s="74"/>
      <c r="AAS15" s="72">
        <v>3</v>
      </c>
      <c r="AAT15" s="74">
        <v>6.3403485405683089</v>
      </c>
    </row>
    <row r="16" spans="1:722">
      <c r="A16" s="65" t="s">
        <v>845</v>
      </c>
      <c r="B16" s="66">
        <v>1</v>
      </c>
      <c r="C16" s="66">
        <v>1</v>
      </c>
      <c r="D16" s="66">
        <v>5</v>
      </c>
      <c r="E16" s="66">
        <v>1</v>
      </c>
      <c r="F16" s="66">
        <v>1</v>
      </c>
      <c r="G16" s="66">
        <v>2</v>
      </c>
      <c r="H16" s="66">
        <v>90</v>
      </c>
      <c r="I16" s="66">
        <v>280</v>
      </c>
      <c r="J16" s="66">
        <v>130</v>
      </c>
      <c r="K16" s="66">
        <v>9</v>
      </c>
      <c r="L16" s="66">
        <v>2</v>
      </c>
      <c r="M16" s="66">
        <v>72</v>
      </c>
      <c r="N16" s="66">
        <v>34</v>
      </c>
      <c r="O16" s="66">
        <v>130</v>
      </c>
      <c r="P16" s="66">
        <v>46</v>
      </c>
      <c r="Q16" s="66">
        <v>6</v>
      </c>
      <c r="R16" s="66">
        <v>210</v>
      </c>
      <c r="S16" s="66">
        <v>190</v>
      </c>
      <c r="T16" s="66">
        <v>15</v>
      </c>
      <c r="U16" s="66">
        <v>180</v>
      </c>
      <c r="V16" s="66">
        <v>5</v>
      </c>
      <c r="W16" s="66">
        <v>520</v>
      </c>
      <c r="X16" s="66">
        <v>7</v>
      </c>
      <c r="Y16" s="66">
        <v>23</v>
      </c>
      <c r="Z16" s="66">
        <v>1</v>
      </c>
      <c r="AA16" s="66">
        <v>33</v>
      </c>
      <c r="AB16" s="66">
        <v>56</v>
      </c>
      <c r="AC16" s="66">
        <v>640</v>
      </c>
      <c r="AD16" s="66">
        <v>61</v>
      </c>
      <c r="AE16" s="66">
        <v>30</v>
      </c>
      <c r="AF16" s="66">
        <v>33</v>
      </c>
      <c r="AG16" s="66">
        <v>73</v>
      </c>
      <c r="AH16" s="66">
        <v>22</v>
      </c>
      <c r="AI16" s="66">
        <v>1400</v>
      </c>
      <c r="AJ16" s="66">
        <v>90</v>
      </c>
      <c r="AK16" s="66">
        <v>330</v>
      </c>
      <c r="AL16" s="66">
        <v>31</v>
      </c>
      <c r="AM16" s="66">
        <v>19</v>
      </c>
      <c r="AN16" s="66">
        <v>38</v>
      </c>
      <c r="AO16" s="66">
        <v>24</v>
      </c>
      <c r="AP16" s="63">
        <v>7</v>
      </c>
      <c r="AQ16" s="63">
        <v>140</v>
      </c>
      <c r="AR16" s="63">
        <v>33</v>
      </c>
      <c r="AS16" s="63">
        <v>24</v>
      </c>
      <c r="AT16" s="63">
        <v>81</v>
      </c>
      <c r="AU16" s="63">
        <v>10</v>
      </c>
      <c r="AV16" s="63">
        <v>610</v>
      </c>
      <c r="AW16" s="63">
        <v>350</v>
      </c>
      <c r="AX16" s="63">
        <v>560</v>
      </c>
      <c r="AY16" s="66">
        <v>64</v>
      </c>
      <c r="AZ16" s="66">
        <v>260</v>
      </c>
      <c r="BA16" s="66">
        <v>99</v>
      </c>
      <c r="BB16" s="66">
        <v>91</v>
      </c>
      <c r="BC16" s="66">
        <v>1100</v>
      </c>
      <c r="BD16" s="66">
        <v>2500</v>
      </c>
      <c r="BE16" s="66">
        <v>7</v>
      </c>
      <c r="BF16" s="66">
        <v>380</v>
      </c>
      <c r="BG16" s="66">
        <v>71</v>
      </c>
      <c r="BH16" s="66">
        <v>3</v>
      </c>
      <c r="BI16" s="66">
        <v>56</v>
      </c>
      <c r="BJ16" s="66">
        <v>20</v>
      </c>
      <c r="BK16" s="66">
        <v>22</v>
      </c>
      <c r="BL16" s="66">
        <v>15</v>
      </c>
      <c r="BM16" s="66">
        <v>100</v>
      </c>
      <c r="BN16" s="66">
        <v>31</v>
      </c>
      <c r="BO16" s="66">
        <v>19</v>
      </c>
      <c r="BP16" s="66">
        <v>150</v>
      </c>
      <c r="BQ16" s="66">
        <v>5700</v>
      </c>
      <c r="BR16" s="66">
        <v>12</v>
      </c>
      <c r="BS16" s="66">
        <v>17000</v>
      </c>
      <c r="BT16" s="66">
        <v>9</v>
      </c>
      <c r="BU16" s="66">
        <v>39</v>
      </c>
      <c r="BV16" s="66">
        <v>7600</v>
      </c>
      <c r="BW16" s="66">
        <v>320</v>
      </c>
      <c r="BX16" s="66">
        <v>7</v>
      </c>
      <c r="BY16" s="66">
        <v>180</v>
      </c>
      <c r="BZ16" s="66">
        <v>830</v>
      </c>
      <c r="CA16" s="66">
        <v>13</v>
      </c>
      <c r="CB16" s="66">
        <v>5</v>
      </c>
      <c r="CC16" s="66">
        <v>190</v>
      </c>
      <c r="CD16" s="66">
        <v>500</v>
      </c>
      <c r="CE16" s="66">
        <v>27</v>
      </c>
      <c r="CF16" s="66">
        <v>10</v>
      </c>
      <c r="CG16" s="66">
        <v>100</v>
      </c>
      <c r="CH16" s="66">
        <v>400</v>
      </c>
      <c r="CI16" s="66">
        <v>250</v>
      </c>
      <c r="CJ16" s="66">
        <v>37</v>
      </c>
      <c r="CK16" s="66">
        <v>3800</v>
      </c>
      <c r="CL16" s="66">
        <v>160</v>
      </c>
      <c r="CM16" s="66">
        <v>150</v>
      </c>
      <c r="CN16" s="66">
        <v>41</v>
      </c>
      <c r="CO16" s="66">
        <v>100</v>
      </c>
      <c r="CP16" s="66">
        <v>230</v>
      </c>
      <c r="CQ16" s="66">
        <v>8</v>
      </c>
      <c r="CR16" s="66">
        <v>60</v>
      </c>
      <c r="CS16" s="66">
        <v>66</v>
      </c>
      <c r="CT16" s="66">
        <v>27</v>
      </c>
      <c r="CU16" s="66">
        <v>33</v>
      </c>
      <c r="CV16" s="66">
        <v>87</v>
      </c>
      <c r="CW16" s="66">
        <v>8</v>
      </c>
      <c r="CX16" s="66">
        <v>170</v>
      </c>
      <c r="CY16" s="66">
        <v>28</v>
      </c>
      <c r="CZ16" s="66">
        <v>590</v>
      </c>
      <c r="DA16" s="66">
        <v>290</v>
      </c>
      <c r="DB16" s="66">
        <v>500</v>
      </c>
      <c r="DC16" s="66">
        <v>170</v>
      </c>
      <c r="DD16" s="66">
        <v>1500</v>
      </c>
      <c r="DE16" s="66">
        <v>130</v>
      </c>
      <c r="DF16" s="66">
        <v>79</v>
      </c>
      <c r="DG16" s="66">
        <v>1200</v>
      </c>
      <c r="DH16" s="66">
        <v>1</v>
      </c>
      <c r="DI16" s="66">
        <v>1</v>
      </c>
      <c r="DJ16" s="66">
        <v>1</v>
      </c>
      <c r="DK16" s="66">
        <v>1</v>
      </c>
      <c r="DL16" s="66">
        <v>1</v>
      </c>
      <c r="DM16" s="66">
        <v>2</v>
      </c>
      <c r="DN16" s="66">
        <v>1</v>
      </c>
      <c r="DO16" s="66">
        <v>1</v>
      </c>
      <c r="DP16" s="66">
        <v>1</v>
      </c>
      <c r="DQ16" s="66">
        <v>1</v>
      </c>
      <c r="DR16" s="66">
        <v>1</v>
      </c>
      <c r="DS16" s="66">
        <v>2800</v>
      </c>
      <c r="DT16" s="66">
        <v>420</v>
      </c>
      <c r="DU16" s="66">
        <v>580</v>
      </c>
      <c r="DV16" s="66">
        <v>170</v>
      </c>
      <c r="DW16" s="66">
        <v>300</v>
      </c>
      <c r="DX16" s="66">
        <v>200</v>
      </c>
      <c r="DY16" s="66">
        <v>290</v>
      </c>
      <c r="DZ16" s="66">
        <v>88</v>
      </c>
      <c r="EA16" s="66">
        <v>11000</v>
      </c>
      <c r="EB16" s="66">
        <v>99</v>
      </c>
      <c r="EC16" s="66">
        <v>1</v>
      </c>
      <c r="ED16" s="66">
        <v>20</v>
      </c>
      <c r="EE16" s="66">
        <v>2</v>
      </c>
      <c r="EF16" s="66">
        <v>4</v>
      </c>
      <c r="EG16" s="66">
        <v>2</v>
      </c>
      <c r="EH16" s="66">
        <v>1</v>
      </c>
      <c r="EI16" s="66">
        <v>1</v>
      </c>
      <c r="EJ16" s="66">
        <v>1</v>
      </c>
      <c r="EK16" s="66">
        <v>1</v>
      </c>
      <c r="EL16" s="66">
        <v>780</v>
      </c>
      <c r="EM16" s="66">
        <v>440</v>
      </c>
      <c r="EN16" s="66">
        <v>520</v>
      </c>
      <c r="EO16" s="66">
        <v>210</v>
      </c>
      <c r="EP16" s="66">
        <v>27</v>
      </c>
      <c r="EQ16" s="66">
        <v>230</v>
      </c>
      <c r="ER16" s="66">
        <v>210</v>
      </c>
      <c r="ES16" s="66">
        <v>700</v>
      </c>
      <c r="ET16" s="66">
        <v>320</v>
      </c>
      <c r="EU16" s="66">
        <v>290</v>
      </c>
      <c r="EV16" s="66">
        <v>280</v>
      </c>
      <c r="EW16" s="66">
        <v>7700</v>
      </c>
      <c r="EX16" s="66">
        <v>33</v>
      </c>
      <c r="EY16" s="66">
        <v>16</v>
      </c>
      <c r="EZ16" s="66">
        <v>69</v>
      </c>
      <c r="FA16" s="66">
        <v>5</v>
      </c>
      <c r="FB16" s="66">
        <v>12</v>
      </c>
      <c r="FC16" s="66">
        <v>2600</v>
      </c>
      <c r="FD16" s="66">
        <v>5</v>
      </c>
      <c r="FE16" s="66">
        <v>79</v>
      </c>
      <c r="FF16" s="66">
        <v>220</v>
      </c>
      <c r="FG16" s="66">
        <v>610</v>
      </c>
      <c r="FH16" s="66">
        <v>170</v>
      </c>
      <c r="FI16" s="66">
        <v>28</v>
      </c>
      <c r="FJ16" s="66">
        <v>33</v>
      </c>
      <c r="FK16" s="66">
        <v>59</v>
      </c>
      <c r="FL16" s="66">
        <v>14</v>
      </c>
      <c r="FM16" s="66">
        <v>380</v>
      </c>
      <c r="FN16" s="66">
        <v>490</v>
      </c>
      <c r="FO16" s="66">
        <v>240</v>
      </c>
      <c r="FP16" s="66">
        <v>9</v>
      </c>
      <c r="FQ16" s="66">
        <v>16</v>
      </c>
      <c r="FR16" s="66">
        <v>31</v>
      </c>
      <c r="FS16" s="66">
        <v>360</v>
      </c>
      <c r="FT16" s="66">
        <v>84</v>
      </c>
      <c r="FU16" s="66">
        <v>32</v>
      </c>
      <c r="FV16" s="66">
        <v>9</v>
      </c>
      <c r="FW16" s="66">
        <v>2</v>
      </c>
      <c r="FX16" s="66">
        <v>91</v>
      </c>
      <c r="FY16" s="66">
        <v>51</v>
      </c>
      <c r="FZ16" s="66">
        <v>340</v>
      </c>
      <c r="GA16" s="66">
        <v>10</v>
      </c>
      <c r="GB16" s="66">
        <v>87</v>
      </c>
      <c r="GC16" s="66">
        <v>3</v>
      </c>
      <c r="GD16" s="66">
        <v>2</v>
      </c>
      <c r="GE16" s="66">
        <v>19</v>
      </c>
      <c r="GF16" s="66">
        <v>7</v>
      </c>
      <c r="GG16" s="66">
        <v>14</v>
      </c>
      <c r="GH16" s="66">
        <v>33</v>
      </c>
      <c r="GI16" s="66">
        <v>4</v>
      </c>
      <c r="GJ16" s="66">
        <v>190</v>
      </c>
      <c r="GK16" s="66">
        <v>32</v>
      </c>
      <c r="GL16" s="66">
        <v>540</v>
      </c>
      <c r="GM16" s="66">
        <v>130</v>
      </c>
      <c r="GN16" s="66">
        <v>560</v>
      </c>
      <c r="GO16" s="66">
        <v>59</v>
      </c>
      <c r="GP16" s="66">
        <v>450</v>
      </c>
      <c r="GQ16" s="66">
        <v>270</v>
      </c>
      <c r="GR16" s="66">
        <v>110</v>
      </c>
      <c r="GS16" s="66">
        <v>720</v>
      </c>
      <c r="GT16" s="66">
        <v>200</v>
      </c>
      <c r="GU16" s="66">
        <v>830</v>
      </c>
      <c r="GV16" s="66">
        <v>19</v>
      </c>
      <c r="GW16" s="66">
        <v>86</v>
      </c>
      <c r="GX16" s="66">
        <v>160</v>
      </c>
      <c r="GY16" s="66">
        <v>9</v>
      </c>
      <c r="GZ16" s="66">
        <v>10</v>
      </c>
      <c r="HA16" s="66">
        <v>78</v>
      </c>
      <c r="HB16" s="66">
        <v>14</v>
      </c>
      <c r="HC16" s="66">
        <v>15</v>
      </c>
      <c r="HD16" s="66">
        <v>45</v>
      </c>
      <c r="HE16" s="66">
        <v>150</v>
      </c>
      <c r="HF16" s="66">
        <v>8</v>
      </c>
      <c r="HG16" s="66">
        <v>130</v>
      </c>
      <c r="HH16" s="66">
        <v>250</v>
      </c>
      <c r="HI16" s="66">
        <v>34</v>
      </c>
      <c r="HJ16" s="66">
        <v>16</v>
      </c>
      <c r="HK16" s="66">
        <v>1</v>
      </c>
      <c r="HL16" s="66">
        <v>16</v>
      </c>
      <c r="HM16" s="66">
        <v>28</v>
      </c>
      <c r="HN16" s="66">
        <v>4</v>
      </c>
      <c r="HO16" s="66">
        <v>61</v>
      </c>
      <c r="HP16" s="66">
        <v>17</v>
      </c>
      <c r="HQ16" s="66">
        <v>150</v>
      </c>
      <c r="HR16" s="66">
        <v>500</v>
      </c>
      <c r="HS16" s="66">
        <v>83</v>
      </c>
      <c r="HT16" s="66">
        <v>890</v>
      </c>
      <c r="HU16" s="66">
        <v>290</v>
      </c>
      <c r="HV16" s="66">
        <v>500</v>
      </c>
      <c r="HW16" s="66">
        <v>130</v>
      </c>
      <c r="HX16" s="66">
        <v>79</v>
      </c>
      <c r="HY16" s="66">
        <v>4200</v>
      </c>
      <c r="HZ16" s="66">
        <v>1100</v>
      </c>
      <c r="IA16" s="66">
        <v>4</v>
      </c>
      <c r="IB16" s="66">
        <v>7</v>
      </c>
      <c r="IC16" s="66">
        <v>26</v>
      </c>
      <c r="ID16" s="66">
        <v>18</v>
      </c>
      <c r="IE16" s="66">
        <v>140</v>
      </c>
      <c r="IF16" s="66">
        <v>78</v>
      </c>
      <c r="IG16" s="66">
        <v>140</v>
      </c>
      <c r="IH16" s="66">
        <v>6</v>
      </c>
      <c r="II16" s="66">
        <v>92</v>
      </c>
      <c r="IJ16" s="66">
        <v>110</v>
      </c>
      <c r="IK16" s="66">
        <v>14</v>
      </c>
      <c r="IL16" s="66">
        <v>57</v>
      </c>
      <c r="IM16" s="66">
        <v>1</v>
      </c>
      <c r="IN16" s="66">
        <v>1</v>
      </c>
      <c r="IO16" s="66">
        <v>420</v>
      </c>
      <c r="IP16" s="66">
        <v>21</v>
      </c>
      <c r="IQ16" s="66">
        <v>1</v>
      </c>
      <c r="IR16" s="66">
        <v>1</v>
      </c>
      <c r="IS16" s="66">
        <v>2</v>
      </c>
      <c r="IT16" s="66">
        <v>210</v>
      </c>
      <c r="IU16" s="66">
        <v>170</v>
      </c>
      <c r="IV16" s="66">
        <v>100</v>
      </c>
      <c r="IW16" s="66">
        <v>50</v>
      </c>
      <c r="IX16" s="66">
        <v>24</v>
      </c>
      <c r="IY16" s="66">
        <v>530</v>
      </c>
      <c r="IZ16" s="66">
        <v>49</v>
      </c>
      <c r="JA16" s="66">
        <v>45</v>
      </c>
      <c r="JB16" s="66">
        <v>220</v>
      </c>
      <c r="JC16" s="66">
        <v>5</v>
      </c>
      <c r="JD16" s="66">
        <v>20</v>
      </c>
      <c r="JE16" s="66">
        <v>310</v>
      </c>
      <c r="JF16" s="66">
        <v>19</v>
      </c>
      <c r="JG16" s="66">
        <v>46</v>
      </c>
      <c r="JH16" s="66">
        <v>120</v>
      </c>
      <c r="JI16" s="66">
        <v>560</v>
      </c>
      <c r="JJ16" s="66">
        <v>1100</v>
      </c>
      <c r="JK16" s="66">
        <v>100</v>
      </c>
      <c r="JL16" s="66">
        <v>60</v>
      </c>
      <c r="JM16" s="66">
        <v>6</v>
      </c>
      <c r="JN16" s="66">
        <v>97</v>
      </c>
      <c r="JO16" s="66">
        <v>410</v>
      </c>
      <c r="JP16" s="66">
        <v>190</v>
      </c>
      <c r="JQ16" s="66">
        <v>27</v>
      </c>
      <c r="JR16" s="66">
        <v>360</v>
      </c>
      <c r="JS16" s="66">
        <v>17</v>
      </c>
      <c r="JT16" s="66">
        <v>1100</v>
      </c>
      <c r="JU16" s="66">
        <v>3000</v>
      </c>
      <c r="JV16" s="66">
        <v>1</v>
      </c>
      <c r="JW16" s="66">
        <v>290</v>
      </c>
      <c r="JX16" s="66">
        <v>16</v>
      </c>
      <c r="JY16" s="66">
        <v>25</v>
      </c>
      <c r="JZ16" s="66">
        <v>31</v>
      </c>
      <c r="KA16" s="66">
        <v>360</v>
      </c>
      <c r="KB16" s="66">
        <v>66</v>
      </c>
      <c r="KC16" s="66">
        <v>170</v>
      </c>
      <c r="KD16" s="66">
        <v>110</v>
      </c>
      <c r="KE16" s="66">
        <v>460</v>
      </c>
      <c r="KF16" s="66">
        <v>170</v>
      </c>
      <c r="KG16" s="66">
        <v>97</v>
      </c>
      <c r="KH16" s="66">
        <v>570</v>
      </c>
      <c r="KI16" s="66">
        <v>410</v>
      </c>
      <c r="KJ16" s="66">
        <v>180</v>
      </c>
      <c r="KK16" s="66">
        <v>6300</v>
      </c>
      <c r="KL16" s="66">
        <v>250</v>
      </c>
      <c r="KM16" s="66">
        <v>1400</v>
      </c>
      <c r="KN16" s="66">
        <v>120</v>
      </c>
      <c r="KO16" s="66">
        <v>96</v>
      </c>
      <c r="KP16" s="66">
        <v>79</v>
      </c>
      <c r="KQ16" s="66">
        <v>490</v>
      </c>
      <c r="KR16" s="66">
        <v>480</v>
      </c>
      <c r="KS16" s="66">
        <v>330</v>
      </c>
      <c r="KT16" s="66">
        <v>25</v>
      </c>
      <c r="KU16" s="66">
        <v>38</v>
      </c>
      <c r="KV16" s="66">
        <v>150</v>
      </c>
      <c r="KW16" s="66">
        <v>280</v>
      </c>
      <c r="KX16" s="66">
        <v>510</v>
      </c>
      <c r="KY16" s="66">
        <v>74</v>
      </c>
      <c r="KZ16" s="66">
        <v>290</v>
      </c>
      <c r="LA16" s="66">
        <v>150</v>
      </c>
      <c r="LB16" s="66">
        <v>160</v>
      </c>
      <c r="LC16" s="66">
        <v>330</v>
      </c>
      <c r="LD16" s="66">
        <v>470</v>
      </c>
      <c r="LE16" s="66">
        <v>140</v>
      </c>
      <c r="LF16" s="66">
        <v>130</v>
      </c>
      <c r="LG16" s="66">
        <v>420</v>
      </c>
      <c r="LH16" s="66">
        <v>100</v>
      </c>
      <c r="LI16" s="66">
        <v>29</v>
      </c>
      <c r="LJ16" s="66">
        <v>55</v>
      </c>
      <c r="LK16" s="66">
        <v>43</v>
      </c>
      <c r="LL16" s="66">
        <v>100</v>
      </c>
      <c r="LM16" s="66">
        <v>560</v>
      </c>
      <c r="LN16" s="66">
        <v>170</v>
      </c>
      <c r="LO16" s="66">
        <v>70</v>
      </c>
      <c r="LP16" s="66">
        <v>200</v>
      </c>
      <c r="LQ16" s="66">
        <v>9</v>
      </c>
      <c r="LR16" s="66">
        <v>500</v>
      </c>
      <c r="LS16" s="66">
        <v>690</v>
      </c>
      <c r="LT16" s="66">
        <v>440</v>
      </c>
      <c r="LU16" s="66">
        <v>1000</v>
      </c>
      <c r="LV16" s="66">
        <v>400</v>
      </c>
      <c r="LW16" s="66">
        <v>140</v>
      </c>
      <c r="LX16" s="66">
        <v>80</v>
      </c>
      <c r="LY16" s="66">
        <v>430</v>
      </c>
      <c r="LZ16" s="66">
        <v>1400</v>
      </c>
      <c r="MA16" s="66">
        <v>120</v>
      </c>
      <c r="MB16" s="66">
        <v>19</v>
      </c>
      <c r="MC16" s="66">
        <v>14</v>
      </c>
      <c r="MD16" s="66">
        <v>160</v>
      </c>
      <c r="ME16" s="66">
        <v>9</v>
      </c>
      <c r="MF16" s="66">
        <v>33</v>
      </c>
      <c r="MG16" s="66">
        <v>250</v>
      </c>
      <c r="MH16" s="66">
        <v>46</v>
      </c>
      <c r="MI16" s="66">
        <v>47</v>
      </c>
      <c r="MJ16" s="66">
        <v>1300</v>
      </c>
      <c r="MK16" s="66">
        <v>33</v>
      </c>
      <c r="ML16" s="66">
        <v>30</v>
      </c>
      <c r="MM16" s="66">
        <v>93</v>
      </c>
      <c r="MN16" s="66">
        <v>12</v>
      </c>
      <c r="MO16" s="66">
        <v>52</v>
      </c>
      <c r="MP16" s="66">
        <v>84</v>
      </c>
      <c r="MQ16" s="66">
        <v>78</v>
      </c>
      <c r="MR16" s="66">
        <v>29</v>
      </c>
      <c r="MS16" s="66">
        <v>260</v>
      </c>
      <c r="MT16" s="66">
        <v>26</v>
      </c>
      <c r="MU16" s="66">
        <v>53</v>
      </c>
      <c r="MV16" s="66">
        <v>8</v>
      </c>
      <c r="MW16" s="66">
        <v>58</v>
      </c>
      <c r="MX16" s="66">
        <v>170</v>
      </c>
      <c r="MY16" s="66">
        <v>110</v>
      </c>
      <c r="MZ16" s="66">
        <v>160</v>
      </c>
      <c r="NA16" s="66">
        <v>36</v>
      </c>
      <c r="NB16" s="66">
        <v>17</v>
      </c>
      <c r="NC16" s="66">
        <v>28</v>
      </c>
      <c r="ND16" s="66">
        <v>34</v>
      </c>
      <c r="NE16" s="66">
        <v>1800</v>
      </c>
      <c r="NF16" s="66">
        <v>57</v>
      </c>
      <c r="NG16" s="66">
        <v>1</v>
      </c>
      <c r="NH16" s="66">
        <v>1</v>
      </c>
      <c r="NI16" s="66">
        <v>3</v>
      </c>
      <c r="NJ16" s="66">
        <v>36</v>
      </c>
      <c r="NK16" s="66">
        <v>1</v>
      </c>
      <c r="NL16" s="66">
        <v>2</v>
      </c>
      <c r="NM16" s="66">
        <v>1</v>
      </c>
      <c r="NN16" s="66">
        <v>18</v>
      </c>
      <c r="NO16" s="66">
        <v>1</v>
      </c>
      <c r="NP16" s="66">
        <v>730</v>
      </c>
      <c r="NQ16" s="66">
        <v>590</v>
      </c>
      <c r="NR16" s="66">
        <v>220</v>
      </c>
      <c r="NS16" s="66">
        <v>21</v>
      </c>
      <c r="NT16" s="66">
        <v>180</v>
      </c>
      <c r="NU16" s="66">
        <v>1400</v>
      </c>
      <c r="NV16" s="66">
        <v>300</v>
      </c>
      <c r="NW16" s="66">
        <v>330</v>
      </c>
      <c r="NX16" s="66">
        <v>620</v>
      </c>
      <c r="NY16" s="66">
        <v>490</v>
      </c>
      <c r="NZ16" s="66">
        <v>120</v>
      </c>
      <c r="OA16" s="66">
        <v>6</v>
      </c>
      <c r="OB16" s="66">
        <v>3</v>
      </c>
      <c r="OC16" s="66">
        <v>1</v>
      </c>
      <c r="OD16" s="66">
        <v>4</v>
      </c>
      <c r="OE16" s="66">
        <v>4</v>
      </c>
      <c r="OF16" s="66">
        <v>3</v>
      </c>
      <c r="OG16" s="66">
        <v>14</v>
      </c>
      <c r="OH16" s="66">
        <v>14</v>
      </c>
      <c r="OI16" s="66">
        <v>22</v>
      </c>
      <c r="OJ16" s="66">
        <v>3</v>
      </c>
      <c r="OK16" s="66">
        <v>1</v>
      </c>
      <c r="OL16" s="66">
        <v>32</v>
      </c>
      <c r="OM16" s="66">
        <v>1</v>
      </c>
      <c r="ON16" s="66">
        <v>7</v>
      </c>
      <c r="OO16" s="66">
        <v>1</v>
      </c>
      <c r="OP16" s="66">
        <v>3</v>
      </c>
      <c r="OQ16" s="66">
        <v>1</v>
      </c>
      <c r="OR16" s="66">
        <v>1</v>
      </c>
      <c r="OS16" s="66">
        <v>7</v>
      </c>
      <c r="OT16" s="66">
        <v>78</v>
      </c>
      <c r="OU16" s="66">
        <v>600</v>
      </c>
      <c r="OV16" s="66">
        <v>320</v>
      </c>
      <c r="OW16" s="66">
        <v>130</v>
      </c>
      <c r="OX16" s="66">
        <v>58</v>
      </c>
      <c r="OY16" s="66">
        <v>150</v>
      </c>
      <c r="OZ16" s="66">
        <v>12</v>
      </c>
      <c r="PA16" s="66">
        <v>30</v>
      </c>
      <c r="PB16" s="66">
        <v>110</v>
      </c>
      <c r="PC16" s="66">
        <v>690</v>
      </c>
      <c r="PD16" s="66">
        <v>10</v>
      </c>
      <c r="PE16" s="66">
        <v>56</v>
      </c>
      <c r="PF16" s="66">
        <v>100</v>
      </c>
      <c r="PG16" s="66">
        <v>44</v>
      </c>
      <c r="PH16" s="66">
        <v>26</v>
      </c>
      <c r="PI16" s="66">
        <v>1</v>
      </c>
      <c r="PJ16" s="66">
        <v>42</v>
      </c>
      <c r="PK16" s="66">
        <v>8</v>
      </c>
      <c r="PL16" s="66">
        <v>3</v>
      </c>
      <c r="PM16" s="66">
        <v>18</v>
      </c>
      <c r="PN16" s="66">
        <v>37</v>
      </c>
      <c r="PO16" s="66">
        <v>110</v>
      </c>
      <c r="PP16" s="66">
        <v>28</v>
      </c>
      <c r="PQ16" s="66">
        <v>27</v>
      </c>
      <c r="PR16" s="67">
        <v>3</v>
      </c>
      <c r="PS16" s="67">
        <v>200</v>
      </c>
      <c r="PT16" s="67">
        <v>330</v>
      </c>
      <c r="PU16" s="67">
        <v>50</v>
      </c>
      <c r="PV16" s="67">
        <v>110</v>
      </c>
      <c r="PW16" s="67">
        <v>230</v>
      </c>
      <c r="PX16" s="67">
        <v>33</v>
      </c>
      <c r="PY16" s="67">
        <v>2000</v>
      </c>
      <c r="PZ16" s="67">
        <v>2</v>
      </c>
      <c r="QA16" s="67">
        <v>290</v>
      </c>
      <c r="QB16" s="66">
        <v>200</v>
      </c>
      <c r="QC16" s="66">
        <v>190</v>
      </c>
      <c r="QD16" s="66">
        <v>120</v>
      </c>
      <c r="QE16" s="66">
        <v>2</v>
      </c>
      <c r="QF16" s="66">
        <v>2</v>
      </c>
      <c r="QG16" s="66">
        <v>1</v>
      </c>
      <c r="QH16" s="66">
        <v>2</v>
      </c>
      <c r="QI16" s="66">
        <v>1</v>
      </c>
      <c r="QJ16" s="66">
        <v>16</v>
      </c>
      <c r="QK16" s="66">
        <v>1</v>
      </c>
      <c r="QL16" s="66">
        <v>27</v>
      </c>
      <c r="QM16" s="66">
        <v>40</v>
      </c>
      <c r="QN16" s="66">
        <v>1</v>
      </c>
      <c r="QO16" s="66">
        <v>10</v>
      </c>
      <c r="QP16" s="66">
        <v>3</v>
      </c>
      <c r="QQ16" s="66">
        <v>3</v>
      </c>
      <c r="QR16" s="66">
        <v>9</v>
      </c>
      <c r="QS16" s="66">
        <v>17</v>
      </c>
      <c r="QT16" s="66">
        <v>12</v>
      </c>
      <c r="QU16" s="66">
        <v>320</v>
      </c>
      <c r="QV16" s="66">
        <v>30</v>
      </c>
      <c r="QW16" s="66">
        <v>1900</v>
      </c>
      <c r="QX16" s="66">
        <v>4</v>
      </c>
      <c r="QY16" s="66">
        <v>190</v>
      </c>
      <c r="QZ16" s="66">
        <v>11</v>
      </c>
      <c r="RA16" s="66">
        <v>5</v>
      </c>
      <c r="RB16" s="66">
        <v>8</v>
      </c>
      <c r="RC16" s="66">
        <v>17</v>
      </c>
      <c r="RD16" s="66">
        <v>180</v>
      </c>
      <c r="RE16" s="66">
        <v>130</v>
      </c>
      <c r="RF16" s="66">
        <v>2</v>
      </c>
      <c r="RG16" s="63">
        <v>1</v>
      </c>
      <c r="RH16" s="63">
        <v>1</v>
      </c>
      <c r="RI16" s="63">
        <v>3</v>
      </c>
      <c r="RJ16" s="63">
        <v>1</v>
      </c>
      <c r="RK16" s="63">
        <v>6</v>
      </c>
      <c r="RL16" s="63">
        <v>1</v>
      </c>
      <c r="RM16" s="63">
        <v>1</v>
      </c>
      <c r="RN16" s="63">
        <v>1</v>
      </c>
      <c r="RO16" s="63">
        <v>140</v>
      </c>
      <c r="RP16" s="63">
        <v>74</v>
      </c>
      <c r="RQ16" s="63">
        <v>250</v>
      </c>
      <c r="RR16" s="63">
        <v>120</v>
      </c>
      <c r="RS16" s="63">
        <v>15</v>
      </c>
      <c r="RT16" s="63">
        <v>1000</v>
      </c>
      <c r="RU16" s="63">
        <v>17</v>
      </c>
      <c r="RV16" s="63">
        <v>20</v>
      </c>
      <c r="RW16" s="63">
        <v>94</v>
      </c>
      <c r="RX16" s="63">
        <v>36</v>
      </c>
      <c r="RY16" s="63">
        <v>160</v>
      </c>
      <c r="RZ16" s="63">
        <v>16</v>
      </c>
      <c r="SA16" s="63">
        <v>42</v>
      </c>
      <c r="SB16" s="63">
        <v>1700</v>
      </c>
      <c r="SC16" s="63">
        <v>800</v>
      </c>
      <c r="SD16" s="63">
        <v>370</v>
      </c>
      <c r="SE16" s="63">
        <v>98</v>
      </c>
      <c r="SF16" s="63">
        <v>1100</v>
      </c>
      <c r="SG16" s="63">
        <v>310</v>
      </c>
      <c r="SH16" s="63">
        <v>370</v>
      </c>
      <c r="SI16" s="63">
        <v>250</v>
      </c>
      <c r="SJ16" s="63">
        <v>480</v>
      </c>
      <c r="SK16" s="63">
        <v>45</v>
      </c>
      <c r="SL16" s="63">
        <v>29</v>
      </c>
      <c r="SM16" s="63">
        <v>230</v>
      </c>
      <c r="SN16" s="63">
        <v>1000</v>
      </c>
      <c r="SO16" s="63">
        <v>87</v>
      </c>
      <c r="SP16" s="63">
        <v>1400</v>
      </c>
      <c r="SQ16" s="63">
        <v>130</v>
      </c>
      <c r="SR16" s="63">
        <v>46</v>
      </c>
      <c r="SS16" s="63">
        <v>890</v>
      </c>
      <c r="ST16" s="63">
        <v>220</v>
      </c>
      <c r="SU16" s="63">
        <v>830</v>
      </c>
      <c r="SV16" s="63">
        <v>56</v>
      </c>
      <c r="SW16" s="63">
        <v>14</v>
      </c>
      <c r="SX16" s="63">
        <v>14</v>
      </c>
      <c r="SY16" s="63">
        <v>16</v>
      </c>
      <c r="SZ16" s="63">
        <v>180</v>
      </c>
      <c r="TA16" s="63">
        <v>50</v>
      </c>
      <c r="TB16" s="63">
        <v>560</v>
      </c>
      <c r="TC16" s="63">
        <v>990</v>
      </c>
      <c r="TD16" s="63">
        <v>230</v>
      </c>
      <c r="TE16" s="66">
        <v>74</v>
      </c>
      <c r="TF16" s="66">
        <v>13</v>
      </c>
      <c r="TG16" s="66">
        <v>65</v>
      </c>
      <c r="TH16" s="66">
        <v>130</v>
      </c>
      <c r="TI16" s="66">
        <v>880</v>
      </c>
      <c r="TJ16" s="66">
        <v>410</v>
      </c>
      <c r="TK16" s="66">
        <v>220</v>
      </c>
      <c r="TL16" s="66">
        <v>14</v>
      </c>
      <c r="TM16" s="66">
        <v>10</v>
      </c>
      <c r="TN16" s="66">
        <v>13</v>
      </c>
      <c r="TO16" s="66">
        <v>19</v>
      </c>
      <c r="TP16" s="66">
        <v>9</v>
      </c>
      <c r="TQ16" s="66">
        <v>74</v>
      </c>
      <c r="TR16" s="66">
        <v>25</v>
      </c>
      <c r="TS16" s="66">
        <v>8</v>
      </c>
      <c r="TT16" s="66">
        <v>1100</v>
      </c>
      <c r="TU16" s="66">
        <v>130</v>
      </c>
      <c r="TV16" s="66">
        <v>12</v>
      </c>
      <c r="TW16" s="66">
        <v>1300</v>
      </c>
      <c r="TX16" s="66">
        <v>32</v>
      </c>
      <c r="TY16" s="66">
        <v>170</v>
      </c>
      <c r="TZ16" s="66">
        <v>330</v>
      </c>
      <c r="UA16" s="66">
        <v>52</v>
      </c>
      <c r="UB16" s="66">
        <v>52</v>
      </c>
      <c r="UC16" s="66">
        <v>140</v>
      </c>
      <c r="UD16" s="66">
        <v>670</v>
      </c>
      <c r="UE16" s="66">
        <v>610</v>
      </c>
      <c r="UF16" s="66">
        <v>130</v>
      </c>
      <c r="UG16" s="66">
        <v>270</v>
      </c>
      <c r="UH16" s="66">
        <v>110</v>
      </c>
      <c r="UI16" s="66">
        <v>25</v>
      </c>
      <c r="UJ16" s="66">
        <v>3</v>
      </c>
      <c r="UK16" s="66">
        <v>1</v>
      </c>
      <c r="UL16" s="66">
        <v>22</v>
      </c>
      <c r="UM16" s="66">
        <v>30</v>
      </c>
      <c r="UN16" s="66">
        <v>18</v>
      </c>
      <c r="UO16" s="66">
        <v>1</v>
      </c>
      <c r="UP16" s="66">
        <v>1</v>
      </c>
      <c r="UQ16" s="66">
        <v>14</v>
      </c>
      <c r="UR16" s="66">
        <v>12</v>
      </c>
      <c r="US16" s="66">
        <v>5</v>
      </c>
      <c r="UT16" s="66">
        <v>53</v>
      </c>
      <c r="UU16" s="66">
        <v>48</v>
      </c>
      <c r="UV16" s="66">
        <v>92</v>
      </c>
      <c r="UW16" s="66">
        <v>20</v>
      </c>
      <c r="UX16" s="66">
        <v>2</v>
      </c>
      <c r="UY16" s="66">
        <v>96</v>
      </c>
      <c r="UZ16" s="66">
        <v>1</v>
      </c>
      <c r="VA16" s="66">
        <v>17</v>
      </c>
      <c r="VB16" s="66">
        <v>6</v>
      </c>
      <c r="VC16" s="63">
        <v>18</v>
      </c>
      <c r="VD16" s="63">
        <v>25</v>
      </c>
      <c r="VE16" s="63">
        <v>45</v>
      </c>
      <c r="VF16" s="63">
        <v>37</v>
      </c>
      <c r="VG16" s="63">
        <v>3</v>
      </c>
      <c r="VH16" s="63">
        <v>67</v>
      </c>
      <c r="VI16" s="63">
        <v>8</v>
      </c>
      <c r="VJ16" s="63">
        <v>17</v>
      </c>
      <c r="VK16" s="63">
        <v>12</v>
      </c>
      <c r="VL16" s="63">
        <v>18</v>
      </c>
      <c r="VM16" s="63">
        <v>6</v>
      </c>
      <c r="VN16" s="63">
        <v>37</v>
      </c>
      <c r="VO16" s="63">
        <v>7</v>
      </c>
      <c r="VP16" s="63">
        <v>350</v>
      </c>
      <c r="VQ16" s="63">
        <v>98</v>
      </c>
      <c r="VR16" s="63">
        <v>23</v>
      </c>
      <c r="VS16" s="63">
        <v>47</v>
      </c>
      <c r="VT16" s="63">
        <v>36</v>
      </c>
      <c r="VU16" s="63">
        <v>12</v>
      </c>
      <c r="VV16" s="63">
        <v>2</v>
      </c>
      <c r="VW16" s="63">
        <v>150</v>
      </c>
      <c r="VX16" s="63">
        <v>180</v>
      </c>
      <c r="VY16" s="63">
        <v>160</v>
      </c>
      <c r="VZ16" s="63">
        <v>88</v>
      </c>
      <c r="WA16" s="63">
        <v>96</v>
      </c>
      <c r="WB16" s="63">
        <v>110</v>
      </c>
      <c r="WC16" s="63">
        <v>950</v>
      </c>
      <c r="WD16" s="63">
        <v>190</v>
      </c>
      <c r="WE16" s="63">
        <v>3000</v>
      </c>
      <c r="WF16" s="63">
        <v>1800</v>
      </c>
      <c r="WG16" s="63">
        <v>5100</v>
      </c>
      <c r="WH16" s="63">
        <v>230</v>
      </c>
      <c r="WI16" s="63">
        <v>22</v>
      </c>
      <c r="WJ16" s="63">
        <v>730</v>
      </c>
      <c r="WK16" s="63">
        <v>380</v>
      </c>
      <c r="WL16" s="63">
        <v>2900</v>
      </c>
      <c r="WM16" s="63">
        <v>10</v>
      </c>
      <c r="WN16" s="63">
        <v>7</v>
      </c>
      <c r="WO16" s="63">
        <v>220</v>
      </c>
      <c r="WP16" s="63">
        <v>120</v>
      </c>
      <c r="WQ16" s="63">
        <v>31</v>
      </c>
      <c r="WR16" s="63">
        <v>91</v>
      </c>
      <c r="WS16" s="63">
        <v>1</v>
      </c>
      <c r="WT16" s="63">
        <v>10</v>
      </c>
      <c r="WU16" s="63">
        <v>610</v>
      </c>
      <c r="WV16" s="63">
        <v>59</v>
      </c>
      <c r="WW16" s="63">
        <v>11</v>
      </c>
      <c r="WX16" s="63">
        <v>18</v>
      </c>
      <c r="WY16" s="63">
        <v>210</v>
      </c>
      <c r="WZ16" s="63">
        <v>16</v>
      </c>
      <c r="XA16" s="66">
        <v>8</v>
      </c>
      <c r="XB16" s="66">
        <v>39</v>
      </c>
      <c r="XC16" s="66">
        <v>460</v>
      </c>
      <c r="XD16" s="66">
        <v>23</v>
      </c>
      <c r="XE16" s="66">
        <v>21</v>
      </c>
      <c r="XF16" s="66">
        <v>320</v>
      </c>
      <c r="XG16" s="66">
        <v>440</v>
      </c>
      <c r="XH16" s="66">
        <v>300</v>
      </c>
      <c r="XI16" s="66">
        <v>11</v>
      </c>
      <c r="XJ16" s="66">
        <v>10</v>
      </c>
      <c r="XK16" s="66">
        <v>41</v>
      </c>
      <c r="XL16" s="66">
        <v>5</v>
      </c>
      <c r="XM16" s="66">
        <v>7</v>
      </c>
      <c r="XN16" s="66">
        <v>75</v>
      </c>
      <c r="XO16" s="66">
        <v>49</v>
      </c>
      <c r="XP16" s="66">
        <v>35</v>
      </c>
      <c r="XQ16" s="66">
        <v>19</v>
      </c>
      <c r="XR16" s="66">
        <v>14</v>
      </c>
      <c r="XS16" s="66">
        <v>12</v>
      </c>
      <c r="XT16" s="66">
        <v>52</v>
      </c>
      <c r="XU16" s="66">
        <v>55</v>
      </c>
      <c r="XV16" s="66">
        <v>4</v>
      </c>
      <c r="XW16" s="66">
        <v>28</v>
      </c>
      <c r="XX16" s="66">
        <v>10</v>
      </c>
      <c r="XY16" s="66">
        <v>4</v>
      </c>
      <c r="XZ16" s="66">
        <v>71</v>
      </c>
      <c r="YA16" s="66">
        <v>3</v>
      </c>
      <c r="YB16" s="66">
        <v>30</v>
      </c>
      <c r="YC16" s="66">
        <v>8</v>
      </c>
      <c r="YD16" s="66">
        <v>120</v>
      </c>
      <c r="YE16" s="66">
        <v>31</v>
      </c>
      <c r="YF16" s="66">
        <v>14</v>
      </c>
      <c r="YG16" s="66">
        <v>46</v>
      </c>
      <c r="YH16" s="66">
        <v>91</v>
      </c>
      <c r="YI16" s="66">
        <v>90</v>
      </c>
      <c r="YJ16" s="66">
        <v>96</v>
      </c>
      <c r="YK16" s="66">
        <v>79</v>
      </c>
      <c r="YL16" s="66">
        <v>160</v>
      </c>
      <c r="YM16" s="66">
        <v>51</v>
      </c>
      <c r="YN16" s="66">
        <v>37</v>
      </c>
      <c r="YO16" s="66">
        <v>130</v>
      </c>
      <c r="YP16" s="66">
        <v>88</v>
      </c>
      <c r="YQ16" s="66">
        <v>30</v>
      </c>
      <c r="YR16" s="66">
        <v>350</v>
      </c>
      <c r="YS16" s="66">
        <v>64</v>
      </c>
      <c r="YT16" s="66">
        <v>24</v>
      </c>
      <c r="YU16" s="66">
        <v>120</v>
      </c>
      <c r="YV16" s="66">
        <v>250</v>
      </c>
      <c r="YW16" s="66">
        <v>13</v>
      </c>
      <c r="YX16" s="66">
        <v>4</v>
      </c>
      <c r="YY16" s="66">
        <v>11</v>
      </c>
      <c r="YZ16" s="66">
        <v>27</v>
      </c>
      <c r="ZA16" s="66">
        <v>1</v>
      </c>
      <c r="ZB16" s="66">
        <v>4</v>
      </c>
      <c r="ZC16" s="66">
        <v>5</v>
      </c>
      <c r="ZD16" s="66">
        <v>3</v>
      </c>
      <c r="ZE16" s="66">
        <v>2</v>
      </c>
      <c r="ZF16" s="66">
        <v>75</v>
      </c>
      <c r="ZG16" s="66">
        <v>22</v>
      </c>
      <c r="ZH16" s="66">
        <v>48</v>
      </c>
      <c r="ZI16" s="66">
        <v>19</v>
      </c>
      <c r="ZJ16" s="66">
        <v>33</v>
      </c>
      <c r="ZK16" s="66">
        <v>180</v>
      </c>
      <c r="ZL16" s="66">
        <v>5</v>
      </c>
      <c r="ZM16" s="66">
        <v>48</v>
      </c>
      <c r="ZN16" s="66">
        <v>150</v>
      </c>
      <c r="ZO16" s="66">
        <v>53</v>
      </c>
      <c r="ZP16" s="66">
        <v>52</v>
      </c>
      <c r="ZQ16" s="66">
        <v>8</v>
      </c>
      <c r="ZR16" s="66">
        <v>25</v>
      </c>
      <c r="ZS16" s="66">
        <v>6</v>
      </c>
      <c r="ZU16">
        <v>2.048185983524232</v>
      </c>
      <c r="ZV16">
        <v>398.40201729106627</v>
      </c>
      <c r="ZX16" s="71" t="s">
        <v>846</v>
      </c>
      <c r="ZY16" s="72">
        <v>20</v>
      </c>
      <c r="ZZ16" s="73">
        <v>36</v>
      </c>
      <c r="AAA16" s="73"/>
      <c r="AAB16" s="72">
        <v>16</v>
      </c>
      <c r="AAC16" s="74">
        <v>8.5086455331412107</v>
      </c>
      <c r="AAD16" s="74"/>
      <c r="AAE16" s="72">
        <v>2</v>
      </c>
      <c r="AAF16" s="74">
        <v>1.4792915410152225</v>
      </c>
      <c r="AAH16" s="3">
        <v>26.25</v>
      </c>
      <c r="AAI16" s="3">
        <v>12.37</v>
      </c>
      <c r="AAJ16" s="3">
        <v>13.88</v>
      </c>
      <c r="AAL16" s="71" t="s">
        <v>846</v>
      </c>
      <c r="AAM16" s="72">
        <v>20</v>
      </c>
      <c r="AAN16" s="73">
        <v>36</v>
      </c>
      <c r="AAO16" s="73"/>
      <c r="AAP16" s="72">
        <v>16</v>
      </c>
      <c r="AAQ16" s="74">
        <v>8.5086455331412107</v>
      </c>
      <c r="AAR16" s="74"/>
      <c r="AAS16" s="72">
        <v>2</v>
      </c>
      <c r="AAT16" s="74">
        <v>1.4792915410152225</v>
      </c>
    </row>
    <row r="17" spans="1:722">
      <c r="A17" s="65" t="s">
        <v>905</v>
      </c>
      <c r="B17" s="66">
        <v>12</v>
      </c>
      <c r="C17" s="66">
        <v>12</v>
      </c>
      <c r="D17" s="66">
        <v>3</v>
      </c>
      <c r="E17" s="66">
        <v>19</v>
      </c>
      <c r="F17" s="66">
        <v>19</v>
      </c>
      <c r="G17" s="66">
        <v>100</v>
      </c>
      <c r="H17" s="66">
        <v>19</v>
      </c>
      <c r="I17" s="66">
        <v>2800</v>
      </c>
      <c r="J17" s="66">
        <v>220</v>
      </c>
      <c r="K17" s="66">
        <v>1900</v>
      </c>
      <c r="L17" s="66">
        <v>6</v>
      </c>
      <c r="M17" s="66">
        <v>44</v>
      </c>
      <c r="N17" s="66">
        <v>23</v>
      </c>
      <c r="O17" s="66">
        <v>20</v>
      </c>
      <c r="P17" s="66">
        <v>61</v>
      </c>
      <c r="Q17" s="66">
        <v>58</v>
      </c>
      <c r="R17" s="66">
        <v>560</v>
      </c>
      <c r="S17" s="66">
        <v>79</v>
      </c>
      <c r="T17" s="66">
        <v>75</v>
      </c>
      <c r="U17" s="66">
        <v>3</v>
      </c>
      <c r="V17" s="66">
        <v>13</v>
      </c>
      <c r="W17" s="66">
        <v>46</v>
      </c>
      <c r="X17" s="66">
        <v>7</v>
      </c>
      <c r="Y17" s="66">
        <v>1</v>
      </c>
      <c r="Z17" s="66">
        <v>65</v>
      </c>
      <c r="AA17" s="66">
        <v>19</v>
      </c>
      <c r="AB17" s="66">
        <v>32</v>
      </c>
      <c r="AC17" s="66">
        <v>6</v>
      </c>
      <c r="AD17" s="66">
        <v>55</v>
      </c>
      <c r="AE17" s="66">
        <v>170</v>
      </c>
      <c r="AF17" s="66">
        <v>38</v>
      </c>
      <c r="AG17" s="66">
        <v>280</v>
      </c>
      <c r="AH17" s="66">
        <v>320</v>
      </c>
      <c r="AI17" s="66">
        <v>8400</v>
      </c>
      <c r="AJ17" s="66">
        <v>47</v>
      </c>
      <c r="AK17" s="66">
        <v>67</v>
      </c>
      <c r="AL17" s="66">
        <v>430</v>
      </c>
      <c r="AM17" s="66">
        <v>6</v>
      </c>
      <c r="AN17" s="66">
        <v>34</v>
      </c>
      <c r="AO17" s="66">
        <v>150</v>
      </c>
      <c r="AP17" s="63">
        <v>34</v>
      </c>
      <c r="AQ17" s="63">
        <v>140</v>
      </c>
      <c r="AR17" s="63">
        <v>130</v>
      </c>
      <c r="AS17" s="63">
        <v>47</v>
      </c>
      <c r="AT17" s="63">
        <v>2300</v>
      </c>
      <c r="AU17" s="63">
        <v>36</v>
      </c>
      <c r="AV17" s="63">
        <v>44</v>
      </c>
      <c r="AW17" s="63">
        <v>22</v>
      </c>
      <c r="AX17" s="63">
        <v>220</v>
      </c>
      <c r="AY17" s="66">
        <v>24</v>
      </c>
      <c r="AZ17" s="66">
        <v>14</v>
      </c>
      <c r="BA17" s="66">
        <v>78</v>
      </c>
      <c r="BB17" s="66">
        <v>11</v>
      </c>
      <c r="BC17" s="66">
        <v>50</v>
      </c>
      <c r="BD17" s="66">
        <v>13</v>
      </c>
      <c r="BE17" s="66">
        <v>23</v>
      </c>
      <c r="BF17" s="66">
        <v>40</v>
      </c>
      <c r="BG17" s="66">
        <v>280</v>
      </c>
      <c r="BH17" s="66">
        <v>31</v>
      </c>
      <c r="BI17" s="66">
        <v>58</v>
      </c>
      <c r="BJ17" s="66">
        <v>4100</v>
      </c>
      <c r="BK17" s="66">
        <v>65</v>
      </c>
      <c r="BL17" s="66">
        <v>2000</v>
      </c>
      <c r="BM17" s="66">
        <v>280000</v>
      </c>
      <c r="BN17" s="66">
        <v>3400</v>
      </c>
      <c r="BO17" s="66">
        <v>36</v>
      </c>
      <c r="BP17" s="66">
        <v>220</v>
      </c>
      <c r="BQ17" s="66">
        <v>29</v>
      </c>
      <c r="BR17" s="66">
        <v>200</v>
      </c>
      <c r="BS17" s="66">
        <v>160</v>
      </c>
      <c r="BT17" s="66">
        <v>370</v>
      </c>
      <c r="BU17" s="66">
        <v>390</v>
      </c>
      <c r="BV17" s="66">
        <v>200</v>
      </c>
      <c r="BW17" s="66">
        <v>2800</v>
      </c>
      <c r="BX17" s="66">
        <v>480</v>
      </c>
      <c r="BY17" s="66">
        <v>110</v>
      </c>
      <c r="BZ17" s="66">
        <v>250</v>
      </c>
      <c r="CA17" s="66">
        <v>38</v>
      </c>
      <c r="CB17" s="66">
        <v>16</v>
      </c>
      <c r="CC17" s="66">
        <v>15</v>
      </c>
      <c r="CD17" s="66">
        <v>1800</v>
      </c>
      <c r="CE17" s="66">
        <v>340</v>
      </c>
      <c r="CF17" s="66">
        <v>63</v>
      </c>
      <c r="CG17" s="66">
        <v>13</v>
      </c>
      <c r="CH17" s="66">
        <v>19</v>
      </c>
      <c r="CI17" s="66">
        <v>23</v>
      </c>
      <c r="CJ17" s="66">
        <v>8</v>
      </c>
      <c r="CK17" s="66">
        <v>51</v>
      </c>
      <c r="CL17" s="66">
        <v>8</v>
      </c>
      <c r="CM17" s="66">
        <v>100</v>
      </c>
      <c r="CN17" s="66">
        <v>500</v>
      </c>
      <c r="CO17" s="66">
        <v>170</v>
      </c>
      <c r="CP17" s="66">
        <v>98</v>
      </c>
      <c r="CQ17" s="66">
        <v>20</v>
      </c>
      <c r="CR17" s="66">
        <v>14</v>
      </c>
      <c r="CS17" s="66">
        <v>3</v>
      </c>
      <c r="CT17" s="66">
        <v>51</v>
      </c>
      <c r="CU17" s="66">
        <v>16</v>
      </c>
      <c r="CV17" s="66">
        <v>78</v>
      </c>
      <c r="CW17" s="66">
        <v>14</v>
      </c>
      <c r="CX17" s="66">
        <v>8</v>
      </c>
      <c r="CY17" s="66">
        <v>8</v>
      </c>
      <c r="CZ17" s="66">
        <v>7</v>
      </c>
      <c r="DA17" s="66">
        <v>7</v>
      </c>
      <c r="DB17" s="66">
        <v>14</v>
      </c>
      <c r="DC17" s="66">
        <v>9</v>
      </c>
      <c r="DD17" s="66">
        <v>12</v>
      </c>
      <c r="DE17" s="66">
        <v>58</v>
      </c>
      <c r="DF17" s="66">
        <v>31</v>
      </c>
      <c r="DG17" s="66">
        <v>48</v>
      </c>
      <c r="DH17" s="66">
        <v>410</v>
      </c>
      <c r="DI17" s="66">
        <v>45</v>
      </c>
      <c r="DJ17" s="66">
        <v>21</v>
      </c>
      <c r="DK17" s="66">
        <v>44</v>
      </c>
      <c r="DL17" s="66">
        <v>19</v>
      </c>
      <c r="DM17" s="66">
        <v>11</v>
      </c>
      <c r="DN17" s="66">
        <v>16</v>
      </c>
      <c r="DO17" s="66">
        <v>12</v>
      </c>
      <c r="DP17" s="66">
        <v>8</v>
      </c>
      <c r="DQ17" s="66">
        <v>8</v>
      </c>
      <c r="DR17" s="66">
        <v>41</v>
      </c>
      <c r="DS17" s="66">
        <v>88</v>
      </c>
      <c r="DT17" s="66">
        <v>830</v>
      </c>
      <c r="DU17" s="66">
        <v>130</v>
      </c>
      <c r="DV17" s="66">
        <v>100</v>
      </c>
      <c r="DW17" s="66">
        <v>4200</v>
      </c>
      <c r="DX17" s="66">
        <v>9</v>
      </c>
      <c r="DY17" s="66">
        <v>150</v>
      </c>
      <c r="DZ17" s="66">
        <v>35</v>
      </c>
      <c r="EA17" s="66">
        <v>180</v>
      </c>
      <c r="EB17" s="66">
        <v>56</v>
      </c>
      <c r="EC17" s="66">
        <v>25</v>
      </c>
      <c r="ED17" s="66">
        <v>27</v>
      </c>
      <c r="EE17" s="66">
        <v>69</v>
      </c>
      <c r="EF17" s="66">
        <v>41</v>
      </c>
      <c r="EG17" s="66">
        <v>41</v>
      </c>
      <c r="EH17" s="66">
        <v>55</v>
      </c>
      <c r="EI17" s="66">
        <v>14</v>
      </c>
      <c r="EJ17" s="66">
        <v>5</v>
      </c>
      <c r="EK17" s="66">
        <v>5</v>
      </c>
      <c r="EL17" s="66">
        <v>340</v>
      </c>
      <c r="EM17" s="66">
        <v>590</v>
      </c>
      <c r="EN17" s="66">
        <v>66</v>
      </c>
      <c r="EO17" s="66">
        <v>2100</v>
      </c>
      <c r="EP17" s="66">
        <v>27</v>
      </c>
      <c r="EQ17" s="66">
        <v>35</v>
      </c>
      <c r="ER17" s="66">
        <v>36</v>
      </c>
      <c r="ES17" s="66">
        <v>18000</v>
      </c>
      <c r="ET17" s="66">
        <v>450</v>
      </c>
      <c r="EU17" s="66">
        <v>110</v>
      </c>
      <c r="EV17" s="66">
        <v>980</v>
      </c>
      <c r="EW17" s="66">
        <v>2000</v>
      </c>
      <c r="EX17" s="66">
        <v>60</v>
      </c>
      <c r="EY17" s="66">
        <v>96</v>
      </c>
      <c r="EZ17" s="66">
        <v>34</v>
      </c>
      <c r="FA17" s="66">
        <v>540</v>
      </c>
      <c r="FB17" s="66">
        <v>74</v>
      </c>
      <c r="FC17" s="66">
        <v>75</v>
      </c>
      <c r="FD17" s="66">
        <v>130</v>
      </c>
      <c r="FE17" s="66">
        <v>11</v>
      </c>
      <c r="FF17" s="66">
        <v>21</v>
      </c>
      <c r="FG17" s="66">
        <v>300</v>
      </c>
      <c r="FH17" s="66">
        <v>360</v>
      </c>
      <c r="FI17" s="66">
        <v>71</v>
      </c>
      <c r="FJ17" s="66">
        <v>280</v>
      </c>
      <c r="FK17" s="66">
        <v>10</v>
      </c>
      <c r="FL17" s="66">
        <v>19</v>
      </c>
      <c r="FM17" s="66">
        <v>310</v>
      </c>
      <c r="FN17" s="66">
        <v>4400</v>
      </c>
      <c r="FO17" s="66">
        <v>28</v>
      </c>
      <c r="FP17" s="66">
        <v>32</v>
      </c>
      <c r="FQ17" s="66">
        <v>3</v>
      </c>
      <c r="FR17" s="66">
        <v>320</v>
      </c>
      <c r="FS17" s="66">
        <v>1400</v>
      </c>
      <c r="FT17" s="66">
        <v>10</v>
      </c>
      <c r="FU17" s="66">
        <v>13</v>
      </c>
      <c r="FV17" s="66">
        <v>17</v>
      </c>
      <c r="FW17" s="66">
        <v>13</v>
      </c>
      <c r="FX17" s="66">
        <v>8</v>
      </c>
      <c r="FY17" s="66">
        <v>57</v>
      </c>
      <c r="FZ17" s="66">
        <v>350</v>
      </c>
      <c r="GA17" s="66">
        <v>1800</v>
      </c>
      <c r="GB17" s="66">
        <v>90</v>
      </c>
      <c r="GC17" s="66">
        <v>28</v>
      </c>
      <c r="GD17" s="66">
        <v>85</v>
      </c>
      <c r="GE17" s="66">
        <v>10</v>
      </c>
      <c r="GF17" s="66">
        <v>290</v>
      </c>
      <c r="GG17" s="66">
        <v>23</v>
      </c>
      <c r="GH17" s="66">
        <v>250</v>
      </c>
      <c r="GI17" s="66">
        <v>160</v>
      </c>
      <c r="GJ17" s="66">
        <v>180</v>
      </c>
      <c r="GK17" s="66">
        <v>330</v>
      </c>
      <c r="GL17" s="66">
        <v>37</v>
      </c>
      <c r="GM17" s="66">
        <v>240</v>
      </c>
      <c r="GN17" s="66">
        <v>30</v>
      </c>
      <c r="GO17" s="66">
        <v>1300</v>
      </c>
      <c r="GP17" s="66">
        <v>300</v>
      </c>
      <c r="GQ17" s="66">
        <v>580</v>
      </c>
      <c r="GR17" s="66">
        <v>210</v>
      </c>
      <c r="GS17" s="66">
        <v>150</v>
      </c>
      <c r="GT17" s="66">
        <v>280</v>
      </c>
      <c r="GU17" s="66">
        <v>3800</v>
      </c>
      <c r="GV17" s="66">
        <v>37</v>
      </c>
      <c r="GW17" s="66">
        <v>46</v>
      </c>
      <c r="GX17" s="66">
        <v>33</v>
      </c>
      <c r="GY17" s="66">
        <v>32</v>
      </c>
      <c r="GZ17" s="66">
        <v>5</v>
      </c>
      <c r="HA17" s="66">
        <v>52</v>
      </c>
      <c r="HB17" s="66">
        <v>6</v>
      </c>
      <c r="HC17" s="66">
        <v>11</v>
      </c>
      <c r="HD17" s="66">
        <v>91</v>
      </c>
      <c r="HE17" s="66">
        <v>240</v>
      </c>
      <c r="HF17" s="66">
        <v>18</v>
      </c>
      <c r="HG17" s="66">
        <v>41</v>
      </c>
      <c r="HH17" s="66">
        <v>150</v>
      </c>
      <c r="HI17" s="66">
        <v>4</v>
      </c>
      <c r="HJ17" s="66">
        <v>45</v>
      </c>
      <c r="HK17" s="66">
        <v>11</v>
      </c>
      <c r="HL17" s="66">
        <v>8</v>
      </c>
      <c r="HM17" s="66">
        <v>100</v>
      </c>
      <c r="HN17" s="66">
        <v>11</v>
      </c>
      <c r="HO17" s="66">
        <v>43</v>
      </c>
      <c r="HP17" s="66">
        <v>81</v>
      </c>
      <c r="HQ17" s="66">
        <v>140</v>
      </c>
      <c r="HR17" s="66">
        <v>7700</v>
      </c>
      <c r="HS17" s="66">
        <v>2900</v>
      </c>
      <c r="HT17" s="66">
        <v>62</v>
      </c>
      <c r="HU17" s="66">
        <v>77</v>
      </c>
      <c r="HV17" s="66">
        <v>8100</v>
      </c>
      <c r="HW17" s="66">
        <v>1600</v>
      </c>
      <c r="HX17" s="66">
        <v>24</v>
      </c>
      <c r="HY17" s="66">
        <v>2700</v>
      </c>
      <c r="HZ17" s="66">
        <v>380</v>
      </c>
      <c r="IA17" s="66">
        <v>24</v>
      </c>
      <c r="IB17" s="66">
        <v>96</v>
      </c>
      <c r="IC17" s="66">
        <v>58</v>
      </c>
      <c r="ID17" s="66">
        <v>5700</v>
      </c>
      <c r="IE17" s="66">
        <v>3700</v>
      </c>
      <c r="IF17" s="66">
        <v>190</v>
      </c>
      <c r="IG17" s="66">
        <v>13000</v>
      </c>
      <c r="IH17" s="66">
        <v>50</v>
      </c>
      <c r="II17" s="66">
        <v>230</v>
      </c>
      <c r="IJ17" s="66">
        <v>620</v>
      </c>
      <c r="IK17" s="66">
        <v>4300</v>
      </c>
      <c r="IL17" s="66">
        <v>240</v>
      </c>
      <c r="IM17" s="66">
        <v>10</v>
      </c>
      <c r="IN17" s="66">
        <v>41</v>
      </c>
      <c r="IO17" s="66">
        <v>450</v>
      </c>
      <c r="IP17" s="66">
        <v>21</v>
      </c>
      <c r="IQ17" s="66">
        <v>11</v>
      </c>
      <c r="IR17" s="66">
        <v>130</v>
      </c>
      <c r="IS17" s="66">
        <v>130</v>
      </c>
      <c r="IT17" s="66">
        <v>88</v>
      </c>
      <c r="IU17" s="66">
        <v>37</v>
      </c>
      <c r="IV17" s="66">
        <v>57</v>
      </c>
      <c r="IW17" s="66">
        <v>54</v>
      </c>
      <c r="IX17" s="66">
        <v>53</v>
      </c>
      <c r="IY17" s="66">
        <v>29</v>
      </c>
      <c r="IZ17" s="66">
        <v>48</v>
      </c>
      <c r="JA17" s="66">
        <v>32</v>
      </c>
      <c r="JB17" s="66">
        <v>68</v>
      </c>
      <c r="JC17" s="66">
        <v>26</v>
      </c>
      <c r="JD17" s="66">
        <v>97</v>
      </c>
      <c r="JE17" s="66">
        <v>67</v>
      </c>
      <c r="JF17" s="66">
        <v>240</v>
      </c>
      <c r="JG17" s="66">
        <v>69</v>
      </c>
      <c r="JH17" s="66">
        <v>17000</v>
      </c>
      <c r="JI17" s="66">
        <v>95000</v>
      </c>
      <c r="JJ17" s="66">
        <v>220</v>
      </c>
      <c r="JK17" s="66">
        <v>1200</v>
      </c>
      <c r="JL17" s="66">
        <v>4700</v>
      </c>
      <c r="JM17" s="66">
        <v>52</v>
      </c>
      <c r="JN17" s="66">
        <v>150</v>
      </c>
      <c r="JO17" s="66">
        <v>65</v>
      </c>
      <c r="JP17" s="66">
        <v>130</v>
      </c>
      <c r="JQ17" s="66">
        <v>15</v>
      </c>
      <c r="JR17" s="66">
        <v>830</v>
      </c>
      <c r="JS17" s="66">
        <v>33</v>
      </c>
      <c r="JT17" s="66">
        <v>77</v>
      </c>
      <c r="JU17" s="66">
        <v>21</v>
      </c>
      <c r="JV17" s="66">
        <v>110</v>
      </c>
      <c r="JW17" s="66">
        <v>520</v>
      </c>
      <c r="JX17" s="66">
        <v>390</v>
      </c>
      <c r="JY17" s="66">
        <v>410</v>
      </c>
      <c r="JZ17" s="66">
        <v>87</v>
      </c>
      <c r="KA17" s="66">
        <v>63</v>
      </c>
      <c r="KB17" s="66">
        <v>36</v>
      </c>
      <c r="KC17" s="66">
        <v>160</v>
      </c>
      <c r="KD17" s="66">
        <v>55</v>
      </c>
      <c r="KE17" s="66">
        <v>75</v>
      </c>
      <c r="KF17" s="66">
        <v>940</v>
      </c>
      <c r="KG17" s="66">
        <v>29</v>
      </c>
      <c r="KH17" s="66">
        <v>150</v>
      </c>
      <c r="KI17" s="66">
        <v>16</v>
      </c>
      <c r="KJ17" s="66">
        <v>17000</v>
      </c>
      <c r="KK17" s="66">
        <v>4600</v>
      </c>
      <c r="KL17" s="66">
        <v>840</v>
      </c>
      <c r="KM17" s="66">
        <v>520</v>
      </c>
      <c r="KN17" s="66">
        <v>62</v>
      </c>
      <c r="KO17" s="66">
        <v>64</v>
      </c>
      <c r="KP17" s="66">
        <v>19</v>
      </c>
      <c r="KQ17" s="66">
        <v>120</v>
      </c>
      <c r="KR17" s="66">
        <v>890</v>
      </c>
      <c r="KS17" s="66">
        <v>1200</v>
      </c>
      <c r="KT17" s="66">
        <v>9</v>
      </c>
      <c r="KU17" s="66">
        <v>240</v>
      </c>
      <c r="KV17" s="66">
        <v>300</v>
      </c>
      <c r="KW17" s="66">
        <v>28</v>
      </c>
      <c r="KX17" s="66">
        <v>95</v>
      </c>
      <c r="KY17" s="66">
        <v>59</v>
      </c>
      <c r="KZ17" s="66">
        <v>8500</v>
      </c>
      <c r="LA17" s="66">
        <v>18</v>
      </c>
      <c r="LB17" s="66">
        <v>17</v>
      </c>
      <c r="LC17" s="66">
        <v>64</v>
      </c>
      <c r="LD17" s="66">
        <v>29</v>
      </c>
      <c r="LE17" s="66">
        <v>19</v>
      </c>
      <c r="LF17" s="66">
        <v>50</v>
      </c>
      <c r="LG17" s="66">
        <v>660</v>
      </c>
      <c r="LH17" s="66">
        <v>20</v>
      </c>
      <c r="LI17" s="66">
        <v>24</v>
      </c>
      <c r="LJ17" s="66">
        <v>8</v>
      </c>
      <c r="LK17" s="66">
        <v>110</v>
      </c>
      <c r="LL17" s="66">
        <v>270</v>
      </c>
      <c r="LM17" s="66">
        <v>3200</v>
      </c>
      <c r="LN17" s="66">
        <v>3400</v>
      </c>
      <c r="LO17" s="66">
        <v>8</v>
      </c>
      <c r="LP17" s="66">
        <v>150</v>
      </c>
      <c r="LQ17" s="66">
        <v>27</v>
      </c>
      <c r="LR17" s="66">
        <v>29</v>
      </c>
      <c r="LS17" s="66">
        <v>93</v>
      </c>
      <c r="LT17" s="66">
        <v>170</v>
      </c>
      <c r="LU17" s="66">
        <v>12000</v>
      </c>
      <c r="LV17" s="66">
        <v>270</v>
      </c>
      <c r="LW17" s="66">
        <v>6000</v>
      </c>
      <c r="LX17" s="66">
        <v>62</v>
      </c>
      <c r="LY17" s="66">
        <v>110</v>
      </c>
      <c r="LZ17" s="66">
        <v>2400</v>
      </c>
      <c r="MA17" s="66">
        <v>5</v>
      </c>
      <c r="MB17" s="66">
        <v>4</v>
      </c>
      <c r="MC17" s="66">
        <v>12</v>
      </c>
      <c r="MD17" s="66">
        <v>180</v>
      </c>
      <c r="ME17" s="66">
        <v>6</v>
      </c>
      <c r="MF17" s="66">
        <v>7</v>
      </c>
      <c r="MG17" s="66">
        <v>28</v>
      </c>
      <c r="MH17" s="66">
        <v>9</v>
      </c>
      <c r="MI17" s="66">
        <v>9</v>
      </c>
      <c r="MJ17" s="66">
        <v>18000</v>
      </c>
      <c r="MK17" s="66">
        <v>190</v>
      </c>
      <c r="ML17" s="66">
        <v>21</v>
      </c>
      <c r="MM17" s="66">
        <v>46</v>
      </c>
      <c r="MN17" s="66">
        <v>91</v>
      </c>
      <c r="MO17" s="66">
        <v>83</v>
      </c>
      <c r="MP17" s="66">
        <v>110</v>
      </c>
      <c r="MQ17" s="66">
        <v>160</v>
      </c>
      <c r="MR17" s="66">
        <v>1</v>
      </c>
      <c r="MS17" s="66">
        <v>17</v>
      </c>
      <c r="MT17" s="66">
        <v>2</v>
      </c>
      <c r="MU17" s="66">
        <v>6</v>
      </c>
      <c r="MV17" s="66">
        <v>16</v>
      </c>
      <c r="MW17" s="66">
        <v>48</v>
      </c>
      <c r="MX17" s="66">
        <v>66</v>
      </c>
      <c r="MY17" s="66">
        <v>6800</v>
      </c>
      <c r="MZ17" s="66">
        <v>2000</v>
      </c>
      <c r="NA17" s="66">
        <v>130</v>
      </c>
      <c r="NB17" s="66">
        <v>14</v>
      </c>
      <c r="NC17" s="66">
        <v>18</v>
      </c>
      <c r="ND17" s="66">
        <v>81</v>
      </c>
      <c r="NE17" s="66">
        <v>130</v>
      </c>
      <c r="NF17" s="66">
        <v>410</v>
      </c>
      <c r="NG17" s="66">
        <v>21</v>
      </c>
      <c r="NH17" s="66">
        <v>250</v>
      </c>
      <c r="NI17" s="66">
        <v>51</v>
      </c>
      <c r="NJ17" s="66">
        <v>8</v>
      </c>
      <c r="NK17" s="66">
        <v>110</v>
      </c>
      <c r="NL17" s="66">
        <v>39</v>
      </c>
      <c r="NM17" s="66">
        <v>8</v>
      </c>
      <c r="NN17" s="66">
        <v>37</v>
      </c>
      <c r="NO17" s="66">
        <v>12</v>
      </c>
      <c r="NP17" s="66">
        <v>30</v>
      </c>
      <c r="NQ17" s="66">
        <v>46</v>
      </c>
      <c r="NR17" s="66">
        <v>79</v>
      </c>
      <c r="NS17" s="66">
        <v>8</v>
      </c>
      <c r="NT17" s="66">
        <v>1200</v>
      </c>
      <c r="NU17" s="66">
        <v>210</v>
      </c>
      <c r="NV17" s="66">
        <v>19</v>
      </c>
      <c r="NW17" s="66">
        <v>910</v>
      </c>
      <c r="NX17" s="66">
        <v>130</v>
      </c>
      <c r="NY17" s="66">
        <v>8</v>
      </c>
      <c r="NZ17" s="66">
        <v>8</v>
      </c>
      <c r="OA17" s="66">
        <v>31</v>
      </c>
      <c r="OB17" s="66">
        <v>160</v>
      </c>
      <c r="OC17" s="66">
        <v>160</v>
      </c>
      <c r="OD17" s="66">
        <v>270</v>
      </c>
      <c r="OE17" s="66">
        <v>83</v>
      </c>
      <c r="OF17" s="66">
        <v>380</v>
      </c>
      <c r="OG17" s="66">
        <v>480</v>
      </c>
      <c r="OH17" s="66">
        <v>150</v>
      </c>
      <c r="OI17" s="66">
        <v>65</v>
      </c>
      <c r="OJ17" s="66">
        <v>15</v>
      </c>
      <c r="OK17" s="66">
        <v>95</v>
      </c>
      <c r="OL17" s="66">
        <v>120</v>
      </c>
      <c r="OM17" s="66">
        <v>15</v>
      </c>
      <c r="ON17" s="66">
        <v>6</v>
      </c>
      <c r="OO17" s="66">
        <v>57</v>
      </c>
      <c r="OP17" s="66">
        <v>22</v>
      </c>
      <c r="OQ17" s="66">
        <v>64</v>
      </c>
      <c r="OR17" s="66">
        <v>68</v>
      </c>
      <c r="OS17" s="66">
        <v>20</v>
      </c>
      <c r="OT17" s="66">
        <v>8</v>
      </c>
      <c r="OU17" s="66">
        <v>8</v>
      </c>
      <c r="OV17" s="66">
        <v>150</v>
      </c>
      <c r="OW17" s="66">
        <v>5</v>
      </c>
      <c r="OX17" s="66">
        <v>45</v>
      </c>
      <c r="OY17" s="66">
        <v>26</v>
      </c>
      <c r="OZ17" s="66">
        <v>13</v>
      </c>
      <c r="PA17" s="66">
        <v>10</v>
      </c>
      <c r="PB17" s="66">
        <v>10</v>
      </c>
      <c r="PC17" s="66">
        <v>26</v>
      </c>
      <c r="PD17" s="66">
        <v>180</v>
      </c>
      <c r="PE17" s="66">
        <v>680000</v>
      </c>
      <c r="PF17" s="66">
        <v>53</v>
      </c>
      <c r="PG17" s="66">
        <v>66</v>
      </c>
      <c r="PH17" s="66">
        <v>350</v>
      </c>
      <c r="PI17" s="66">
        <v>15</v>
      </c>
      <c r="PJ17" s="66">
        <v>1200</v>
      </c>
      <c r="PK17" s="66">
        <v>250</v>
      </c>
      <c r="PL17" s="66">
        <v>2700</v>
      </c>
      <c r="PM17" s="66">
        <v>160</v>
      </c>
      <c r="PN17" s="66">
        <v>100</v>
      </c>
      <c r="PO17" s="66">
        <v>160</v>
      </c>
      <c r="PP17" s="66">
        <v>280</v>
      </c>
      <c r="PQ17" s="66">
        <v>250</v>
      </c>
      <c r="PR17" s="67">
        <v>310</v>
      </c>
      <c r="PS17" s="67">
        <v>63</v>
      </c>
      <c r="PT17" s="67">
        <v>300</v>
      </c>
      <c r="PU17" s="67">
        <v>23</v>
      </c>
      <c r="PV17" s="67">
        <v>14</v>
      </c>
      <c r="PW17" s="67">
        <v>9</v>
      </c>
      <c r="PX17" s="67">
        <v>64</v>
      </c>
      <c r="PY17" s="67">
        <v>40</v>
      </c>
      <c r="PZ17" s="67">
        <v>1</v>
      </c>
      <c r="QA17" s="67">
        <v>35</v>
      </c>
      <c r="QB17" s="66">
        <v>13</v>
      </c>
      <c r="QC17" s="66">
        <v>52</v>
      </c>
      <c r="QD17" s="66">
        <v>3</v>
      </c>
      <c r="QE17" s="66">
        <v>31</v>
      </c>
      <c r="QF17" s="66">
        <v>5</v>
      </c>
      <c r="QG17" s="66">
        <v>4</v>
      </c>
      <c r="QH17" s="66">
        <v>130</v>
      </c>
      <c r="QI17" s="66">
        <v>5</v>
      </c>
      <c r="QJ17" s="66">
        <v>57</v>
      </c>
      <c r="QK17" s="66">
        <v>25</v>
      </c>
      <c r="QL17" s="66">
        <v>39</v>
      </c>
      <c r="QM17" s="66">
        <v>50</v>
      </c>
      <c r="QN17" s="66">
        <v>7</v>
      </c>
      <c r="QO17" s="66">
        <v>61</v>
      </c>
      <c r="QP17" s="66">
        <v>5</v>
      </c>
      <c r="QQ17" s="66">
        <v>3</v>
      </c>
      <c r="QR17" s="66">
        <v>20</v>
      </c>
      <c r="QS17" s="66">
        <v>5</v>
      </c>
      <c r="QT17" s="66">
        <v>5</v>
      </c>
      <c r="QU17" s="66">
        <v>33</v>
      </c>
      <c r="QV17" s="66">
        <v>170</v>
      </c>
      <c r="QW17" s="66">
        <v>11</v>
      </c>
      <c r="QX17" s="66">
        <v>7</v>
      </c>
      <c r="QY17" s="66">
        <v>34</v>
      </c>
      <c r="QZ17" s="66">
        <v>2</v>
      </c>
      <c r="RA17" s="66">
        <v>5</v>
      </c>
      <c r="RB17" s="66">
        <v>2</v>
      </c>
      <c r="RC17" s="66">
        <v>34</v>
      </c>
      <c r="RD17" s="66">
        <v>11</v>
      </c>
      <c r="RE17" s="66">
        <v>6</v>
      </c>
      <c r="RF17" s="66">
        <v>95</v>
      </c>
      <c r="RG17" s="63">
        <v>44</v>
      </c>
      <c r="RH17" s="63">
        <v>31</v>
      </c>
      <c r="RI17" s="63">
        <v>89</v>
      </c>
      <c r="RJ17" s="63">
        <v>540</v>
      </c>
      <c r="RK17" s="63">
        <v>39</v>
      </c>
      <c r="RL17" s="63">
        <v>9</v>
      </c>
      <c r="RM17" s="63">
        <v>380</v>
      </c>
      <c r="RN17" s="63">
        <v>13</v>
      </c>
      <c r="RO17" s="63">
        <v>49</v>
      </c>
      <c r="RP17" s="63">
        <v>290</v>
      </c>
      <c r="RQ17" s="63">
        <v>32</v>
      </c>
      <c r="RR17" s="63">
        <v>12</v>
      </c>
      <c r="RS17" s="63">
        <v>8</v>
      </c>
      <c r="RT17" s="63">
        <v>93</v>
      </c>
      <c r="RU17" s="63">
        <v>14</v>
      </c>
      <c r="RV17" s="63">
        <v>13</v>
      </c>
      <c r="RW17" s="63">
        <v>11</v>
      </c>
      <c r="RX17" s="63">
        <v>7</v>
      </c>
      <c r="RY17" s="63">
        <v>25</v>
      </c>
      <c r="RZ17" s="63">
        <v>36</v>
      </c>
      <c r="SA17" s="63">
        <v>49</v>
      </c>
      <c r="SB17" s="63">
        <v>10</v>
      </c>
      <c r="SC17" s="63">
        <v>230</v>
      </c>
      <c r="SD17" s="63">
        <v>1600</v>
      </c>
      <c r="SE17" s="63">
        <v>46</v>
      </c>
      <c r="SF17" s="63">
        <v>22</v>
      </c>
      <c r="SG17" s="63">
        <v>310</v>
      </c>
      <c r="SH17" s="63">
        <v>29</v>
      </c>
      <c r="SI17" s="63">
        <v>21</v>
      </c>
      <c r="SJ17" s="63">
        <v>25</v>
      </c>
      <c r="SK17" s="63">
        <v>7</v>
      </c>
      <c r="SL17" s="63">
        <v>2</v>
      </c>
      <c r="SM17" s="63">
        <v>63</v>
      </c>
      <c r="SN17" s="63">
        <v>6600</v>
      </c>
      <c r="SO17" s="63">
        <v>32</v>
      </c>
      <c r="SP17" s="63">
        <v>45</v>
      </c>
      <c r="SQ17" s="63">
        <v>75</v>
      </c>
      <c r="SR17" s="63">
        <v>71</v>
      </c>
      <c r="SS17" s="63">
        <v>2200</v>
      </c>
      <c r="ST17" s="63">
        <v>150</v>
      </c>
      <c r="SU17" s="63">
        <v>150</v>
      </c>
      <c r="SV17" s="63">
        <v>13</v>
      </c>
      <c r="SW17" s="63">
        <v>1</v>
      </c>
      <c r="SX17" s="63">
        <v>2</v>
      </c>
      <c r="SY17" s="63">
        <v>5</v>
      </c>
      <c r="SZ17" s="63">
        <v>460</v>
      </c>
      <c r="TA17" s="63">
        <v>9</v>
      </c>
      <c r="TB17" s="63">
        <v>270</v>
      </c>
      <c r="TC17" s="63">
        <v>820</v>
      </c>
      <c r="TD17" s="63">
        <v>180</v>
      </c>
      <c r="TE17" s="66">
        <v>29</v>
      </c>
      <c r="TF17" s="66">
        <v>14</v>
      </c>
      <c r="TG17" s="66">
        <v>16</v>
      </c>
      <c r="TH17" s="66">
        <v>9</v>
      </c>
      <c r="TI17" s="66">
        <v>28</v>
      </c>
      <c r="TJ17" s="66">
        <v>110</v>
      </c>
      <c r="TK17" s="66">
        <v>12</v>
      </c>
      <c r="TL17" s="66">
        <v>2900</v>
      </c>
      <c r="TM17" s="66">
        <v>97</v>
      </c>
      <c r="TN17" s="66">
        <v>19</v>
      </c>
      <c r="TO17" s="66">
        <v>120</v>
      </c>
      <c r="TP17" s="66">
        <v>36</v>
      </c>
      <c r="TQ17" s="66">
        <v>78</v>
      </c>
      <c r="TR17" s="66">
        <v>87</v>
      </c>
      <c r="TS17" s="66">
        <v>49</v>
      </c>
      <c r="TT17" s="66">
        <v>99</v>
      </c>
      <c r="TU17" s="66">
        <v>71</v>
      </c>
      <c r="TV17" s="66">
        <v>35</v>
      </c>
      <c r="TW17" s="66">
        <v>54</v>
      </c>
      <c r="TX17" s="66">
        <v>67</v>
      </c>
      <c r="TY17" s="66">
        <v>22</v>
      </c>
      <c r="TZ17" s="66">
        <v>26</v>
      </c>
      <c r="UA17" s="66">
        <v>960</v>
      </c>
      <c r="UB17" s="66">
        <v>16</v>
      </c>
      <c r="UC17" s="66">
        <v>130</v>
      </c>
      <c r="UD17" s="66">
        <v>190</v>
      </c>
      <c r="UE17" s="66">
        <v>64</v>
      </c>
      <c r="UF17" s="66">
        <v>1200</v>
      </c>
      <c r="UG17" s="66">
        <v>48</v>
      </c>
      <c r="UH17" s="66">
        <v>6200</v>
      </c>
      <c r="UI17" s="66">
        <v>130</v>
      </c>
      <c r="UJ17" s="66">
        <v>8</v>
      </c>
      <c r="UK17" s="66">
        <v>9</v>
      </c>
      <c r="UL17" s="66">
        <v>330</v>
      </c>
      <c r="UM17" s="66">
        <v>200</v>
      </c>
      <c r="UN17" s="66">
        <v>61</v>
      </c>
      <c r="UO17" s="66">
        <v>26</v>
      </c>
      <c r="UP17" s="66">
        <v>4</v>
      </c>
      <c r="UQ17" s="66">
        <v>430</v>
      </c>
      <c r="UR17" s="66">
        <v>25</v>
      </c>
      <c r="US17" s="66">
        <v>190</v>
      </c>
      <c r="UT17" s="66">
        <v>110</v>
      </c>
      <c r="UU17" s="66">
        <v>220</v>
      </c>
      <c r="UV17" s="66">
        <v>32</v>
      </c>
      <c r="UW17" s="66">
        <v>100</v>
      </c>
      <c r="UX17" s="66">
        <v>9</v>
      </c>
      <c r="UY17" s="66">
        <v>600</v>
      </c>
      <c r="UZ17" s="66">
        <v>33</v>
      </c>
      <c r="VA17" s="66">
        <v>87</v>
      </c>
      <c r="VB17" s="66">
        <v>370</v>
      </c>
      <c r="VC17" s="63">
        <v>27</v>
      </c>
      <c r="VD17" s="63">
        <v>180</v>
      </c>
      <c r="VE17" s="63">
        <v>110</v>
      </c>
      <c r="VF17" s="63">
        <v>510</v>
      </c>
      <c r="VG17" s="63">
        <v>79</v>
      </c>
      <c r="VH17" s="63">
        <v>69</v>
      </c>
      <c r="VI17" s="63">
        <v>13</v>
      </c>
      <c r="VJ17" s="63">
        <v>650</v>
      </c>
      <c r="VK17" s="63">
        <v>20</v>
      </c>
      <c r="VL17" s="63">
        <v>85</v>
      </c>
      <c r="VM17" s="63">
        <v>570</v>
      </c>
      <c r="VN17" s="63">
        <v>230</v>
      </c>
      <c r="VO17" s="63">
        <v>66</v>
      </c>
      <c r="VP17" s="63">
        <v>94</v>
      </c>
      <c r="VQ17" s="63">
        <v>7</v>
      </c>
      <c r="VR17" s="63">
        <v>30</v>
      </c>
      <c r="VS17" s="63">
        <v>15</v>
      </c>
      <c r="VT17" s="63">
        <v>45</v>
      </c>
      <c r="VU17" s="63">
        <v>3</v>
      </c>
      <c r="VV17" s="63">
        <v>1</v>
      </c>
      <c r="VW17" s="63">
        <v>94</v>
      </c>
      <c r="VX17" s="63">
        <v>210</v>
      </c>
      <c r="VY17" s="63">
        <v>85</v>
      </c>
      <c r="VZ17" s="63">
        <v>210</v>
      </c>
      <c r="WA17" s="63">
        <v>99</v>
      </c>
      <c r="WB17" s="63">
        <v>1000</v>
      </c>
      <c r="WC17" s="63">
        <v>150</v>
      </c>
      <c r="WD17" s="63">
        <v>100</v>
      </c>
      <c r="WE17" s="63">
        <v>450</v>
      </c>
      <c r="WF17" s="63">
        <v>38</v>
      </c>
      <c r="WG17" s="63">
        <v>42</v>
      </c>
      <c r="WH17" s="63">
        <v>7</v>
      </c>
      <c r="WI17" s="63">
        <v>62</v>
      </c>
      <c r="WJ17" s="63">
        <v>83</v>
      </c>
      <c r="WK17" s="63">
        <v>100</v>
      </c>
      <c r="WL17" s="63">
        <v>1700</v>
      </c>
      <c r="WM17" s="63">
        <v>22</v>
      </c>
      <c r="WN17" s="63">
        <v>61</v>
      </c>
      <c r="WO17" s="63">
        <v>220</v>
      </c>
      <c r="WP17" s="63">
        <v>77</v>
      </c>
      <c r="WQ17" s="63">
        <v>47</v>
      </c>
      <c r="WR17" s="63">
        <v>260</v>
      </c>
      <c r="WS17" s="63">
        <v>6</v>
      </c>
      <c r="WT17" s="63">
        <v>31</v>
      </c>
      <c r="WU17" s="63">
        <v>130</v>
      </c>
      <c r="WV17" s="63">
        <v>130</v>
      </c>
      <c r="WW17" s="63">
        <v>13</v>
      </c>
      <c r="WX17" s="63">
        <v>130</v>
      </c>
      <c r="WY17" s="63">
        <v>910</v>
      </c>
      <c r="WZ17" s="63">
        <v>11</v>
      </c>
      <c r="XA17" s="66">
        <v>10</v>
      </c>
      <c r="XB17" s="66">
        <v>14</v>
      </c>
      <c r="XC17" s="66">
        <v>80</v>
      </c>
      <c r="XD17" s="66">
        <v>9</v>
      </c>
      <c r="XE17" s="66">
        <v>110</v>
      </c>
      <c r="XF17" s="66">
        <v>13</v>
      </c>
      <c r="XG17" s="66">
        <v>9</v>
      </c>
      <c r="XH17" s="66">
        <v>230</v>
      </c>
      <c r="XI17" s="66">
        <v>53</v>
      </c>
      <c r="XJ17" s="66">
        <v>250</v>
      </c>
      <c r="XK17" s="66">
        <v>6</v>
      </c>
      <c r="XL17" s="66">
        <v>5</v>
      </c>
      <c r="XM17" s="66">
        <v>14</v>
      </c>
      <c r="XN17" s="66">
        <v>10</v>
      </c>
      <c r="XO17" s="66">
        <v>10</v>
      </c>
      <c r="XP17" s="66">
        <v>98</v>
      </c>
      <c r="XQ17" s="66">
        <v>480</v>
      </c>
      <c r="XR17" s="66">
        <v>22</v>
      </c>
      <c r="XS17" s="66">
        <v>85</v>
      </c>
      <c r="XT17" s="66">
        <v>130</v>
      </c>
      <c r="XU17" s="66">
        <v>280</v>
      </c>
      <c r="XV17" s="66">
        <v>54</v>
      </c>
      <c r="XW17" s="66">
        <v>370</v>
      </c>
      <c r="XX17" s="66">
        <v>91</v>
      </c>
      <c r="XY17" s="66">
        <v>47</v>
      </c>
      <c r="XZ17" s="66">
        <v>1600</v>
      </c>
      <c r="YA17" s="66">
        <v>210</v>
      </c>
      <c r="YB17" s="66">
        <v>300</v>
      </c>
      <c r="YC17" s="66">
        <v>2800</v>
      </c>
      <c r="YD17" s="66">
        <v>80</v>
      </c>
      <c r="YE17" s="66">
        <v>63</v>
      </c>
      <c r="YF17" s="66">
        <v>44</v>
      </c>
      <c r="YG17" s="66">
        <v>140</v>
      </c>
      <c r="YH17" s="66">
        <v>370</v>
      </c>
      <c r="YI17" s="66">
        <v>610</v>
      </c>
      <c r="YJ17" s="66">
        <v>100</v>
      </c>
      <c r="YK17" s="66">
        <v>120</v>
      </c>
      <c r="YL17" s="66">
        <v>870</v>
      </c>
      <c r="YM17" s="66">
        <v>61</v>
      </c>
      <c r="YN17" s="66">
        <v>99</v>
      </c>
      <c r="YO17" s="66">
        <v>270</v>
      </c>
      <c r="YP17" s="66">
        <v>71</v>
      </c>
      <c r="YQ17" s="66">
        <v>430</v>
      </c>
      <c r="YR17" s="66">
        <v>1900</v>
      </c>
      <c r="YS17" s="66">
        <v>33</v>
      </c>
      <c r="YT17" s="66">
        <v>260</v>
      </c>
      <c r="YU17" s="66">
        <v>450</v>
      </c>
      <c r="YV17" s="66">
        <v>18</v>
      </c>
      <c r="YW17" s="66">
        <v>89</v>
      </c>
      <c r="YX17" s="66">
        <v>260</v>
      </c>
      <c r="YY17" s="66">
        <v>43</v>
      </c>
      <c r="YZ17" s="66">
        <v>68</v>
      </c>
      <c r="ZA17" s="66">
        <v>64</v>
      </c>
      <c r="ZB17" s="66">
        <v>74</v>
      </c>
      <c r="ZC17" s="66">
        <v>16</v>
      </c>
      <c r="ZD17" s="66">
        <v>27</v>
      </c>
      <c r="ZE17" s="66">
        <v>21</v>
      </c>
      <c r="ZF17" s="66">
        <v>48</v>
      </c>
      <c r="ZG17" s="66">
        <v>560</v>
      </c>
      <c r="ZH17" s="66">
        <v>710</v>
      </c>
      <c r="ZI17" s="66">
        <v>25</v>
      </c>
      <c r="ZJ17" s="66">
        <v>6</v>
      </c>
      <c r="ZK17" s="66">
        <v>51</v>
      </c>
      <c r="ZL17" s="66">
        <v>3</v>
      </c>
      <c r="ZM17" s="66">
        <v>32</v>
      </c>
      <c r="ZN17" s="66">
        <v>30</v>
      </c>
      <c r="ZO17" s="66">
        <v>42</v>
      </c>
      <c r="ZP17" s="66">
        <v>120</v>
      </c>
      <c r="ZQ17" s="66">
        <v>96</v>
      </c>
      <c r="ZR17" s="66">
        <v>860</v>
      </c>
      <c r="ZS17" s="66">
        <v>290</v>
      </c>
      <c r="ZU17">
        <v>6.115098787331517</v>
      </c>
      <c r="ZV17">
        <v>42.358789625360231</v>
      </c>
      <c r="ZX17" s="71" t="s">
        <v>847</v>
      </c>
      <c r="ZY17" s="72">
        <v>30</v>
      </c>
      <c r="ZZ17" s="73">
        <v>70</v>
      </c>
      <c r="AAA17" s="73"/>
      <c r="AAB17" s="72">
        <v>28</v>
      </c>
      <c r="AAC17" s="74">
        <v>235.54899135446686</v>
      </c>
      <c r="AAD17" s="74"/>
      <c r="AAE17" s="72">
        <v>2</v>
      </c>
      <c r="AAF17" s="74">
        <v>14.121522853458879</v>
      </c>
      <c r="AAH17" s="3">
        <v>10.31</v>
      </c>
      <c r="AAI17" s="3">
        <v>9.92</v>
      </c>
      <c r="AAJ17" s="3">
        <v>0.39</v>
      </c>
      <c r="AAL17" s="71" t="s">
        <v>847</v>
      </c>
      <c r="AAM17" s="72">
        <v>30</v>
      </c>
      <c r="AAN17" s="73">
        <v>70</v>
      </c>
      <c r="AAO17" s="73"/>
      <c r="AAP17" s="72">
        <v>28</v>
      </c>
      <c r="AAQ17" s="74">
        <v>235.54899135446686</v>
      </c>
      <c r="AAR17" s="74"/>
      <c r="AAS17" s="72">
        <v>2</v>
      </c>
      <c r="AAT17" s="74">
        <v>14.121522853458879</v>
      </c>
    </row>
    <row r="18" spans="1:722">
      <c r="A18" s="65" t="s">
        <v>848</v>
      </c>
      <c r="B18" s="66">
        <v>1</v>
      </c>
      <c r="C18" s="66">
        <v>2</v>
      </c>
      <c r="D18" s="66">
        <v>1</v>
      </c>
      <c r="E18" s="66">
        <v>2</v>
      </c>
      <c r="F18" s="66">
        <v>1</v>
      </c>
      <c r="G18" s="66">
        <v>4</v>
      </c>
      <c r="H18" s="66">
        <v>9</v>
      </c>
      <c r="I18" s="66">
        <v>1</v>
      </c>
      <c r="J18" s="66">
        <v>1</v>
      </c>
      <c r="K18" s="66">
        <v>1</v>
      </c>
      <c r="L18" s="66">
        <v>1</v>
      </c>
      <c r="M18" s="66">
        <v>1</v>
      </c>
      <c r="N18" s="66">
        <v>46</v>
      </c>
      <c r="O18" s="66">
        <v>2</v>
      </c>
      <c r="P18" s="66">
        <v>2</v>
      </c>
      <c r="Q18" s="66">
        <v>1</v>
      </c>
      <c r="R18" s="66">
        <v>140</v>
      </c>
      <c r="S18" s="66">
        <v>4</v>
      </c>
      <c r="T18" s="66">
        <v>4</v>
      </c>
      <c r="U18" s="66">
        <v>1</v>
      </c>
      <c r="V18" s="66">
        <v>2</v>
      </c>
      <c r="W18" s="66">
        <v>62</v>
      </c>
      <c r="X18" s="66">
        <v>2</v>
      </c>
      <c r="Y18" s="66">
        <v>1</v>
      </c>
      <c r="Z18" s="66">
        <v>2</v>
      </c>
      <c r="AA18" s="66">
        <v>1</v>
      </c>
      <c r="AB18" s="66">
        <v>1</v>
      </c>
      <c r="AC18" s="66">
        <v>1</v>
      </c>
      <c r="AD18" s="66">
        <v>1</v>
      </c>
      <c r="AE18" s="66">
        <v>1</v>
      </c>
      <c r="AF18" s="66">
        <v>1</v>
      </c>
      <c r="AG18" s="66">
        <v>1</v>
      </c>
      <c r="AH18" s="66">
        <v>1</v>
      </c>
      <c r="AI18" s="66">
        <v>4</v>
      </c>
      <c r="AJ18" s="66">
        <v>2</v>
      </c>
      <c r="AK18" s="66">
        <v>19</v>
      </c>
      <c r="AL18" s="66">
        <v>1</v>
      </c>
      <c r="AM18" s="66">
        <v>1</v>
      </c>
      <c r="AN18" s="66">
        <v>1</v>
      </c>
      <c r="AO18" s="66">
        <v>1</v>
      </c>
      <c r="AP18" s="63">
        <v>1</v>
      </c>
      <c r="AQ18" s="63">
        <v>5</v>
      </c>
      <c r="AR18" s="63">
        <v>230</v>
      </c>
      <c r="AS18" s="63">
        <v>7</v>
      </c>
      <c r="AT18" s="63">
        <v>1</v>
      </c>
      <c r="AU18" s="63">
        <v>1</v>
      </c>
      <c r="AV18" s="63">
        <v>1</v>
      </c>
      <c r="AW18" s="63">
        <v>1</v>
      </c>
      <c r="AX18" s="63">
        <v>1</v>
      </c>
      <c r="AY18" s="66">
        <v>1</v>
      </c>
      <c r="AZ18" s="66">
        <v>1</v>
      </c>
      <c r="BA18" s="66">
        <v>1</v>
      </c>
      <c r="BB18" s="66">
        <v>1</v>
      </c>
      <c r="BC18" s="66">
        <v>1</v>
      </c>
      <c r="BD18" s="66">
        <v>27</v>
      </c>
      <c r="BE18" s="66">
        <v>1</v>
      </c>
      <c r="BF18" s="66">
        <v>1</v>
      </c>
      <c r="BG18" s="66">
        <v>3</v>
      </c>
      <c r="BH18" s="66">
        <v>1</v>
      </c>
      <c r="BI18" s="66">
        <v>1</v>
      </c>
      <c r="BJ18" s="66">
        <v>1</v>
      </c>
      <c r="BK18" s="66">
        <v>1</v>
      </c>
      <c r="BL18" s="66">
        <v>1</v>
      </c>
      <c r="BM18" s="66">
        <v>2</v>
      </c>
      <c r="BN18" s="66">
        <v>1</v>
      </c>
      <c r="BO18" s="66">
        <v>1</v>
      </c>
      <c r="BP18" s="66">
        <v>1</v>
      </c>
      <c r="BQ18" s="66">
        <v>1</v>
      </c>
      <c r="BR18" s="66">
        <v>1</v>
      </c>
      <c r="BS18" s="66">
        <v>1</v>
      </c>
      <c r="BT18" s="66">
        <v>1</v>
      </c>
      <c r="BU18" s="66">
        <v>1</v>
      </c>
      <c r="BV18" s="66">
        <v>1</v>
      </c>
      <c r="BW18" s="66">
        <v>1</v>
      </c>
      <c r="BX18" s="66">
        <v>1</v>
      </c>
      <c r="BY18" s="66">
        <v>1</v>
      </c>
      <c r="BZ18" s="66">
        <v>1</v>
      </c>
      <c r="CA18" s="66">
        <v>1</v>
      </c>
      <c r="CB18" s="66">
        <v>3</v>
      </c>
      <c r="CC18" s="66">
        <v>1</v>
      </c>
      <c r="CD18" s="66">
        <v>1</v>
      </c>
      <c r="CE18" s="66">
        <v>1</v>
      </c>
      <c r="CF18" s="66">
        <v>1</v>
      </c>
      <c r="CG18" s="66">
        <v>1</v>
      </c>
      <c r="CH18" s="66">
        <v>1</v>
      </c>
      <c r="CI18" s="66">
        <v>1</v>
      </c>
      <c r="CJ18" s="66">
        <v>1</v>
      </c>
      <c r="CK18" s="66">
        <v>1</v>
      </c>
      <c r="CL18" s="66">
        <v>1</v>
      </c>
      <c r="CM18" s="66">
        <v>1</v>
      </c>
      <c r="CN18" s="66">
        <v>1</v>
      </c>
      <c r="CO18" s="66">
        <v>1</v>
      </c>
      <c r="CP18" s="66">
        <v>1</v>
      </c>
      <c r="CQ18" s="66">
        <v>1</v>
      </c>
      <c r="CR18" s="66">
        <v>1</v>
      </c>
      <c r="CS18" s="66">
        <v>1</v>
      </c>
      <c r="CT18" s="66">
        <v>2</v>
      </c>
      <c r="CU18" s="66">
        <v>2</v>
      </c>
      <c r="CV18" s="66">
        <v>180</v>
      </c>
      <c r="CW18" s="66">
        <v>2</v>
      </c>
      <c r="CX18" s="66">
        <v>1</v>
      </c>
      <c r="CY18" s="66">
        <v>1</v>
      </c>
      <c r="CZ18" s="66">
        <v>1</v>
      </c>
      <c r="DA18" s="66">
        <v>1</v>
      </c>
      <c r="DB18" s="66">
        <v>1</v>
      </c>
      <c r="DC18" s="66">
        <v>1</v>
      </c>
      <c r="DD18" s="66">
        <v>1</v>
      </c>
      <c r="DE18" s="66">
        <v>6</v>
      </c>
      <c r="DF18" s="66">
        <v>4</v>
      </c>
      <c r="DG18" s="66">
        <v>1</v>
      </c>
      <c r="DH18" s="66">
        <v>1</v>
      </c>
      <c r="DI18" s="66">
        <v>2</v>
      </c>
      <c r="DJ18" s="66">
        <v>1</v>
      </c>
      <c r="DK18" s="66">
        <v>15</v>
      </c>
      <c r="DL18" s="66">
        <v>1</v>
      </c>
      <c r="DM18" s="66">
        <v>2</v>
      </c>
      <c r="DN18" s="66">
        <v>1</v>
      </c>
      <c r="DO18" s="66">
        <v>2</v>
      </c>
      <c r="DP18" s="66">
        <v>1</v>
      </c>
      <c r="DQ18" s="66">
        <v>6</v>
      </c>
      <c r="DR18" s="66">
        <v>1</v>
      </c>
      <c r="DS18" s="66">
        <v>130</v>
      </c>
      <c r="DT18" s="66">
        <v>1</v>
      </c>
      <c r="DU18" s="66">
        <v>9</v>
      </c>
      <c r="DV18" s="66">
        <v>1</v>
      </c>
      <c r="DW18" s="66">
        <v>1</v>
      </c>
      <c r="DX18" s="66">
        <v>1</v>
      </c>
      <c r="DY18" s="66">
        <v>13</v>
      </c>
      <c r="DZ18" s="66">
        <v>1</v>
      </c>
      <c r="EA18" s="66">
        <v>3</v>
      </c>
      <c r="EB18" s="66">
        <v>2</v>
      </c>
      <c r="EC18" s="66">
        <v>1</v>
      </c>
      <c r="ED18" s="66">
        <v>15</v>
      </c>
      <c r="EE18" s="66">
        <v>5</v>
      </c>
      <c r="EF18" s="66">
        <v>1</v>
      </c>
      <c r="EG18" s="66">
        <v>1</v>
      </c>
      <c r="EH18" s="66">
        <v>110</v>
      </c>
      <c r="EI18" s="66">
        <v>1</v>
      </c>
      <c r="EJ18" s="66">
        <v>1</v>
      </c>
      <c r="EK18" s="66">
        <v>1</v>
      </c>
      <c r="EL18" s="66">
        <v>6</v>
      </c>
      <c r="EM18" s="66">
        <v>1</v>
      </c>
      <c r="EN18" s="66">
        <v>1</v>
      </c>
      <c r="EO18" s="66">
        <v>1</v>
      </c>
      <c r="EP18" s="66">
        <v>1</v>
      </c>
      <c r="EQ18" s="66">
        <v>1</v>
      </c>
      <c r="ER18" s="66">
        <v>9</v>
      </c>
      <c r="ES18" s="66">
        <v>1</v>
      </c>
      <c r="ET18" s="66">
        <v>1</v>
      </c>
      <c r="EU18" s="66">
        <v>1</v>
      </c>
      <c r="EV18" s="66">
        <v>1</v>
      </c>
      <c r="EW18" s="66">
        <v>1</v>
      </c>
      <c r="EX18" s="66">
        <v>1</v>
      </c>
      <c r="EY18" s="66">
        <v>71</v>
      </c>
      <c r="EZ18" s="66">
        <v>1</v>
      </c>
      <c r="FA18" s="66">
        <v>1</v>
      </c>
      <c r="FB18" s="66">
        <v>1</v>
      </c>
      <c r="FC18" s="66">
        <v>39</v>
      </c>
      <c r="FD18" s="66">
        <v>190</v>
      </c>
      <c r="FE18" s="66">
        <v>1</v>
      </c>
      <c r="FF18" s="66">
        <v>1</v>
      </c>
      <c r="FG18" s="66">
        <v>1</v>
      </c>
      <c r="FH18" s="66">
        <v>1</v>
      </c>
      <c r="FI18" s="66">
        <v>2</v>
      </c>
      <c r="FJ18" s="66">
        <v>1</v>
      </c>
      <c r="FK18" s="66">
        <v>2</v>
      </c>
      <c r="FL18" s="66">
        <v>1</v>
      </c>
      <c r="FM18" s="66">
        <v>3</v>
      </c>
      <c r="FN18" s="66">
        <v>1</v>
      </c>
      <c r="FO18" s="66">
        <v>1</v>
      </c>
      <c r="FP18" s="66">
        <v>6</v>
      </c>
      <c r="FQ18" s="66">
        <v>1</v>
      </c>
      <c r="FR18" s="66">
        <v>2</v>
      </c>
      <c r="FS18" s="66">
        <v>1</v>
      </c>
      <c r="FT18" s="66">
        <v>2</v>
      </c>
      <c r="FU18" s="66">
        <v>150</v>
      </c>
      <c r="FV18" s="66">
        <v>18</v>
      </c>
      <c r="FW18" s="66">
        <v>1</v>
      </c>
      <c r="FX18" s="66">
        <v>3</v>
      </c>
      <c r="FY18" s="66">
        <v>3</v>
      </c>
      <c r="FZ18" s="66">
        <v>2</v>
      </c>
      <c r="GA18" s="66">
        <v>1</v>
      </c>
      <c r="GB18" s="66">
        <v>2</v>
      </c>
      <c r="GC18" s="66">
        <v>3</v>
      </c>
      <c r="GD18" s="66">
        <v>16</v>
      </c>
      <c r="GE18" s="66">
        <v>9</v>
      </c>
      <c r="GF18" s="66">
        <v>2</v>
      </c>
      <c r="GG18" s="66">
        <v>1</v>
      </c>
      <c r="GH18" s="66">
        <v>270000</v>
      </c>
      <c r="GI18" s="66">
        <v>260</v>
      </c>
      <c r="GJ18" s="66">
        <v>2</v>
      </c>
      <c r="GK18" s="66">
        <v>5</v>
      </c>
      <c r="GL18" s="66">
        <v>1</v>
      </c>
      <c r="GM18" s="66">
        <v>5</v>
      </c>
      <c r="GN18" s="66">
        <v>2</v>
      </c>
      <c r="GO18" s="66">
        <v>29</v>
      </c>
      <c r="GP18" s="66">
        <v>5</v>
      </c>
      <c r="GQ18" s="66">
        <v>13</v>
      </c>
      <c r="GR18" s="66">
        <v>2</v>
      </c>
      <c r="GS18" s="66">
        <v>1</v>
      </c>
      <c r="GT18" s="66">
        <v>9</v>
      </c>
      <c r="GU18" s="66">
        <v>2</v>
      </c>
      <c r="GV18" s="66">
        <v>1</v>
      </c>
      <c r="GW18" s="66">
        <v>7</v>
      </c>
      <c r="GX18" s="66">
        <v>1</v>
      </c>
      <c r="GY18" s="66">
        <v>1</v>
      </c>
      <c r="GZ18" s="66">
        <v>1</v>
      </c>
      <c r="HA18" s="66">
        <v>1</v>
      </c>
      <c r="HB18" s="66">
        <v>1</v>
      </c>
      <c r="HC18" s="66">
        <v>1</v>
      </c>
      <c r="HD18" s="66">
        <v>98</v>
      </c>
      <c r="HE18" s="66">
        <v>1</v>
      </c>
      <c r="HF18" s="66">
        <v>1</v>
      </c>
      <c r="HG18" s="66">
        <v>120</v>
      </c>
      <c r="HH18" s="66">
        <v>1</v>
      </c>
      <c r="HI18" s="66">
        <v>1</v>
      </c>
      <c r="HJ18" s="66">
        <v>5</v>
      </c>
      <c r="HK18" s="66">
        <v>1</v>
      </c>
      <c r="HL18" s="66">
        <v>1</v>
      </c>
      <c r="HM18" s="66">
        <v>17</v>
      </c>
      <c r="HN18" s="66">
        <v>2</v>
      </c>
      <c r="HO18" s="66">
        <v>24</v>
      </c>
      <c r="HP18" s="66">
        <v>1</v>
      </c>
      <c r="HQ18" s="66">
        <v>1</v>
      </c>
      <c r="HR18" s="66">
        <v>1</v>
      </c>
      <c r="HS18" s="66">
        <v>2</v>
      </c>
      <c r="HT18" s="66">
        <v>9</v>
      </c>
      <c r="HU18" s="66">
        <v>1</v>
      </c>
      <c r="HV18" s="66">
        <v>1</v>
      </c>
      <c r="HW18" s="66">
        <v>1</v>
      </c>
      <c r="HX18" s="66">
        <v>6</v>
      </c>
      <c r="HY18" s="66">
        <v>1</v>
      </c>
      <c r="HZ18" s="66">
        <v>1</v>
      </c>
      <c r="IA18" s="66">
        <v>2</v>
      </c>
      <c r="IB18" s="66">
        <v>1</v>
      </c>
      <c r="IC18" s="66">
        <v>1</v>
      </c>
      <c r="ID18" s="66">
        <v>10</v>
      </c>
      <c r="IE18" s="66">
        <v>3</v>
      </c>
      <c r="IF18" s="66">
        <v>2</v>
      </c>
      <c r="IG18" s="66">
        <v>82</v>
      </c>
      <c r="IH18" s="66">
        <v>2</v>
      </c>
      <c r="II18" s="66">
        <v>6</v>
      </c>
      <c r="IJ18" s="66">
        <v>2</v>
      </c>
      <c r="IK18" s="66">
        <v>1</v>
      </c>
      <c r="IL18" s="66">
        <v>42</v>
      </c>
      <c r="IM18" s="66">
        <v>1</v>
      </c>
      <c r="IN18" s="66">
        <v>3</v>
      </c>
      <c r="IO18" s="66">
        <v>3</v>
      </c>
      <c r="IP18" s="66">
        <v>1</v>
      </c>
      <c r="IQ18" s="66">
        <v>1</v>
      </c>
      <c r="IR18" s="66">
        <v>2</v>
      </c>
      <c r="IS18" s="66">
        <v>8</v>
      </c>
      <c r="IT18" s="66">
        <v>3</v>
      </c>
      <c r="IU18" s="66">
        <v>2</v>
      </c>
      <c r="IV18" s="66">
        <v>1</v>
      </c>
      <c r="IW18" s="66">
        <v>410</v>
      </c>
      <c r="IX18" s="66">
        <v>1</v>
      </c>
      <c r="IY18" s="66">
        <v>1</v>
      </c>
      <c r="IZ18" s="66">
        <v>1</v>
      </c>
      <c r="JA18" s="66">
        <v>1</v>
      </c>
      <c r="JB18" s="66">
        <v>1</v>
      </c>
      <c r="JC18" s="66">
        <v>1</v>
      </c>
      <c r="JD18" s="66">
        <v>1</v>
      </c>
      <c r="JE18" s="66">
        <v>1</v>
      </c>
      <c r="JF18" s="66">
        <v>1</v>
      </c>
      <c r="JG18" s="66">
        <v>1</v>
      </c>
      <c r="JH18" s="66">
        <v>1</v>
      </c>
      <c r="JI18" s="66">
        <v>65</v>
      </c>
      <c r="JJ18" s="66">
        <v>3</v>
      </c>
      <c r="JK18" s="66">
        <v>1</v>
      </c>
      <c r="JL18" s="66">
        <v>190</v>
      </c>
      <c r="JM18" s="66">
        <v>1</v>
      </c>
      <c r="JN18" s="66">
        <v>6</v>
      </c>
      <c r="JO18" s="66">
        <v>1</v>
      </c>
      <c r="JP18" s="66">
        <v>1</v>
      </c>
      <c r="JQ18" s="66">
        <v>1</v>
      </c>
      <c r="JR18" s="66">
        <v>570</v>
      </c>
      <c r="JS18" s="66">
        <v>1</v>
      </c>
      <c r="JT18" s="66">
        <v>4</v>
      </c>
      <c r="JU18" s="66">
        <v>1</v>
      </c>
      <c r="JV18" s="66">
        <v>1</v>
      </c>
      <c r="JW18" s="66">
        <v>210</v>
      </c>
      <c r="JX18" s="66">
        <v>110</v>
      </c>
      <c r="JY18" s="66">
        <v>89</v>
      </c>
      <c r="JZ18" s="66">
        <v>11</v>
      </c>
      <c r="KA18" s="66">
        <v>4</v>
      </c>
      <c r="KB18" s="66">
        <v>1</v>
      </c>
      <c r="KC18" s="66">
        <v>2</v>
      </c>
      <c r="KD18" s="66">
        <v>2</v>
      </c>
      <c r="KE18" s="66">
        <v>6</v>
      </c>
      <c r="KF18" s="66">
        <v>2</v>
      </c>
      <c r="KG18" s="66">
        <v>1</v>
      </c>
      <c r="KH18" s="66">
        <v>1</v>
      </c>
      <c r="KI18" s="66">
        <v>1</v>
      </c>
      <c r="KJ18" s="66">
        <v>1</v>
      </c>
      <c r="KK18" s="66">
        <v>31</v>
      </c>
      <c r="KL18" s="66">
        <v>6</v>
      </c>
      <c r="KM18" s="66">
        <v>4</v>
      </c>
      <c r="KN18" s="66">
        <v>1</v>
      </c>
      <c r="KO18" s="66">
        <v>1</v>
      </c>
      <c r="KP18" s="66">
        <v>1</v>
      </c>
      <c r="KQ18" s="66">
        <v>1</v>
      </c>
      <c r="KR18" s="66">
        <v>9</v>
      </c>
      <c r="KS18" s="66">
        <v>25</v>
      </c>
      <c r="KT18" s="66">
        <v>1</v>
      </c>
      <c r="KU18" s="66">
        <v>72</v>
      </c>
      <c r="KV18" s="66">
        <v>2</v>
      </c>
      <c r="KW18" s="66">
        <v>1</v>
      </c>
      <c r="KX18" s="66">
        <v>1</v>
      </c>
      <c r="KY18" s="66">
        <v>1</v>
      </c>
      <c r="KZ18" s="66">
        <v>14</v>
      </c>
      <c r="LA18" s="66">
        <v>2</v>
      </c>
      <c r="LB18" s="66">
        <v>10</v>
      </c>
      <c r="LC18" s="66">
        <v>5</v>
      </c>
      <c r="LD18" s="66">
        <v>8</v>
      </c>
      <c r="LE18" s="66">
        <v>4</v>
      </c>
      <c r="LF18" s="66">
        <v>31</v>
      </c>
      <c r="LG18" s="66">
        <v>1</v>
      </c>
      <c r="LH18" s="66">
        <v>4</v>
      </c>
      <c r="LI18" s="66">
        <v>1</v>
      </c>
      <c r="LJ18" s="66">
        <v>1</v>
      </c>
      <c r="LK18" s="66">
        <v>5</v>
      </c>
      <c r="LL18" s="66">
        <v>1</v>
      </c>
      <c r="LM18" s="66">
        <v>73</v>
      </c>
      <c r="LN18" s="66">
        <v>8</v>
      </c>
      <c r="LO18" s="66">
        <v>1</v>
      </c>
      <c r="LP18" s="66">
        <v>1</v>
      </c>
      <c r="LQ18" s="66">
        <v>1</v>
      </c>
      <c r="LR18" s="66">
        <v>1</v>
      </c>
      <c r="LS18" s="66">
        <v>1</v>
      </c>
      <c r="LT18" s="66">
        <v>1</v>
      </c>
      <c r="LU18" s="66">
        <v>1</v>
      </c>
      <c r="LV18" s="66">
        <v>1</v>
      </c>
      <c r="LW18" s="66">
        <v>1</v>
      </c>
      <c r="LX18" s="66">
        <v>1</v>
      </c>
      <c r="LY18" s="66">
        <v>3</v>
      </c>
      <c r="LZ18" s="66">
        <v>1</v>
      </c>
      <c r="MA18" s="66">
        <v>1</v>
      </c>
      <c r="MB18" s="66">
        <v>1</v>
      </c>
      <c r="MC18" s="66">
        <v>2</v>
      </c>
      <c r="MD18" s="66">
        <v>2</v>
      </c>
      <c r="ME18" s="66">
        <v>1</v>
      </c>
      <c r="MF18" s="66">
        <v>2</v>
      </c>
      <c r="MG18" s="66">
        <v>1</v>
      </c>
      <c r="MH18" s="66">
        <v>1</v>
      </c>
      <c r="MI18" s="66">
        <v>25</v>
      </c>
      <c r="MJ18" s="66">
        <v>2</v>
      </c>
      <c r="MK18" s="66">
        <v>1</v>
      </c>
      <c r="ML18" s="66">
        <v>1</v>
      </c>
      <c r="MM18" s="66">
        <v>110</v>
      </c>
      <c r="MN18" s="66">
        <v>1</v>
      </c>
      <c r="MO18" s="66">
        <v>1</v>
      </c>
      <c r="MP18" s="66">
        <v>5</v>
      </c>
      <c r="MQ18" s="66">
        <v>1</v>
      </c>
      <c r="MR18" s="66">
        <v>2</v>
      </c>
      <c r="MS18" s="66">
        <v>78</v>
      </c>
      <c r="MT18" s="66">
        <v>1</v>
      </c>
      <c r="MU18" s="66">
        <v>2</v>
      </c>
      <c r="MV18" s="66">
        <v>5</v>
      </c>
      <c r="MW18" s="66">
        <v>1</v>
      </c>
      <c r="MX18" s="66">
        <v>1</v>
      </c>
      <c r="MY18" s="66">
        <v>6</v>
      </c>
      <c r="MZ18" s="66">
        <v>11</v>
      </c>
      <c r="NA18" s="66">
        <v>6</v>
      </c>
      <c r="NB18" s="66">
        <v>1</v>
      </c>
      <c r="NC18" s="66">
        <v>1</v>
      </c>
      <c r="ND18" s="66">
        <v>1</v>
      </c>
      <c r="NE18" s="66">
        <v>5</v>
      </c>
      <c r="NF18" s="66">
        <v>1</v>
      </c>
      <c r="NG18" s="66">
        <v>1</v>
      </c>
      <c r="NH18" s="66">
        <v>2</v>
      </c>
      <c r="NI18" s="66">
        <v>4</v>
      </c>
      <c r="NJ18" s="66">
        <v>16</v>
      </c>
      <c r="NK18" s="66">
        <v>9</v>
      </c>
      <c r="NL18" s="66">
        <v>1</v>
      </c>
      <c r="NM18" s="66">
        <v>1</v>
      </c>
      <c r="NN18" s="66">
        <v>1</v>
      </c>
      <c r="NO18" s="66">
        <v>2</v>
      </c>
      <c r="NP18" s="66">
        <v>3</v>
      </c>
      <c r="NQ18" s="66">
        <v>6</v>
      </c>
      <c r="NR18" s="66">
        <v>1</v>
      </c>
      <c r="NS18" s="66">
        <v>2</v>
      </c>
      <c r="NT18" s="66">
        <v>9</v>
      </c>
      <c r="NU18" s="66">
        <v>1</v>
      </c>
      <c r="NV18" s="66">
        <v>11</v>
      </c>
      <c r="NW18" s="66">
        <v>5</v>
      </c>
      <c r="NX18" s="66">
        <v>2</v>
      </c>
      <c r="NY18" s="66">
        <v>15</v>
      </c>
      <c r="NZ18" s="66">
        <v>42</v>
      </c>
      <c r="OA18" s="66">
        <v>1</v>
      </c>
      <c r="OB18" s="66">
        <v>2</v>
      </c>
      <c r="OC18" s="66">
        <v>1</v>
      </c>
      <c r="OD18" s="66">
        <v>1</v>
      </c>
      <c r="OE18" s="66">
        <v>3</v>
      </c>
      <c r="OF18" s="66">
        <v>2</v>
      </c>
      <c r="OG18" s="66">
        <v>1</v>
      </c>
      <c r="OH18" s="66">
        <v>1</v>
      </c>
      <c r="OI18" s="66">
        <v>2</v>
      </c>
      <c r="OJ18" s="66">
        <v>1</v>
      </c>
      <c r="OK18" s="66">
        <v>1</v>
      </c>
      <c r="OL18" s="66">
        <v>1</v>
      </c>
      <c r="OM18" s="66">
        <v>8</v>
      </c>
      <c r="ON18" s="66">
        <v>1</v>
      </c>
      <c r="OO18" s="66">
        <v>1</v>
      </c>
      <c r="OP18" s="66">
        <v>5</v>
      </c>
      <c r="OQ18" s="66">
        <v>2</v>
      </c>
      <c r="OR18" s="66">
        <v>1</v>
      </c>
      <c r="OS18" s="66">
        <v>1</v>
      </c>
      <c r="OT18" s="66">
        <v>1</v>
      </c>
      <c r="OU18" s="66">
        <v>1</v>
      </c>
      <c r="OV18" s="66">
        <v>1</v>
      </c>
      <c r="OW18" s="66">
        <v>3</v>
      </c>
      <c r="OX18" s="66">
        <v>10</v>
      </c>
      <c r="OY18" s="66">
        <v>1</v>
      </c>
      <c r="OZ18" s="66">
        <v>1</v>
      </c>
      <c r="PA18" s="66">
        <v>1</v>
      </c>
      <c r="PB18" s="66">
        <v>1</v>
      </c>
      <c r="PC18" s="66">
        <v>3</v>
      </c>
      <c r="PD18" s="66">
        <v>2</v>
      </c>
      <c r="PE18" s="66">
        <v>1</v>
      </c>
      <c r="PF18" s="66">
        <v>1</v>
      </c>
      <c r="PG18" s="66">
        <v>1</v>
      </c>
      <c r="PH18" s="66">
        <v>2</v>
      </c>
      <c r="PI18" s="66">
        <v>1</v>
      </c>
      <c r="PJ18" s="66">
        <v>1</v>
      </c>
      <c r="PK18" s="66">
        <v>1</v>
      </c>
      <c r="PL18" s="66">
        <v>1</v>
      </c>
      <c r="PM18" s="66">
        <v>1</v>
      </c>
      <c r="PN18" s="66">
        <v>1</v>
      </c>
      <c r="PO18" s="66">
        <v>2</v>
      </c>
      <c r="PP18" s="66">
        <v>1</v>
      </c>
      <c r="PQ18" s="66">
        <v>1</v>
      </c>
      <c r="PR18" s="67">
        <v>2</v>
      </c>
      <c r="PS18" s="67">
        <v>2</v>
      </c>
      <c r="PT18" s="67">
        <v>1</v>
      </c>
      <c r="PU18" s="67">
        <v>1</v>
      </c>
      <c r="PV18" s="67">
        <v>1</v>
      </c>
      <c r="PW18" s="67">
        <v>1</v>
      </c>
      <c r="PX18" s="67">
        <v>2</v>
      </c>
      <c r="PY18" s="67">
        <v>9</v>
      </c>
      <c r="PZ18" s="67">
        <v>1</v>
      </c>
      <c r="QA18" s="67">
        <v>11</v>
      </c>
      <c r="QB18" s="66">
        <v>11</v>
      </c>
      <c r="QC18" s="66">
        <v>1</v>
      </c>
      <c r="QD18" s="66">
        <v>2</v>
      </c>
      <c r="QE18" s="66">
        <v>1</v>
      </c>
      <c r="QF18" s="66">
        <v>1</v>
      </c>
      <c r="QG18" s="66">
        <v>1</v>
      </c>
      <c r="QH18" s="66">
        <v>1</v>
      </c>
      <c r="QI18" s="66">
        <v>4</v>
      </c>
      <c r="QJ18" s="66">
        <v>1</v>
      </c>
      <c r="QK18" s="66">
        <v>6</v>
      </c>
      <c r="QL18" s="66">
        <v>1</v>
      </c>
      <c r="QM18" s="66">
        <v>1</v>
      </c>
      <c r="QN18" s="66">
        <v>1</v>
      </c>
      <c r="QO18" s="66">
        <v>1</v>
      </c>
      <c r="QP18" s="66">
        <v>1</v>
      </c>
      <c r="QQ18" s="66">
        <v>2</v>
      </c>
      <c r="QR18" s="66">
        <v>1</v>
      </c>
      <c r="QS18" s="66">
        <v>1</v>
      </c>
      <c r="QT18" s="66">
        <v>1</v>
      </c>
      <c r="QU18" s="66">
        <v>1</v>
      </c>
      <c r="QV18" s="66">
        <v>1</v>
      </c>
      <c r="QW18" s="66">
        <v>4</v>
      </c>
      <c r="QX18" s="66">
        <v>1</v>
      </c>
      <c r="QY18" s="66">
        <v>1</v>
      </c>
      <c r="QZ18" s="66">
        <v>1</v>
      </c>
      <c r="RA18" s="66">
        <v>1</v>
      </c>
      <c r="RB18" s="66">
        <v>1</v>
      </c>
      <c r="RC18" s="66">
        <v>5</v>
      </c>
      <c r="RD18" s="66">
        <v>4</v>
      </c>
      <c r="RE18" s="66">
        <v>4</v>
      </c>
      <c r="RF18" s="66">
        <v>1</v>
      </c>
      <c r="RG18" s="63">
        <v>1</v>
      </c>
      <c r="RH18" s="63">
        <v>1</v>
      </c>
      <c r="RI18" s="63">
        <v>1</v>
      </c>
      <c r="RJ18" s="63">
        <v>2</v>
      </c>
      <c r="RK18" s="63">
        <v>4</v>
      </c>
      <c r="RL18" s="63">
        <v>16</v>
      </c>
      <c r="RM18" s="63">
        <v>6</v>
      </c>
      <c r="RN18" s="63">
        <v>1</v>
      </c>
      <c r="RO18" s="63">
        <v>1</v>
      </c>
      <c r="RP18" s="63">
        <v>4</v>
      </c>
      <c r="RQ18" s="63">
        <v>9</v>
      </c>
      <c r="RR18" s="63">
        <v>1</v>
      </c>
      <c r="RS18" s="63">
        <v>1</v>
      </c>
      <c r="RT18" s="63">
        <v>430</v>
      </c>
      <c r="RU18" s="63">
        <v>1</v>
      </c>
      <c r="RV18" s="63">
        <v>4</v>
      </c>
      <c r="RW18" s="63">
        <v>93</v>
      </c>
      <c r="RX18" s="63">
        <v>1</v>
      </c>
      <c r="RY18" s="63">
        <v>1</v>
      </c>
      <c r="RZ18" s="63">
        <v>1</v>
      </c>
      <c r="SA18" s="63">
        <v>2</v>
      </c>
      <c r="SB18" s="63">
        <v>1</v>
      </c>
      <c r="SC18" s="63">
        <v>1</v>
      </c>
      <c r="SD18" s="63">
        <v>34</v>
      </c>
      <c r="SE18" s="63">
        <v>1</v>
      </c>
      <c r="SF18" s="63">
        <v>1</v>
      </c>
      <c r="SG18" s="63">
        <v>1</v>
      </c>
      <c r="SH18" s="63">
        <v>1</v>
      </c>
      <c r="SI18" s="63">
        <v>3</v>
      </c>
      <c r="SJ18" s="63">
        <v>1</v>
      </c>
      <c r="SK18" s="63">
        <v>1</v>
      </c>
      <c r="SL18" s="63">
        <v>1</v>
      </c>
      <c r="SM18" s="63">
        <v>1</v>
      </c>
      <c r="SN18" s="63">
        <v>1</v>
      </c>
      <c r="SO18" s="63">
        <v>1</v>
      </c>
      <c r="SP18" s="63">
        <v>1</v>
      </c>
      <c r="SQ18" s="63">
        <v>1</v>
      </c>
      <c r="SR18" s="63">
        <v>1</v>
      </c>
      <c r="SS18" s="63">
        <v>1</v>
      </c>
      <c r="ST18" s="63">
        <v>3</v>
      </c>
      <c r="SU18" s="63">
        <v>11</v>
      </c>
      <c r="SV18" s="63">
        <v>1</v>
      </c>
      <c r="SW18" s="63">
        <v>1</v>
      </c>
      <c r="SX18" s="63">
        <v>1</v>
      </c>
      <c r="SY18" s="63">
        <v>7</v>
      </c>
      <c r="SZ18" s="63">
        <v>1</v>
      </c>
      <c r="TA18" s="63">
        <v>2</v>
      </c>
      <c r="TB18" s="63">
        <v>1</v>
      </c>
      <c r="TC18" s="63">
        <v>1</v>
      </c>
      <c r="TD18" s="63">
        <v>1</v>
      </c>
      <c r="TE18" s="66">
        <v>1</v>
      </c>
      <c r="TF18" s="66">
        <v>1</v>
      </c>
      <c r="TG18" s="66">
        <v>1</v>
      </c>
      <c r="TH18" s="66">
        <v>1</v>
      </c>
      <c r="TI18" s="66">
        <v>1</v>
      </c>
      <c r="TJ18" s="66">
        <v>1</v>
      </c>
      <c r="TK18" s="66">
        <v>1</v>
      </c>
      <c r="TL18" s="66">
        <v>88</v>
      </c>
      <c r="TM18" s="66">
        <v>1</v>
      </c>
      <c r="TN18" s="66">
        <v>1</v>
      </c>
      <c r="TO18" s="66">
        <v>1</v>
      </c>
      <c r="TP18" s="66">
        <v>1</v>
      </c>
      <c r="TQ18" s="66">
        <v>1</v>
      </c>
      <c r="TR18" s="66">
        <v>4</v>
      </c>
      <c r="TS18" s="66">
        <v>1</v>
      </c>
      <c r="TT18" s="66">
        <v>1</v>
      </c>
      <c r="TU18" s="66">
        <v>1</v>
      </c>
      <c r="TV18" s="66">
        <v>1</v>
      </c>
      <c r="TW18" s="66">
        <v>1</v>
      </c>
      <c r="TX18" s="66">
        <v>5</v>
      </c>
      <c r="TY18" s="66">
        <v>1</v>
      </c>
      <c r="TZ18" s="66">
        <v>20</v>
      </c>
      <c r="UA18" s="66">
        <v>1</v>
      </c>
      <c r="UB18" s="66">
        <v>1</v>
      </c>
      <c r="UC18" s="66">
        <v>1</v>
      </c>
      <c r="UD18" s="66">
        <v>6</v>
      </c>
      <c r="UE18" s="66">
        <v>1</v>
      </c>
      <c r="UF18" s="66">
        <v>1</v>
      </c>
      <c r="UG18" s="66">
        <v>1</v>
      </c>
      <c r="UH18" s="66">
        <v>3</v>
      </c>
      <c r="UI18" s="66">
        <v>1</v>
      </c>
      <c r="UJ18" s="66">
        <v>1</v>
      </c>
      <c r="UK18" s="66">
        <v>1</v>
      </c>
      <c r="UL18" s="66">
        <v>2</v>
      </c>
      <c r="UM18" s="66">
        <v>6</v>
      </c>
      <c r="UN18" s="66">
        <v>1</v>
      </c>
      <c r="UO18" s="66">
        <v>7</v>
      </c>
      <c r="UP18" s="66">
        <v>1</v>
      </c>
      <c r="UQ18" s="66">
        <v>4</v>
      </c>
      <c r="UR18" s="66">
        <v>1</v>
      </c>
      <c r="US18" s="66">
        <v>1</v>
      </c>
      <c r="UT18" s="66">
        <v>1</v>
      </c>
      <c r="UU18" s="66">
        <v>3</v>
      </c>
      <c r="UV18" s="66">
        <v>1</v>
      </c>
      <c r="UW18" s="66">
        <v>9</v>
      </c>
      <c r="UX18" s="66">
        <v>1</v>
      </c>
      <c r="UY18" s="66">
        <v>1</v>
      </c>
      <c r="UZ18" s="66">
        <v>1</v>
      </c>
      <c r="VA18" s="66">
        <v>3</v>
      </c>
      <c r="VB18" s="66">
        <v>1</v>
      </c>
      <c r="VC18" s="63">
        <v>4</v>
      </c>
      <c r="VD18" s="63">
        <v>1</v>
      </c>
      <c r="VE18" s="63">
        <v>1</v>
      </c>
      <c r="VF18" s="63">
        <v>4</v>
      </c>
      <c r="VG18" s="63">
        <v>1</v>
      </c>
      <c r="VH18" s="63">
        <v>1</v>
      </c>
      <c r="VI18" s="63">
        <v>2</v>
      </c>
      <c r="VJ18" s="63">
        <v>4</v>
      </c>
      <c r="VK18" s="63">
        <v>1</v>
      </c>
      <c r="VL18" s="63">
        <v>1</v>
      </c>
      <c r="VM18" s="63">
        <v>3</v>
      </c>
      <c r="VN18" s="63">
        <v>1</v>
      </c>
      <c r="VO18" s="63">
        <v>1</v>
      </c>
      <c r="VP18" s="63">
        <v>3</v>
      </c>
      <c r="VQ18" s="63">
        <v>1</v>
      </c>
      <c r="VR18" s="63">
        <v>110</v>
      </c>
      <c r="VS18" s="63">
        <v>4</v>
      </c>
      <c r="VT18" s="63">
        <v>17</v>
      </c>
      <c r="VU18" s="63">
        <v>1</v>
      </c>
      <c r="VV18" s="63">
        <v>1</v>
      </c>
      <c r="VW18" s="63">
        <v>1</v>
      </c>
      <c r="VX18" s="63">
        <v>3</v>
      </c>
      <c r="VY18" s="63">
        <v>1</v>
      </c>
      <c r="VZ18" s="63">
        <v>2</v>
      </c>
      <c r="WA18" s="63">
        <v>4</v>
      </c>
      <c r="WB18" s="63">
        <v>1</v>
      </c>
      <c r="WC18" s="63">
        <v>1</v>
      </c>
      <c r="WD18" s="63">
        <v>9</v>
      </c>
      <c r="WE18" s="63">
        <v>1</v>
      </c>
      <c r="WF18" s="63">
        <v>14</v>
      </c>
      <c r="WG18" s="63">
        <v>2</v>
      </c>
      <c r="WH18" s="63">
        <v>1</v>
      </c>
      <c r="WI18" s="63">
        <v>1</v>
      </c>
      <c r="WJ18" s="63">
        <v>2</v>
      </c>
      <c r="WK18" s="63">
        <v>1</v>
      </c>
      <c r="WL18" s="63">
        <v>1</v>
      </c>
      <c r="WM18" s="63">
        <v>1</v>
      </c>
      <c r="WN18" s="63">
        <v>1</v>
      </c>
      <c r="WO18" s="63">
        <v>1</v>
      </c>
      <c r="WP18" s="63">
        <v>1</v>
      </c>
      <c r="WQ18" s="63">
        <v>1</v>
      </c>
      <c r="WR18" s="63">
        <v>1</v>
      </c>
      <c r="WS18" s="63">
        <v>1</v>
      </c>
      <c r="WT18" s="63">
        <v>1</v>
      </c>
      <c r="WU18" s="63">
        <v>1</v>
      </c>
      <c r="WV18" s="63">
        <v>1</v>
      </c>
      <c r="WW18" s="63">
        <v>1</v>
      </c>
      <c r="WX18" s="63">
        <v>1</v>
      </c>
      <c r="WY18" s="63">
        <v>1</v>
      </c>
      <c r="WZ18" s="63">
        <v>1</v>
      </c>
      <c r="XA18" s="66">
        <v>1</v>
      </c>
      <c r="XB18" s="66">
        <v>1</v>
      </c>
      <c r="XC18" s="66">
        <v>1</v>
      </c>
      <c r="XD18" s="66">
        <v>1</v>
      </c>
      <c r="XE18" s="66">
        <v>6</v>
      </c>
      <c r="XF18" s="66">
        <v>2</v>
      </c>
      <c r="XG18" s="66">
        <v>16</v>
      </c>
      <c r="XH18" s="66">
        <v>3</v>
      </c>
      <c r="XI18" s="66">
        <v>6</v>
      </c>
      <c r="XJ18" s="66">
        <v>2</v>
      </c>
      <c r="XK18" s="66">
        <v>1</v>
      </c>
      <c r="XL18" s="66">
        <v>1</v>
      </c>
      <c r="XM18" s="66">
        <v>1</v>
      </c>
      <c r="XN18" s="66">
        <v>1</v>
      </c>
      <c r="XO18" s="66">
        <v>2</v>
      </c>
      <c r="XP18" s="66">
        <v>5</v>
      </c>
      <c r="XQ18" s="66">
        <v>1</v>
      </c>
      <c r="XR18" s="66">
        <v>1</v>
      </c>
      <c r="XS18" s="66">
        <v>1</v>
      </c>
      <c r="XT18" s="66">
        <v>1</v>
      </c>
      <c r="XU18" s="66">
        <v>1</v>
      </c>
      <c r="XV18" s="66">
        <v>1</v>
      </c>
      <c r="XW18" s="66">
        <v>1</v>
      </c>
      <c r="XX18" s="66">
        <v>4</v>
      </c>
      <c r="XY18" s="66">
        <v>1</v>
      </c>
      <c r="XZ18" s="66">
        <v>1</v>
      </c>
      <c r="YA18" s="66">
        <v>1</v>
      </c>
      <c r="YB18" s="66">
        <v>1</v>
      </c>
      <c r="YC18" s="66">
        <v>30</v>
      </c>
      <c r="YD18" s="66">
        <v>1</v>
      </c>
      <c r="YE18" s="66">
        <v>1</v>
      </c>
      <c r="YF18" s="66">
        <v>1</v>
      </c>
      <c r="YG18" s="66">
        <v>1</v>
      </c>
      <c r="YH18" s="66">
        <v>1</v>
      </c>
      <c r="YI18" s="66">
        <v>1</v>
      </c>
      <c r="YJ18" s="66">
        <v>1</v>
      </c>
      <c r="YK18" s="66">
        <v>1</v>
      </c>
      <c r="YL18" s="66">
        <v>2</v>
      </c>
      <c r="YM18" s="66">
        <v>2</v>
      </c>
      <c r="YN18" s="66">
        <v>1</v>
      </c>
      <c r="YO18" s="66">
        <v>3</v>
      </c>
      <c r="YP18" s="66">
        <v>13</v>
      </c>
      <c r="YQ18" s="66">
        <v>6</v>
      </c>
      <c r="YR18" s="66">
        <v>8</v>
      </c>
      <c r="YS18" s="66">
        <v>1</v>
      </c>
      <c r="YT18" s="66">
        <v>3</v>
      </c>
      <c r="YU18" s="66">
        <v>1</v>
      </c>
      <c r="YV18" s="66">
        <v>4</v>
      </c>
      <c r="YW18" s="66">
        <v>1</v>
      </c>
      <c r="YX18" s="66">
        <v>2</v>
      </c>
      <c r="YY18" s="66">
        <v>1</v>
      </c>
      <c r="YZ18" s="66">
        <v>5</v>
      </c>
      <c r="ZA18" s="66">
        <v>1</v>
      </c>
      <c r="ZB18" s="66">
        <v>1</v>
      </c>
      <c r="ZC18" s="66">
        <v>1</v>
      </c>
      <c r="ZD18" s="66">
        <v>1</v>
      </c>
      <c r="ZE18" s="66">
        <v>1</v>
      </c>
      <c r="ZF18" s="66">
        <v>1</v>
      </c>
      <c r="ZG18" s="66">
        <v>8</v>
      </c>
      <c r="ZH18" s="66">
        <v>1</v>
      </c>
      <c r="ZI18" s="66">
        <v>1</v>
      </c>
      <c r="ZJ18" s="66">
        <v>1</v>
      </c>
      <c r="ZK18" s="66">
        <v>1</v>
      </c>
      <c r="ZL18" s="66">
        <v>6</v>
      </c>
      <c r="ZM18" s="66">
        <v>1</v>
      </c>
      <c r="ZN18" s="66">
        <v>2</v>
      </c>
      <c r="ZO18" s="66">
        <v>1</v>
      </c>
      <c r="ZP18" s="66">
        <v>1</v>
      </c>
      <c r="ZQ18" s="66">
        <v>5</v>
      </c>
      <c r="ZR18" s="66">
        <v>1</v>
      </c>
      <c r="ZS18" s="66">
        <v>1</v>
      </c>
      <c r="ZU18">
        <v>3.6990900647388054</v>
      </c>
      <c r="ZV18">
        <v>40.840057636887607</v>
      </c>
      <c r="ZX18" s="71" t="s">
        <v>849</v>
      </c>
      <c r="ZY18" s="72">
        <v>94</v>
      </c>
      <c r="ZZ18" s="73">
        <v>100</v>
      </c>
      <c r="AAA18" s="73"/>
      <c r="AAB18" s="72">
        <v>1719</v>
      </c>
      <c r="AAC18" s="74">
        <v>876.42507204610956</v>
      </c>
      <c r="AAD18" s="74"/>
      <c r="AAE18" s="72">
        <v>263</v>
      </c>
      <c r="AAF18" s="74">
        <v>335.29573763959047</v>
      </c>
      <c r="AAH18" s="3">
        <v>29.19</v>
      </c>
      <c r="AAI18" s="3">
        <v>20.38</v>
      </c>
      <c r="AAJ18" s="3">
        <v>8.81</v>
      </c>
      <c r="AAL18" s="71" t="s">
        <v>849</v>
      </c>
      <c r="AAM18" s="72">
        <v>94</v>
      </c>
      <c r="AAN18" s="73">
        <v>100</v>
      </c>
      <c r="AAO18" s="73"/>
      <c r="AAP18" s="72">
        <v>1719</v>
      </c>
      <c r="AAQ18" s="74">
        <v>876.42507204610956</v>
      </c>
      <c r="AAR18" s="74"/>
      <c r="AAS18" s="72">
        <v>263</v>
      </c>
      <c r="AAT18" s="74">
        <v>335.29573763959047</v>
      </c>
    </row>
    <row r="19" spans="1:722">
      <c r="A19" s="65" t="s">
        <v>850</v>
      </c>
      <c r="B19" s="66">
        <v>45</v>
      </c>
      <c r="C19" s="66">
        <v>3</v>
      </c>
      <c r="D19" s="66">
        <v>16</v>
      </c>
      <c r="E19" s="66">
        <v>3</v>
      </c>
      <c r="F19" s="66">
        <v>14</v>
      </c>
      <c r="G19" s="66">
        <v>17</v>
      </c>
      <c r="H19" s="66">
        <v>30</v>
      </c>
      <c r="I19" s="66">
        <v>180</v>
      </c>
      <c r="J19" s="66">
        <v>180</v>
      </c>
      <c r="K19" s="66">
        <v>64</v>
      </c>
      <c r="L19" s="66">
        <v>1</v>
      </c>
      <c r="M19" s="66">
        <v>4</v>
      </c>
      <c r="N19" s="66">
        <v>15</v>
      </c>
      <c r="O19" s="66">
        <v>15</v>
      </c>
      <c r="P19" s="66">
        <v>1</v>
      </c>
      <c r="Q19" s="66">
        <v>5</v>
      </c>
      <c r="R19" s="66">
        <v>740</v>
      </c>
      <c r="S19" s="66">
        <v>2</v>
      </c>
      <c r="T19" s="66">
        <v>1</v>
      </c>
      <c r="U19" s="66">
        <v>2</v>
      </c>
      <c r="V19" s="66">
        <v>1</v>
      </c>
      <c r="W19" s="66">
        <v>2</v>
      </c>
      <c r="X19" s="66">
        <v>2</v>
      </c>
      <c r="Y19" s="66">
        <v>2</v>
      </c>
      <c r="Z19" s="66">
        <v>1</v>
      </c>
      <c r="AA19" s="66">
        <v>1</v>
      </c>
      <c r="AB19" s="66">
        <v>1</v>
      </c>
      <c r="AC19" s="66">
        <v>1</v>
      </c>
      <c r="AD19" s="66">
        <v>6</v>
      </c>
      <c r="AE19" s="66">
        <v>4</v>
      </c>
      <c r="AF19" s="66">
        <v>2</v>
      </c>
      <c r="AG19" s="66">
        <v>13</v>
      </c>
      <c r="AH19" s="66">
        <v>1</v>
      </c>
      <c r="AI19" s="66">
        <v>24</v>
      </c>
      <c r="AJ19" s="66">
        <v>7</v>
      </c>
      <c r="AK19" s="66">
        <v>3</v>
      </c>
      <c r="AL19" s="66">
        <v>14</v>
      </c>
      <c r="AM19" s="66">
        <v>1</v>
      </c>
      <c r="AN19" s="66">
        <v>5</v>
      </c>
      <c r="AO19" s="66">
        <v>8</v>
      </c>
      <c r="AP19" s="63">
        <v>3</v>
      </c>
      <c r="AQ19" s="63">
        <v>74</v>
      </c>
      <c r="AR19" s="63">
        <v>9</v>
      </c>
      <c r="AS19" s="63">
        <v>15</v>
      </c>
      <c r="AT19" s="63">
        <v>21</v>
      </c>
      <c r="AU19" s="63">
        <v>4</v>
      </c>
      <c r="AV19" s="63">
        <v>2</v>
      </c>
      <c r="AW19" s="63">
        <v>2</v>
      </c>
      <c r="AX19" s="63">
        <v>13</v>
      </c>
      <c r="AY19" s="66">
        <v>1</v>
      </c>
      <c r="AZ19" s="66">
        <v>1</v>
      </c>
      <c r="BA19" s="66">
        <v>27</v>
      </c>
      <c r="BB19" s="66">
        <v>1</v>
      </c>
      <c r="BC19" s="66">
        <v>3</v>
      </c>
      <c r="BD19" s="66">
        <v>1</v>
      </c>
      <c r="BE19" s="66">
        <v>2</v>
      </c>
      <c r="BF19" s="66">
        <v>1</v>
      </c>
      <c r="BG19" s="66">
        <v>39</v>
      </c>
      <c r="BH19" s="66">
        <v>1</v>
      </c>
      <c r="BI19" s="66">
        <v>11</v>
      </c>
      <c r="BJ19" s="66">
        <v>6</v>
      </c>
      <c r="BK19" s="66">
        <v>2</v>
      </c>
      <c r="BL19" s="66">
        <v>14</v>
      </c>
      <c r="BM19" s="66">
        <v>22</v>
      </c>
      <c r="BN19" s="66">
        <v>2</v>
      </c>
      <c r="BO19" s="66">
        <v>2</v>
      </c>
      <c r="BP19" s="66">
        <v>38</v>
      </c>
      <c r="BQ19" s="66">
        <v>4</v>
      </c>
      <c r="BR19" s="66">
        <v>19</v>
      </c>
      <c r="BS19" s="66">
        <v>6</v>
      </c>
      <c r="BT19" s="66">
        <v>2</v>
      </c>
      <c r="BU19" s="66">
        <v>18</v>
      </c>
      <c r="BV19" s="66">
        <v>7</v>
      </c>
      <c r="BW19" s="66">
        <v>57</v>
      </c>
      <c r="BX19" s="66">
        <v>2</v>
      </c>
      <c r="BY19" s="66">
        <v>6</v>
      </c>
      <c r="BZ19" s="66">
        <v>310</v>
      </c>
      <c r="CA19" s="66">
        <v>1</v>
      </c>
      <c r="CB19" s="66">
        <v>1</v>
      </c>
      <c r="CC19" s="66">
        <v>5</v>
      </c>
      <c r="CD19" s="66">
        <v>6</v>
      </c>
      <c r="CE19" s="66">
        <v>1</v>
      </c>
      <c r="CF19" s="66">
        <v>2</v>
      </c>
      <c r="CG19" s="66">
        <v>1</v>
      </c>
      <c r="CH19" s="66">
        <v>9</v>
      </c>
      <c r="CI19" s="66">
        <v>16</v>
      </c>
      <c r="CJ19" s="66">
        <v>1</v>
      </c>
      <c r="CK19" s="66">
        <v>15</v>
      </c>
      <c r="CL19" s="66">
        <v>1</v>
      </c>
      <c r="CM19" s="66">
        <v>3</v>
      </c>
      <c r="CN19" s="66">
        <v>2</v>
      </c>
      <c r="CO19" s="66">
        <v>7</v>
      </c>
      <c r="CP19" s="66">
        <v>3</v>
      </c>
      <c r="CQ19" s="66">
        <v>1</v>
      </c>
      <c r="CR19" s="66">
        <v>1400</v>
      </c>
      <c r="CS19" s="66">
        <v>14</v>
      </c>
      <c r="CT19" s="66">
        <v>13</v>
      </c>
      <c r="CU19" s="66">
        <v>9</v>
      </c>
      <c r="CV19" s="66">
        <v>21</v>
      </c>
      <c r="CW19" s="66">
        <v>10</v>
      </c>
      <c r="CX19" s="66">
        <v>63</v>
      </c>
      <c r="CY19" s="66">
        <v>5</v>
      </c>
      <c r="CZ19" s="66">
        <v>1</v>
      </c>
      <c r="DA19" s="66">
        <v>4</v>
      </c>
      <c r="DB19" s="66">
        <v>1</v>
      </c>
      <c r="DC19" s="66">
        <v>3</v>
      </c>
      <c r="DD19" s="66">
        <v>1</v>
      </c>
      <c r="DE19" s="66">
        <v>1</v>
      </c>
      <c r="DF19" s="66">
        <v>1</v>
      </c>
      <c r="DG19" s="66">
        <v>1</v>
      </c>
      <c r="DH19" s="66">
        <v>6</v>
      </c>
      <c r="DI19" s="66">
        <v>5</v>
      </c>
      <c r="DJ19" s="66">
        <v>9</v>
      </c>
      <c r="DK19" s="66">
        <v>6</v>
      </c>
      <c r="DL19" s="66">
        <v>90</v>
      </c>
      <c r="DM19" s="66">
        <v>11</v>
      </c>
      <c r="DN19" s="66">
        <v>18</v>
      </c>
      <c r="DO19" s="66">
        <v>14</v>
      </c>
      <c r="DP19" s="66">
        <v>1</v>
      </c>
      <c r="DQ19" s="66">
        <v>7</v>
      </c>
      <c r="DR19" s="66">
        <v>8</v>
      </c>
      <c r="DS19" s="66">
        <v>75</v>
      </c>
      <c r="DT19" s="66">
        <v>3</v>
      </c>
      <c r="DU19" s="66">
        <v>14</v>
      </c>
      <c r="DV19" s="66">
        <v>1</v>
      </c>
      <c r="DW19" s="66">
        <v>1</v>
      </c>
      <c r="DX19" s="66">
        <v>5</v>
      </c>
      <c r="DY19" s="66">
        <v>1</v>
      </c>
      <c r="DZ19" s="66">
        <v>6</v>
      </c>
      <c r="EA19" s="66">
        <v>67</v>
      </c>
      <c r="EB19" s="66">
        <v>6</v>
      </c>
      <c r="EC19" s="66">
        <v>3</v>
      </c>
      <c r="ED19" s="66">
        <v>3</v>
      </c>
      <c r="EE19" s="66">
        <v>17</v>
      </c>
      <c r="EF19" s="66">
        <v>3</v>
      </c>
      <c r="EG19" s="66">
        <v>86</v>
      </c>
      <c r="EH19" s="66">
        <v>6</v>
      </c>
      <c r="EI19" s="66">
        <v>4</v>
      </c>
      <c r="EJ19" s="66">
        <v>2</v>
      </c>
      <c r="EK19" s="66">
        <v>19</v>
      </c>
      <c r="EL19" s="66">
        <v>7</v>
      </c>
      <c r="EM19" s="66">
        <v>2</v>
      </c>
      <c r="EN19" s="66">
        <v>9</v>
      </c>
      <c r="EO19" s="66">
        <v>6</v>
      </c>
      <c r="EP19" s="66">
        <v>3</v>
      </c>
      <c r="EQ19" s="66">
        <v>2</v>
      </c>
      <c r="ER19" s="66">
        <v>1</v>
      </c>
      <c r="ES19" s="66">
        <v>72</v>
      </c>
      <c r="ET19" s="66">
        <v>28</v>
      </c>
      <c r="EU19" s="66">
        <v>2</v>
      </c>
      <c r="EV19" s="66">
        <v>200</v>
      </c>
      <c r="EW19" s="66">
        <v>9</v>
      </c>
      <c r="EX19" s="66">
        <v>6</v>
      </c>
      <c r="EY19" s="66">
        <v>10</v>
      </c>
      <c r="EZ19" s="66">
        <v>3</v>
      </c>
      <c r="FA19" s="66">
        <v>5</v>
      </c>
      <c r="FB19" s="66">
        <v>12</v>
      </c>
      <c r="FC19" s="66">
        <v>9</v>
      </c>
      <c r="FD19" s="66">
        <v>16</v>
      </c>
      <c r="FE19" s="66">
        <v>4</v>
      </c>
      <c r="FF19" s="66">
        <v>2</v>
      </c>
      <c r="FG19" s="66">
        <v>3</v>
      </c>
      <c r="FH19" s="66">
        <v>84</v>
      </c>
      <c r="FI19" s="66">
        <v>11</v>
      </c>
      <c r="FJ19" s="66">
        <v>24</v>
      </c>
      <c r="FK19" s="66">
        <v>1</v>
      </c>
      <c r="FL19" s="66">
        <v>1</v>
      </c>
      <c r="FM19" s="66">
        <v>41</v>
      </c>
      <c r="FN19" s="66">
        <v>240</v>
      </c>
      <c r="FO19" s="66">
        <v>2</v>
      </c>
      <c r="FP19" s="66">
        <v>3</v>
      </c>
      <c r="FQ19" s="66">
        <v>20</v>
      </c>
      <c r="FR19" s="66">
        <v>18</v>
      </c>
      <c r="FS19" s="66">
        <v>110</v>
      </c>
      <c r="FT19" s="66">
        <v>880</v>
      </c>
      <c r="FU19" s="66">
        <v>130</v>
      </c>
      <c r="FV19" s="66">
        <v>4</v>
      </c>
      <c r="FW19" s="66">
        <v>11</v>
      </c>
      <c r="FX19" s="66">
        <v>1</v>
      </c>
      <c r="FY19" s="66">
        <v>7</v>
      </c>
      <c r="FZ19" s="66">
        <v>36</v>
      </c>
      <c r="GA19" s="66">
        <v>32</v>
      </c>
      <c r="GB19" s="66">
        <v>28</v>
      </c>
      <c r="GC19" s="66">
        <v>6</v>
      </c>
      <c r="GD19" s="66">
        <v>3</v>
      </c>
      <c r="GE19" s="66">
        <v>2</v>
      </c>
      <c r="GF19" s="66">
        <v>28</v>
      </c>
      <c r="GG19" s="66">
        <v>6</v>
      </c>
      <c r="GH19" s="66">
        <v>22</v>
      </c>
      <c r="GI19" s="66">
        <v>6</v>
      </c>
      <c r="GJ19" s="66">
        <v>16</v>
      </c>
      <c r="GK19" s="66">
        <v>37</v>
      </c>
      <c r="GL19" s="66">
        <v>3</v>
      </c>
      <c r="GM19" s="66">
        <v>6</v>
      </c>
      <c r="GN19" s="66">
        <v>1</v>
      </c>
      <c r="GO19" s="66">
        <v>3</v>
      </c>
      <c r="GP19" s="66">
        <v>37</v>
      </c>
      <c r="GQ19" s="66">
        <v>13</v>
      </c>
      <c r="GR19" s="66">
        <v>3</v>
      </c>
      <c r="GS19" s="66">
        <v>17</v>
      </c>
      <c r="GT19" s="66">
        <v>1</v>
      </c>
      <c r="GU19" s="66">
        <v>13</v>
      </c>
      <c r="GV19" s="66">
        <v>2</v>
      </c>
      <c r="GW19" s="66">
        <v>3</v>
      </c>
      <c r="GX19" s="66">
        <v>9</v>
      </c>
      <c r="GY19" s="66">
        <v>40</v>
      </c>
      <c r="GZ19" s="66">
        <v>18</v>
      </c>
      <c r="HA19" s="66">
        <v>3</v>
      </c>
      <c r="HB19" s="66">
        <v>1</v>
      </c>
      <c r="HC19" s="66">
        <v>1</v>
      </c>
      <c r="HD19" s="66">
        <v>3</v>
      </c>
      <c r="HE19" s="66">
        <v>5</v>
      </c>
      <c r="HF19" s="66">
        <v>1</v>
      </c>
      <c r="HG19" s="66">
        <v>10</v>
      </c>
      <c r="HH19" s="66">
        <v>2</v>
      </c>
      <c r="HI19" s="66">
        <v>4</v>
      </c>
      <c r="HJ19" s="66">
        <v>3</v>
      </c>
      <c r="HK19" s="66">
        <v>1</v>
      </c>
      <c r="HL19" s="66">
        <v>11</v>
      </c>
      <c r="HM19" s="66">
        <v>36</v>
      </c>
      <c r="HN19" s="66">
        <v>2</v>
      </c>
      <c r="HO19" s="66">
        <v>4</v>
      </c>
      <c r="HP19" s="66">
        <v>1</v>
      </c>
      <c r="HQ19" s="66">
        <v>12</v>
      </c>
      <c r="HR19" s="66">
        <v>8</v>
      </c>
      <c r="HS19" s="66">
        <v>1</v>
      </c>
      <c r="HT19" s="66">
        <v>1</v>
      </c>
      <c r="HU19" s="66">
        <v>4</v>
      </c>
      <c r="HV19" s="66">
        <v>2</v>
      </c>
      <c r="HW19" s="66">
        <v>4</v>
      </c>
      <c r="HX19" s="66">
        <v>1</v>
      </c>
      <c r="HY19" s="66">
        <v>21</v>
      </c>
      <c r="HZ19" s="66">
        <v>6</v>
      </c>
      <c r="IA19" s="66">
        <v>2</v>
      </c>
      <c r="IB19" s="66">
        <v>2</v>
      </c>
      <c r="IC19" s="66">
        <v>5</v>
      </c>
      <c r="ID19" s="66">
        <v>3</v>
      </c>
      <c r="IE19" s="66">
        <v>9</v>
      </c>
      <c r="IF19" s="66">
        <v>13</v>
      </c>
      <c r="IG19" s="66">
        <v>45</v>
      </c>
      <c r="IH19" s="66">
        <v>1</v>
      </c>
      <c r="II19" s="66">
        <v>3</v>
      </c>
      <c r="IJ19" s="66">
        <v>33</v>
      </c>
      <c r="IK19" s="66">
        <v>3</v>
      </c>
      <c r="IL19" s="66">
        <v>190</v>
      </c>
      <c r="IM19" s="66">
        <v>1</v>
      </c>
      <c r="IN19" s="66">
        <v>330</v>
      </c>
      <c r="IO19" s="66">
        <v>130</v>
      </c>
      <c r="IP19" s="66">
        <v>18</v>
      </c>
      <c r="IQ19" s="66">
        <v>20</v>
      </c>
      <c r="IR19" s="66">
        <v>14</v>
      </c>
      <c r="IS19" s="66">
        <v>3</v>
      </c>
      <c r="IT19" s="66">
        <v>3</v>
      </c>
      <c r="IU19" s="66">
        <v>1</v>
      </c>
      <c r="IV19" s="66">
        <v>18</v>
      </c>
      <c r="IW19" s="66">
        <v>8</v>
      </c>
      <c r="IX19" s="66">
        <v>15</v>
      </c>
      <c r="IY19" s="66">
        <v>1</v>
      </c>
      <c r="IZ19" s="66">
        <v>3</v>
      </c>
      <c r="JA19" s="66">
        <v>1</v>
      </c>
      <c r="JB19" s="66">
        <v>8</v>
      </c>
      <c r="JC19" s="66">
        <v>1</v>
      </c>
      <c r="JD19" s="66">
        <v>3</v>
      </c>
      <c r="JE19" s="66">
        <v>4</v>
      </c>
      <c r="JF19" s="66">
        <v>3</v>
      </c>
      <c r="JG19" s="66">
        <v>2</v>
      </c>
      <c r="JH19" s="66">
        <v>70</v>
      </c>
      <c r="JI19" s="66">
        <v>87</v>
      </c>
      <c r="JJ19" s="66">
        <v>6</v>
      </c>
      <c r="JK19" s="66">
        <v>6</v>
      </c>
      <c r="JL19" s="66">
        <v>5</v>
      </c>
      <c r="JM19" s="66">
        <v>10</v>
      </c>
      <c r="JN19" s="66">
        <v>11</v>
      </c>
      <c r="JO19" s="66">
        <v>16</v>
      </c>
      <c r="JP19" s="66">
        <v>4</v>
      </c>
      <c r="JQ19" s="66">
        <v>2</v>
      </c>
      <c r="JR19" s="66">
        <v>71</v>
      </c>
      <c r="JS19" s="66">
        <v>3</v>
      </c>
      <c r="JT19" s="66">
        <v>4</v>
      </c>
      <c r="JU19" s="66">
        <v>2</v>
      </c>
      <c r="JV19" s="66">
        <v>9</v>
      </c>
      <c r="JW19" s="66">
        <v>30</v>
      </c>
      <c r="JX19" s="66">
        <v>1</v>
      </c>
      <c r="JY19" s="66">
        <v>4</v>
      </c>
      <c r="JZ19" s="66">
        <v>1</v>
      </c>
      <c r="KA19" s="66">
        <v>10</v>
      </c>
      <c r="KB19" s="66">
        <v>27</v>
      </c>
      <c r="KC19" s="66">
        <v>1</v>
      </c>
      <c r="KD19" s="66">
        <v>39</v>
      </c>
      <c r="KE19" s="66">
        <v>5</v>
      </c>
      <c r="KF19" s="66">
        <v>8</v>
      </c>
      <c r="KG19" s="66">
        <v>9</v>
      </c>
      <c r="KH19" s="66">
        <v>2</v>
      </c>
      <c r="KI19" s="66">
        <v>7</v>
      </c>
      <c r="KJ19" s="66">
        <v>15</v>
      </c>
      <c r="KK19" s="66">
        <v>6</v>
      </c>
      <c r="KL19" s="66">
        <v>25</v>
      </c>
      <c r="KM19" s="66">
        <v>13</v>
      </c>
      <c r="KN19" s="66">
        <v>10</v>
      </c>
      <c r="KO19" s="66">
        <v>12</v>
      </c>
      <c r="KP19" s="66">
        <v>1</v>
      </c>
      <c r="KQ19" s="66">
        <v>4</v>
      </c>
      <c r="KR19" s="66">
        <v>8</v>
      </c>
      <c r="KS19" s="66">
        <v>5</v>
      </c>
      <c r="KT19" s="66">
        <v>15</v>
      </c>
      <c r="KU19" s="66">
        <v>5</v>
      </c>
      <c r="KV19" s="66">
        <v>6</v>
      </c>
      <c r="KW19" s="66">
        <v>7</v>
      </c>
      <c r="KX19" s="66">
        <v>5</v>
      </c>
      <c r="KY19" s="66">
        <v>9</v>
      </c>
      <c r="KZ19" s="66">
        <v>69</v>
      </c>
      <c r="LA19" s="66">
        <v>6</v>
      </c>
      <c r="LB19" s="66">
        <v>13</v>
      </c>
      <c r="LC19" s="66">
        <v>150</v>
      </c>
      <c r="LD19" s="66">
        <v>12</v>
      </c>
      <c r="LE19" s="66">
        <v>10</v>
      </c>
      <c r="LF19" s="66">
        <v>45</v>
      </c>
      <c r="LG19" s="66">
        <v>9</v>
      </c>
      <c r="LH19" s="66">
        <v>110</v>
      </c>
      <c r="LI19" s="66">
        <v>46</v>
      </c>
      <c r="LJ19" s="66">
        <v>16</v>
      </c>
      <c r="LK19" s="66">
        <v>2</v>
      </c>
      <c r="LL19" s="66">
        <v>2</v>
      </c>
      <c r="LM19" s="66">
        <v>35</v>
      </c>
      <c r="LN19" s="66">
        <v>15</v>
      </c>
      <c r="LO19" s="66">
        <v>16</v>
      </c>
      <c r="LP19" s="66">
        <v>2</v>
      </c>
      <c r="LQ19" s="66">
        <v>10</v>
      </c>
      <c r="LR19" s="66">
        <v>11</v>
      </c>
      <c r="LS19" s="66">
        <v>2</v>
      </c>
      <c r="LT19" s="66">
        <v>3</v>
      </c>
      <c r="LU19" s="66">
        <v>20</v>
      </c>
      <c r="LV19" s="66">
        <v>88</v>
      </c>
      <c r="LW19" s="66">
        <v>10</v>
      </c>
      <c r="LX19" s="66">
        <v>4</v>
      </c>
      <c r="LY19" s="66">
        <v>14</v>
      </c>
      <c r="LZ19" s="66">
        <v>1</v>
      </c>
      <c r="MA19" s="66">
        <v>1</v>
      </c>
      <c r="MB19" s="66">
        <v>1</v>
      </c>
      <c r="MC19" s="66">
        <v>5</v>
      </c>
      <c r="MD19" s="66">
        <v>33</v>
      </c>
      <c r="ME19" s="66">
        <v>1</v>
      </c>
      <c r="MF19" s="66">
        <v>1</v>
      </c>
      <c r="MG19" s="66">
        <v>1</v>
      </c>
      <c r="MH19" s="66">
        <v>2</v>
      </c>
      <c r="MI19" s="66">
        <v>5</v>
      </c>
      <c r="MJ19" s="66">
        <v>780</v>
      </c>
      <c r="MK19" s="66">
        <v>5</v>
      </c>
      <c r="ML19" s="66">
        <v>7</v>
      </c>
      <c r="MM19" s="66">
        <v>5</v>
      </c>
      <c r="MN19" s="66">
        <v>6</v>
      </c>
      <c r="MO19" s="66">
        <v>19</v>
      </c>
      <c r="MP19" s="66">
        <v>10</v>
      </c>
      <c r="MQ19" s="66">
        <v>16</v>
      </c>
      <c r="MR19" s="66">
        <v>4</v>
      </c>
      <c r="MS19" s="66">
        <v>2</v>
      </c>
      <c r="MT19" s="66">
        <v>1</v>
      </c>
      <c r="MU19" s="66">
        <v>1</v>
      </c>
      <c r="MV19" s="66">
        <v>13</v>
      </c>
      <c r="MW19" s="66">
        <v>3</v>
      </c>
      <c r="MX19" s="66">
        <v>48</v>
      </c>
      <c r="MY19" s="66">
        <v>98</v>
      </c>
      <c r="MZ19" s="66">
        <v>8</v>
      </c>
      <c r="NA19" s="66">
        <v>11</v>
      </c>
      <c r="NB19" s="66">
        <v>8</v>
      </c>
      <c r="NC19" s="66">
        <v>4</v>
      </c>
      <c r="ND19" s="66">
        <v>6</v>
      </c>
      <c r="NE19" s="66">
        <v>19</v>
      </c>
      <c r="NF19" s="66">
        <v>13</v>
      </c>
      <c r="NG19" s="66">
        <v>48</v>
      </c>
      <c r="NH19" s="66">
        <v>140</v>
      </c>
      <c r="NI19" s="66">
        <v>20</v>
      </c>
      <c r="NJ19" s="66">
        <v>35</v>
      </c>
      <c r="NK19" s="66">
        <v>55</v>
      </c>
      <c r="NL19" s="66">
        <v>15</v>
      </c>
      <c r="NM19" s="66">
        <v>49</v>
      </c>
      <c r="NN19" s="66">
        <v>120</v>
      </c>
      <c r="NO19" s="66">
        <v>130</v>
      </c>
      <c r="NP19" s="66">
        <v>1</v>
      </c>
      <c r="NQ19" s="66">
        <v>1</v>
      </c>
      <c r="NR19" s="66">
        <v>1</v>
      </c>
      <c r="NS19" s="66">
        <v>1</v>
      </c>
      <c r="NT19" s="66">
        <v>1</v>
      </c>
      <c r="NU19" s="66">
        <v>12</v>
      </c>
      <c r="NV19" s="66">
        <v>2</v>
      </c>
      <c r="NW19" s="66">
        <v>1</v>
      </c>
      <c r="NX19" s="66">
        <v>2</v>
      </c>
      <c r="NY19" s="66">
        <v>8</v>
      </c>
      <c r="NZ19" s="66">
        <v>9</v>
      </c>
      <c r="OA19" s="66">
        <v>8</v>
      </c>
      <c r="OB19" s="66">
        <v>13</v>
      </c>
      <c r="OC19" s="66">
        <v>16</v>
      </c>
      <c r="OD19" s="66">
        <v>12</v>
      </c>
      <c r="OE19" s="66">
        <v>10</v>
      </c>
      <c r="OF19" s="66">
        <v>51</v>
      </c>
      <c r="OG19" s="66">
        <v>21</v>
      </c>
      <c r="OH19" s="66">
        <v>110</v>
      </c>
      <c r="OI19" s="66">
        <v>31</v>
      </c>
      <c r="OJ19" s="66">
        <v>39</v>
      </c>
      <c r="OK19" s="66">
        <v>15</v>
      </c>
      <c r="OL19" s="66">
        <v>170</v>
      </c>
      <c r="OM19" s="66">
        <v>44</v>
      </c>
      <c r="ON19" s="66">
        <v>36</v>
      </c>
      <c r="OO19" s="66">
        <v>14</v>
      </c>
      <c r="OP19" s="66">
        <v>41</v>
      </c>
      <c r="OQ19" s="66">
        <v>10000</v>
      </c>
      <c r="OR19" s="66">
        <v>180</v>
      </c>
      <c r="OS19" s="66">
        <v>3</v>
      </c>
      <c r="OT19" s="66">
        <v>1</v>
      </c>
      <c r="OU19" s="66">
        <v>1</v>
      </c>
      <c r="OV19" s="66">
        <v>3</v>
      </c>
      <c r="OW19" s="66">
        <v>1</v>
      </c>
      <c r="OX19" s="66">
        <v>1</v>
      </c>
      <c r="OY19" s="66">
        <v>1</v>
      </c>
      <c r="OZ19" s="66">
        <v>1</v>
      </c>
      <c r="PA19" s="66">
        <v>1</v>
      </c>
      <c r="PB19" s="66">
        <v>3</v>
      </c>
      <c r="PC19" s="66">
        <v>250</v>
      </c>
      <c r="PD19" s="66">
        <v>37</v>
      </c>
      <c r="PE19" s="66">
        <v>5</v>
      </c>
      <c r="PF19" s="66">
        <v>22</v>
      </c>
      <c r="PG19" s="66">
        <v>8</v>
      </c>
      <c r="PH19" s="66">
        <v>20</v>
      </c>
      <c r="PI19" s="66">
        <v>5</v>
      </c>
      <c r="PJ19" s="66">
        <v>25</v>
      </c>
      <c r="PK19" s="66">
        <v>6</v>
      </c>
      <c r="PL19" s="66">
        <v>18</v>
      </c>
      <c r="PM19" s="66">
        <v>6</v>
      </c>
      <c r="PN19" s="66">
        <v>6</v>
      </c>
      <c r="PO19" s="66">
        <v>27</v>
      </c>
      <c r="PP19" s="66">
        <v>9</v>
      </c>
      <c r="PQ19" s="66">
        <v>10</v>
      </c>
      <c r="PR19" s="67">
        <v>12</v>
      </c>
      <c r="PS19" s="67">
        <v>1</v>
      </c>
      <c r="PT19" s="67">
        <v>1</v>
      </c>
      <c r="PU19" s="67">
        <v>1</v>
      </c>
      <c r="PV19" s="67">
        <v>1</v>
      </c>
      <c r="PW19" s="67">
        <v>1</v>
      </c>
      <c r="PX19" s="67">
        <v>2</v>
      </c>
      <c r="PY19" s="67">
        <v>9</v>
      </c>
      <c r="PZ19" s="67">
        <v>1</v>
      </c>
      <c r="QA19" s="67">
        <v>2</v>
      </c>
      <c r="QB19" s="66">
        <v>2</v>
      </c>
      <c r="QC19" s="66">
        <v>26</v>
      </c>
      <c r="QD19" s="66">
        <v>1</v>
      </c>
      <c r="QE19" s="66">
        <v>1</v>
      </c>
      <c r="QF19" s="66">
        <v>1</v>
      </c>
      <c r="QG19" s="66">
        <v>2</v>
      </c>
      <c r="QH19" s="66">
        <v>9</v>
      </c>
      <c r="QI19" s="66">
        <v>51</v>
      </c>
      <c r="QJ19" s="66">
        <v>16</v>
      </c>
      <c r="QK19" s="66">
        <v>1</v>
      </c>
      <c r="QL19" s="66">
        <v>3</v>
      </c>
      <c r="QM19" s="66">
        <v>1</v>
      </c>
      <c r="QN19" s="66">
        <v>1</v>
      </c>
      <c r="QO19" s="66">
        <v>1</v>
      </c>
      <c r="QP19" s="66">
        <v>1</v>
      </c>
      <c r="QQ19" s="66">
        <v>1</v>
      </c>
      <c r="QR19" s="66">
        <v>19</v>
      </c>
      <c r="QS19" s="66">
        <v>1</v>
      </c>
      <c r="QT19" s="66">
        <v>1</v>
      </c>
      <c r="QU19" s="66">
        <v>1</v>
      </c>
      <c r="QV19" s="66">
        <v>1</v>
      </c>
      <c r="QW19" s="66">
        <v>1</v>
      </c>
      <c r="QX19" s="66">
        <v>1</v>
      </c>
      <c r="QY19" s="66">
        <v>1</v>
      </c>
      <c r="QZ19" s="66">
        <v>1</v>
      </c>
      <c r="RA19" s="66">
        <v>1</v>
      </c>
      <c r="RB19" s="66">
        <v>1</v>
      </c>
      <c r="RC19" s="66">
        <v>4</v>
      </c>
      <c r="RD19" s="66">
        <v>1</v>
      </c>
      <c r="RE19" s="66">
        <v>1</v>
      </c>
      <c r="RF19" s="66">
        <v>4</v>
      </c>
      <c r="RG19" s="63">
        <v>66</v>
      </c>
      <c r="RH19" s="63">
        <v>7</v>
      </c>
      <c r="RI19" s="63">
        <v>330</v>
      </c>
      <c r="RJ19" s="63">
        <v>6</v>
      </c>
      <c r="RK19" s="63">
        <v>30</v>
      </c>
      <c r="RL19" s="63">
        <v>34</v>
      </c>
      <c r="RM19" s="63">
        <v>80</v>
      </c>
      <c r="RN19" s="63">
        <v>15</v>
      </c>
      <c r="RO19" s="63">
        <v>8</v>
      </c>
      <c r="RP19" s="63">
        <v>4</v>
      </c>
      <c r="RQ19" s="63">
        <v>1</v>
      </c>
      <c r="RR19" s="63">
        <v>1</v>
      </c>
      <c r="RS19" s="63">
        <v>1</v>
      </c>
      <c r="RT19" s="63">
        <v>16</v>
      </c>
      <c r="RU19" s="63">
        <v>6</v>
      </c>
      <c r="RV19" s="63">
        <v>6</v>
      </c>
      <c r="RW19" s="63">
        <v>47</v>
      </c>
      <c r="RX19" s="63">
        <v>9</v>
      </c>
      <c r="RY19" s="63">
        <v>11</v>
      </c>
      <c r="RZ19" s="63">
        <v>4</v>
      </c>
      <c r="SA19" s="63">
        <v>32</v>
      </c>
      <c r="SB19" s="63">
        <v>140</v>
      </c>
      <c r="SC19" s="63">
        <v>190</v>
      </c>
      <c r="SD19" s="63">
        <v>3</v>
      </c>
      <c r="SE19" s="63">
        <v>74</v>
      </c>
      <c r="SF19" s="63">
        <v>1</v>
      </c>
      <c r="SG19" s="63">
        <v>1</v>
      </c>
      <c r="SH19" s="63">
        <v>15</v>
      </c>
      <c r="SI19" s="63">
        <v>1</v>
      </c>
      <c r="SJ19" s="63">
        <v>1</v>
      </c>
      <c r="SK19" s="63">
        <v>1</v>
      </c>
      <c r="SL19" s="63">
        <v>27</v>
      </c>
      <c r="SM19" s="63">
        <v>2</v>
      </c>
      <c r="SN19" s="63">
        <v>3</v>
      </c>
      <c r="SO19" s="63">
        <v>2</v>
      </c>
      <c r="SP19" s="63">
        <v>15</v>
      </c>
      <c r="SQ19" s="63">
        <v>1</v>
      </c>
      <c r="SR19" s="63">
        <v>1</v>
      </c>
      <c r="SS19" s="63">
        <v>2</v>
      </c>
      <c r="ST19" s="63">
        <v>1</v>
      </c>
      <c r="SU19" s="63">
        <v>3</v>
      </c>
      <c r="SV19" s="63">
        <v>1</v>
      </c>
      <c r="SW19" s="63">
        <v>1</v>
      </c>
      <c r="SX19" s="63">
        <v>1</v>
      </c>
      <c r="SY19" s="63">
        <v>1</v>
      </c>
      <c r="SZ19" s="63">
        <v>4</v>
      </c>
      <c r="TA19" s="63">
        <v>1</v>
      </c>
      <c r="TB19" s="63">
        <v>53</v>
      </c>
      <c r="TC19" s="63">
        <v>11</v>
      </c>
      <c r="TD19" s="63">
        <v>3</v>
      </c>
      <c r="TE19" s="66">
        <v>1</v>
      </c>
      <c r="TF19" s="66">
        <v>2</v>
      </c>
      <c r="TG19" s="66">
        <v>44</v>
      </c>
      <c r="TH19" s="66">
        <v>4</v>
      </c>
      <c r="TI19" s="66">
        <v>23</v>
      </c>
      <c r="TJ19" s="66">
        <v>2</v>
      </c>
      <c r="TK19" s="66">
        <v>6</v>
      </c>
      <c r="TL19" s="66">
        <v>1</v>
      </c>
      <c r="TM19" s="66">
        <v>5</v>
      </c>
      <c r="TN19" s="66">
        <v>1</v>
      </c>
      <c r="TO19" s="66">
        <v>6</v>
      </c>
      <c r="TP19" s="66">
        <v>3</v>
      </c>
      <c r="TQ19" s="66">
        <v>4</v>
      </c>
      <c r="TR19" s="66">
        <v>5</v>
      </c>
      <c r="TS19" s="66">
        <v>2</v>
      </c>
      <c r="TT19" s="66">
        <v>5</v>
      </c>
      <c r="TU19" s="66">
        <v>4</v>
      </c>
      <c r="TV19" s="66">
        <v>1</v>
      </c>
      <c r="TW19" s="66">
        <v>1</v>
      </c>
      <c r="TX19" s="66">
        <v>3</v>
      </c>
      <c r="TY19" s="66">
        <v>1</v>
      </c>
      <c r="TZ19" s="66">
        <v>3</v>
      </c>
      <c r="UA19" s="66">
        <v>1</v>
      </c>
      <c r="UB19" s="66">
        <v>1</v>
      </c>
      <c r="UC19" s="66">
        <v>1</v>
      </c>
      <c r="UD19" s="66">
        <v>2</v>
      </c>
      <c r="UE19" s="66">
        <v>12</v>
      </c>
      <c r="UF19" s="66">
        <v>4</v>
      </c>
      <c r="UG19" s="66">
        <v>1</v>
      </c>
      <c r="UH19" s="66">
        <v>260</v>
      </c>
      <c r="UI19" s="66">
        <v>7</v>
      </c>
      <c r="UJ19" s="66">
        <v>4</v>
      </c>
      <c r="UK19" s="66">
        <v>1</v>
      </c>
      <c r="UL19" s="66">
        <v>3</v>
      </c>
      <c r="UM19" s="66">
        <v>2</v>
      </c>
      <c r="UN19" s="66">
        <v>21</v>
      </c>
      <c r="UO19" s="66">
        <v>3</v>
      </c>
      <c r="UP19" s="66">
        <v>1</v>
      </c>
      <c r="UQ19" s="66">
        <v>21</v>
      </c>
      <c r="UR19" s="66">
        <v>2</v>
      </c>
      <c r="US19" s="66">
        <v>1</v>
      </c>
      <c r="UT19" s="66">
        <v>36</v>
      </c>
      <c r="UU19" s="66">
        <v>8</v>
      </c>
      <c r="UV19" s="66">
        <v>5</v>
      </c>
      <c r="UW19" s="66">
        <v>11</v>
      </c>
      <c r="UX19" s="66">
        <v>5</v>
      </c>
      <c r="UY19" s="66">
        <v>10</v>
      </c>
      <c r="UZ19" s="66">
        <v>1</v>
      </c>
      <c r="VA19" s="66">
        <v>1300</v>
      </c>
      <c r="VB19" s="66">
        <v>110</v>
      </c>
      <c r="VC19" s="63">
        <v>2</v>
      </c>
      <c r="VD19" s="63">
        <v>6</v>
      </c>
      <c r="VE19" s="63">
        <v>10</v>
      </c>
      <c r="VF19" s="63">
        <v>19</v>
      </c>
      <c r="VG19" s="63">
        <v>13</v>
      </c>
      <c r="VH19" s="63">
        <v>140</v>
      </c>
      <c r="VI19" s="63">
        <v>69</v>
      </c>
      <c r="VJ19" s="63">
        <v>1300</v>
      </c>
      <c r="VK19" s="63">
        <v>170</v>
      </c>
      <c r="VL19" s="63">
        <v>72</v>
      </c>
      <c r="VM19" s="63">
        <v>120</v>
      </c>
      <c r="VN19" s="63">
        <v>48</v>
      </c>
      <c r="VO19" s="63">
        <v>31</v>
      </c>
      <c r="VP19" s="63">
        <v>450</v>
      </c>
      <c r="VQ19" s="63">
        <v>6</v>
      </c>
      <c r="VR19" s="63">
        <v>15</v>
      </c>
      <c r="VS19" s="63">
        <v>190</v>
      </c>
      <c r="VT19" s="63">
        <v>60</v>
      </c>
      <c r="VU19" s="63">
        <v>20</v>
      </c>
      <c r="VV19" s="63">
        <v>7</v>
      </c>
      <c r="VW19" s="63">
        <v>5</v>
      </c>
      <c r="VX19" s="63">
        <v>6</v>
      </c>
      <c r="VY19" s="63">
        <v>9</v>
      </c>
      <c r="VZ19" s="63">
        <v>1</v>
      </c>
      <c r="WA19" s="63">
        <v>2</v>
      </c>
      <c r="WB19" s="63">
        <v>1</v>
      </c>
      <c r="WC19" s="63">
        <v>1</v>
      </c>
      <c r="WD19" s="63">
        <v>1</v>
      </c>
      <c r="WE19" s="63">
        <v>2</v>
      </c>
      <c r="WF19" s="63">
        <v>3</v>
      </c>
      <c r="WG19" s="63">
        <v>1</v>
      </c>
      <c r="WH19" s="63">
        <v>1</v>
      </c>
      <c r="WI19" s="63">
        <v>1</v>
      </c>
      <c r="WJ19" s="63">
        <v>1</v>
      </c>
      <c r="WK19" s="63">
        <v>1</v>
      </c>
      <c r="WL19" s="63">
        <v>17</v>
      </c>
      <c r="WM19" s="63">
        <v>9</v>
      </c>
      <c r="WN19" s="63">
        <v>51</v>
      </c>
      <c r="WO19" s="63">
        <v>34</v>
      </c>
      <c r="WP19" s="63">
        <v>24</v>
      </c>
      <c r="WQ19" s="63">
        <v>39</v>
      </c>
      <c r="WR19" s="63">
        <v>13</v>
      </c>
      <c r="WS19" s="63">
        <v>1</v>
      </c>
      <c r="WT19" s="63">
        <v>1</v>
      </c>
      <c r="WU19" s="63">
        <v>37</v>
      </c>
      <c r="WV19" s="63">
        <v>3</v>
      </c>
      <c r="WW19" s="63">
        <v>2</v>
      </c>
      <c r="WX19" s="63">
        <v>13</v>
      </c>
      <c r="WY19" s="63">
        <v>71</v>
      </c>
      <c r="WZ19" s="63">
        <v>4</v>
      </c>
      <c r="XA19" s="66">
        <v>1</v>
      </c>
      <c r="XB19" s="66">
        <v>1</v>
      </c>
      <c r="XC19" s="66">
        <v>18</v>
      </c>
      <c r="XD19" s="66">
        <v>28</v>
      </c>
      <c r="XE19" s="66">
        <v>50</v>
      </c>
      <c r="XF19" s="66">
        <v>5</v>
      </c>
      <c r="XG19" s="66">
        <v>29</v>
      </c>
      <c r="XH19" s="66">
        <v>2</v>
      </c>
      <c r="XI19" s="66">
        <v>20</v>
      </c>
      <c r="XJ19" s="66">
        <v>6</v>
      </c>
      <c r="XK19" s="66">
        <v>20</v>
      </c>
      <c r="XL19" s="66">
        <v>3</v>
      </c>
      <c r="XM19" s="66">
        <v>2</v>
      </c>
      <c r="XN19" s="66">
        <v>63</v>
      </c>
      <c r="XO19" s="66">
        <v>7</v>
      </c>
      <c r="XP19" s="66">
        <v>1</v>
      </c>
      <c r="XQ19" s="66">
        <v>7</v>
      </c>
      <c r="XR19" s="66">
        <v>1</v>
      </c>
      <c r="XS19" s="66">
        <v>2</v>
      </c>
      <c r="XT19" s="66">
        <v>11</v>
      </c>
      <c r="XU19" s="66">
        <v>190</v>
      </c>
      <c r="XV19" s="66">
        <v>1</v>
      </c>
      <c r="XW19" s="66">
        <v>3</v>
      </c>
      <c r="XX19" s="66">
        <v>14</v>
      </c>
      <c r="XY19" s="66">
        <v>2</v>
      </c>
      <c r="XZ19" s="66">
        <v>5</v>
      </c>
      <c r="YA19" s="66">
        <v>1</v>
      </c>
      <c r="YB19" s="66">
        <v>6</v>
      </c>
      <c r="YC19" s="66">
        <v>4</v>
      </c>
      <c r="YD19" s="66">
        <v>7</v>
      </c>
      <c r="YE19" s="66">
        <v>1</v>
      </c>
      <c r="YF19" s="66">
        <v>3</v>
      </c>
      <c r="YG19" s="66">
        <v>2</v>
      </c>
      <c r="YH19" s="66">
        <v>3</v>
      </c>
      <c r="YI19" s="66">
        <v>5</v>
      </c>
      <c r="YJ19" s="66">
        <v>2</v>
      </c>
      <c r="YK19" s="66">
        <v>10</v>
      </c>
      <c r="YL19" s="66">
        <v>8</v>
      </c>
      <c r="YM19" s="66">
        <v>2</v>
      </c>
      <c r="YN19" s="66">
        <v>3</v>
      </c>
      <c r="YO19" s="66">
        <v>7</v>
      </c>
      <c r="YP19" s="66">
        <v>3</v>
      </c>
      <c r="YQ19" s="66">
        <v>2</v>
      </c>
      <c r="YR19" s="66">
        <v>7</v>
      </c>
      <c r="YS19" s="66">
        <v>1</v>
      </c>
      <c r="YT19" s="66">
        <v>2</v>
      </c>
      <c r="YU19" s="66">
        <v>1</v>
      </c>
      <c r="YV19" s="66">
        <v>5</v>
      </c>
      <c r="YW19" s="66">
        <v>24</v>
      </c>
      <c r="YX19" s="66">
        <v>3</v>
      </c>
      <c r="YY19" s="66">
        <v>7</v>
      </c>
      <c r="YZ19" s="66">
        <v>16</v>
      </c>
      <c r="ZA19" s="66">
        <v>2</v>
      </c>
      <c r="ZB19" s="66">
        <v>3</v>
      </c>
      <c r="ZC19" s="66">
        <v>4</v>
      </c>
      <c r="ZD19" s="66">
        <v>3</v>
      </c>
      <c r="ZE19" s="66">
        <v>6</v>
      </c>
      <c r="ZF19" s="66">
        <v>1</v>
      </c>
      <c r="ZG19" s="66">
        <v>5</v>
      </c>
      <c r="ZH19" s="66">
        <v>1</v>
      </c>
      <c r="ZI19" s="66">
        <v>34</v>
      </c>
      <c r="ZJ19" s="66">
        <v>5</v>
      </c>
      <c r="ZK19" s="66">
        <v>1</v>
      </c>
      <c r="ZL19" s="66">
        <v>3</v>
      </c>
      <c r="ZM19" s="66">
        <v>7</v>
      </c>
      <c r="ZN19" s="66">
        <v>6</v>
      </c>
      <c r="ZO19" s="66">
        <v>2</v>
      </c>
      <c r="ZP19" s="66">
        <v>5</v>
      </c>
      <c r="ZQ19" s="66">
        <v>25</v>
      </c>
      <c r="ZR19" s="66">
        <v>5</v>
      </c>
      <c r="ZS19" s="66">
        <v>1</v>
      </c>
      <c r="ZU19">
        <v>6.1702453096292409</v>
      </c>
      <c r="ZV19">
        <v>50.73487031700288</v>
      </c>
      <c r="ZX19" s="71" t="s">
        <v>851</v>
      </c>
      <c r="ZY19" s="72">
        <v>51</v>
      </c>
      <c r="ZZ19" s="73">
        <v>72</v>
      </c>
      <c r="AAA19" s="73"/>
      <c r="AAB19" s="72">
        <v>45</v>
      </c>
      <c r="AAC19" s="74">
        <v>12.749279538904899</v>
      </c>
      <c r="AAD19" s="74"/>
      <c r="AAE19" s="72">
        <v>2</v>
      </c>
      <c r="AAF19" s="74">
        <v>2.7392648833780493</v>
      </c>
      <c r="AAH19" s="3">
        <v>19.559999999999999</v>
      </c>
      <c r="AAI19" s="3">
        <v>9.86</v>
      </c>
      <c r="AAJ19" s="3">
        <v>9.6999999999999993</v>
      </c>
      <c r="AAL19" s="71" t="s">
        <v>851</v>
      </c>
      <c r="AAM19" s="72">
        <v>51</v>
      </c>
      <c r="AAN19" s="73">
        <v>72</v>
      </c>
      <c r="AAO19" s="73"/>
      <c r="AAP19" s="72">
        <v>45</v>
      </c>
      <c r="AAQ19" s="74">
        <v>12.749279538904899</v>
      </c>
      <c r="AAR19" s="74"/>
      <c r="AAS19" s="72">
        <v>2</v>
      </c>
      <c r="AAT19" s="74">
        <v>2.7392648833780493</v>
      </c>
    </row>
    <row r="20" spans="1:722">
      <c r="A20" s="65" t="s">
        <v>852</v>
      </c>
      <c r="B20" s="66">
        <v>1</v>
      </c>
      <c r="C20" s="66">
        <v>2</v>
      </c>
      <c r="D20" s="66">
        <v>1</v>
      </c>
      <c r="E20" s="66">
        <v>1</v>
      </c>
      <c r="F20" s="66">
        <v>3</v>
      </c>
      <c r="G20" s="66">
        <v>1</v>
      </c>
      <c r="H20" s="66">
        <v>2</v>
      </c>
      <c r="I20" s="66">
        <v>7</v>
      </c>
      <c r="J20" s="66">
        <v>1</v>
      </c>
      <c r="K20" s="66">
        <v>1</v>
      </c>
      <c r="L20" s="66">
        <v>13</v>
      </c>
      <c r="M20" s="66">
        <v>4</v>
      </c>
      <c r="N20" s="66">
        <v>4</v>
      </c>
      <c r="O20" s="66">
        <v>10</v>
      </c>
      <c r="P20" s="66">
        <v>9</v>
      </c>
      <c r="Q20" s="66">
        <v>4</v>
      </c>
      <c r="R20" s="66">
        <v>1</v>
      </c>
      <c r="S20" s="66">
        <v>1</v>
      </c>
      <c r="T20" s="66">
        <v>2</v>
      </c>
      <c r="U20" s="66">
        <v>1</v>
      </c>
      <c r="V20" s="66">
        <v>1</v>
      </c>
      <c r="W20" s="66">
        <v>1</v>
      </c>
      <c r="X20" s="66">
        <v>1</v>
      </c>
      <c r="Y20" s="66">
        <v>1</v>
      </c>
      <c r="Z20" s="66">
        <v>1</v>
      </c>
      <c r="AA20" s="66">
        <v>1</v>
      </c>
      <c r="AB20" s="66">
        <v>1</v>
      </c>
      <c r="AC20" s="66">
        <v>1</v>
      </c>
      <c r="AD20" s="66">
        <v>1</v>
      </c>
      <c r="AE20" s="66">
        <v>1</v>
      </c>
      <c r="AF20" s="66">
        <v>16</v>
      </c>
      <c r="AG20" s="66">
        <v>11</v>
      </c>
      <c r="AH20" s="66">
        <v>1</v>
      </c>
      <c r="AI20" s="66">
        <v>1000</v>
      </c>
      <c r="AJ20" s="66">
        <v>2</v>
      </c>
      <c r="AK20" s="66">
        <v>1</v>
      </c>
      <c r="AL20" s="66">
        <v>3</v>
      </c>
      <c r="AM20" s="66">
        <v>1</v>
      </c>
      <c r="AN20" s="66">
        <v>5</v>
      </c>
      <c r="AO20" s="66">
        <v>54</v>
      </c>
      <c r="AP20" s="63">
        <v>1</v>
      </c>
      <c r="AQ20" s="63">
        <v>6</v>
      </c>
      <c r="AR20" s="63">
        <v>5</v>
      </c>
      <c r="AS20" s="63">
        <v>1</v>
      </c>
      <c r="AT20" s="63">
        <v>3</v>
      </c>
      <c r="AU20" s="63">
        <v>51</v>
      </c>
      <c r="AV20" s="63">
        <v>1</v>
      </c>
      <c r="AW20" s="63">
        <v>1</v>
      </c>
      <c r="AX20" s="63">
        <v>3</v>
      </c>
      <c r="AY20" s="66">
        <v>1</v>
      </c>
      <c r="AZ20" s="66">
        <v>1</v>
      </c>
      <c r="BA20" s="66">
        <v>1</v>
      </c>
      <c r="BB20" s="66">
        <v>1</v>
      </c>
      <c r="BC20" s="66">
        <v>1</v>
      </c>
      <c r="BD20" s="66">
        <v>1</v>
      </c>
      <c r="BE20" s="66">
        <v>1</v>
      </c>
      <c r="BF20" s="66">
        <v>1</v>
      </c>
      <c r="BG20" s="66">
        <v>2</v>
      </c>
      <c r="BH20" s="66">
        <v>1</v>
      </c>
      <c r="BI20" s="66">
        <v>6</v>
      </c>
      <c r="BJ20" s="66">
        <v>5</v>
      </c>
      <c r="BK20" s="66">
        <v>1</v>
      </c>
      <c r="BL20" s="66">
        <v>1</v>
      </c>
      <c r="BM20" s="66">
        <v>23</v>
      </c>
      <c r="BN20" s="66">
        <v>1</v>
      </c>
      <c r="BO20" s="66">
        <v>1</v>
      </c>
      <c r="BP20" s="66">
        <v>1</v>
      </c>
      <c r="BQ20" s="66">
        <v>14</v>
      </c>
      <c r="BR20" s="66">
        <v>1</v>
      </c>
      <c r="BS20" s="66">
        <v>1</v>
      </c>
      <c r="BT20" s="66">
        <v>1</v>
      </c>
      <c r="BU20" s="66">
        <v>1</v>
      </c>
      <c r="BV20" s="66">
        <v>1</v>
      </c>
      <c r="BW20" s="66">
        <v>19</v>
      </c>
      <c r="BX20" s="66">
        <v>1</v>
      </c>
      <c r="BY20" s="66">
        <v>1</v>
      </c>
      <c r="BZ20" s="66">
        <v>1</v>
      </c>
      <c r="CA20" s="66">
        <v>1</v>
      </c>
      <c r="CB20" s="66">
        <v>1</v>
      </c>
      <c r="CC20" s="66">
        <v>1</v>
      </c>
      <c r="CD20" s="66">
        <v>1</v>
      </c>
      <c r="CE20" s="66">
        <v>1</v>
      </c>
      <c r="CF20" s="66">
        <v>1</v>
      </c>
      <c r="CG20" s="66">
        <v>1</v>
      </c>
      <c r="CH20" s="66">
        <v>1</v>
      </c>
      <c r="CI20" s="66">
        <v>1</v>
      </c>
      <c r="CJ20" s="66">
        <v>1</v>
      </c>
      <c r="CK20" s="66">
        <v>1</v>
      </c>
      <c r="CL20" s="66">
        <v>1</v>
      </c>
      <c r="CM20" s="66">
        <v>1</v>
      </c>
      <c r="CN20" s="66">
        <v>1</v>
      </c>
      <c r="CO20" s="66">
        <v>2</v>
      </c>
      <c r="CP20" s="66">
        <v>1</v>
      </c>
      <c r="CQ20" s="66">
        <v>1</v>
      </c>
      <c r="CR20" s="66">
        <v>2</v>
      </c>
      <c r="CS20" s="66">
        <v>1</v>
      </c>
      <c r="CT20" s="66">
        <v>9</v>
      </c>
      <c r="CU20" s="66">
        <v>1</v>
      </c>
      <c r="CV20" s="66">
        <v>5</v>
      </c>
      <c r="CW20" s="66">
        <v>1</v>
      </c>
      <c r="CX20" s="66">
        <v>3</v>
      </c>
      <c r="CY20" s="66">
        <v>1</v>
      </c>
      <c r="CZ20" s="66">
        <v>16</v>
      </c>
      <c r="DA20" s="66">
        <v>17</v>
      </c>
      <c r="DB20" s="66">
        <v>1</v>
      </c>
      <c r="DC20" s="66">
        <v>2</v>
      </c>
      <c r="DD20" s="66">
        <v>15</v>
      </c>
      <c r="DE20" s="66">
        <v>47</v>
      </c>
      <c r="DF20" s="66">
        <v>24</v>
      </c>
      <c r="DG20" s="66">
        <v>1</v>
      </c>
      <c r="DH20" s="66">
        <v>7</v>
      </c>
      <c r="DI20" s="66">
        <v>1</v>
      </c>
      <c r="DJ20" s="66">
        <v>1</v>
      </c>
      <c r="DK20" s="66">
        <v>1</v>
      </c>
      <c r="DL20" s="66">
        <v>360</v>
      </c>
      <c r="DM20" s="66">
        <v>5</v>
      </c>
      <c r="DN20" s="66">
        <v>13</v>
      </c>
      <c r="DO20" s="66">
        <v>7</v>
      </c>
      <c r="DP20" s="66">
        <v>6</v>
      </c>
      <c r="DQ20" s="66">
        <v>5</v>
      </c>
      <c r="DR20" s="66">
        <v>17</v>
      </c>
      <c r="DS20" s="66">
        <v>13</v>
      </c>
      <c r="DT20" s="66">
        <v>1</v>
      </c>
      <c r="DU20" s="66">
        <v>12</v>
      </c>
      <c r="DV20" s="66">
        <v>260</v>
      </c>
      <c r="DW20" s="66">
        <v>1</v>
      </c>
      <c r="DX20" s="66">
        <v>1</v>
      </c>
      <c r="DY20" s="66">
        <v>1</v>
      </c>
      <c r="DZ20" s="66">
        <v>4</v>
      </c>
      <c r="EA20" s="66">
        <v>11</v>
      </c>
      <c r="EB20" s="66">
        <v>12</v>
      </c>
      <c r="EC20" s="66">
        <v>1</v>
      </c>
      <c r="ED20" s="66">
        <v>1</v>
      </c>
      <c r="EE20" s="66">
        <v>6</v>
      </c>
      <c r="EF20" s="66">
        <v>1</v>
      </c>
      <c r="EG20" s="66">
        <v>160</v>
      </c>
      <c r="EH20" s="66">
        <v>3</v>
      </c>
      <c r="EI20" s="66">
        <v>1</v>
      </c>
      <c r="EJ20" s="66">
        <v>2</v>
      </c>
      <c r="EK20" s="66">
        <v>4</v>
      </c>
      <c r="EL20" s="66">
        <v>23</v>
      </c>
      <c r="EM20" s="66">
        <v>1</v>
      </c>
      <c r="EN20" s="66">
        <v>26</v>
      </c>
      <c r="EO20" s="66">
        <v>1</v>
      </c>
      <c r="EP20" s="66">
        <v>9</v>
      </c>
      <c r="EQ20" s="66">
        <v>1</v>
      </c>
      <c r="ER20" s="66">
        <v>13</v>
      </c>
      <c r="ES20" s="66">
        <v>3900</v>
      </c>
      <c r="ET20" s="66">
        <v>160</v>
      </c>
      <c r="EU20" s="66">
        <v>12</v>
      </c>
      <c r="EV20" s="66">
        <v>35</v>
      </c>
      <c r="EW20" s="66">
        <v>51</v>
      </c>
      <c r="EX20" s="66">
        <v>3</v>
      </c>
      <c r="EY20" s="66">
        <v>7</v>
      </c>
      <c r="EZ20" s="66">
        <v>2</v>
      </c>
      <c r="FA20" s="66">
        <v>6</v>
      </c>
      <c r="FB20" s="66">
        <v>37</v>
      </c>
      <c r="FC20" s="66">
        <v>7</v>
      </c>
      <c r="FD20" s="66">
        <v>26</v>
      </c>
      <c r="FE20" s="66">
        <v>21</v>
      </c>
      <c r="FF20" s="66">
        <v>1</v>
      </c>
      <c r="FG20" s="66">
        <v>1</v>
      </c>
      <c r="FH20" s="66">
        <v>1</v>
      </c>
      <c r="FI20" s="66">
        <v>1</v>
      </c>
      <c r="FJ20" s="66">
        <v>96</v>
      </c>
      <c r="FK20" s="66">
        <v>7</v>
      </c>
      <c r="FL20" s="66">
        <v>1</v>
      </c>
      <c r="FM20" s="66">
        <v>100</v>
      </c>
      <c r="FN20" s="66">
        <v>13</v>
      </c>
      <c r="FO20" s="66">
        <v>91</v>
      </c>
      <c r="FP20" s="66">
        <v>1</v>
      </c>
      <c r="FQ20" s="66">
        <v>2</v>
      </c>
      <c r="FR20" s="66">
        <v>21</v>
      </c>
      <c r="FS20" s="66">
        <v>6</v>
      </c>
      <c r="FT20" s="66">
        <v>5</v>
      </c>
      <c r="FU20" s="66">
        <v>17</v>
      </c>
      <c r="FV20" s="66">
        <v>1</v>
      </c>
      <c r="FW20" s="66">
        <v>9</v>
      </c>
      <c r="FX20" s="66">
        <v>15</v>
      </c>
      <c r="FY20" s="66">
        <v>1</v>
      </c>
      <c r="FZ20" s="66">
        <v>1</v>
      </c>
      <c r="GA20" s="66">
        <v>31</v>
      </c>
      <c r="GB20" s="66">
        <v>6</v>
      </c>
      <c r="GC20" s="66">
        <v>56</v>
      </c>
      <c r="GD20" s="66">
        <v>1</v>
      </c>
      <c r="GE20" s="66">
        <v>1</v>
      </c>
      <c r="GF20" s="66">
        <v>16</v>
      </c>
      <c r="GG20" s="66">
        <v>5</v>
      </c>
      <c r="GH20" s="66">
        <v>2300</v>
      </c>
      <c r="GI20" s="66">
        <v>200</v>
      </c>
      <c r="GJ20" s="66">
        <v>2</v>
      </c>
      <c r="GK20" s="66">
        <v>23</v>
      </c>
      <c r="GL20" s="66">
        <v>1</v>
      </c>
      <c r="GM20" s="66">
        <v>2</v>
      </c>
      <c r="GN20" s="66">
        <v>9</v>
      </c>
      <c r="GO20" s="66">
        <v>1</v>
      </c>
      <c r="GP20" s="66">
        <v>19</v>
      </c>
      <c r="GQ20" s="66">
        <v>34</v>
      </c>
      <c r="GR20" s="66">
        <v>7</v>
      </c>
      <c r="GS20" s="66">
        <v>32</v>
      </c>
      <c r="GT20" s="66">
        <v>1</v>
      </c>
      <c r="GU20" s="66">
        <v>3</v>
      </c>
      <c r="GV20" s="66">
        <v>1</v>
      </c>
      <c r="GW20" s="66">
        <v>2</v>
      </c>
      <c r="GX20" s="66">
        <v>1</v>
      </c>
      <c r="GY20" s="66">
        <v>7</v>
      </c>
      <c r="GZ20" s="66">
        <v>1</v>
      </c>
      <c r="HA20" s="66">
        <v>37</v>
      </c>
      <c r="HB20" s="66">
        <v>1</v>
      </c>
      <c r="HC20" s="66">
        <v>1</v>
      </c>
      <c r="HD20" s="66">
        <v>12</v>
      </c>
      <c r="HE20" s="66">
        <v>5</v>
      </c>
      <c r="HF20" s="66">
        <v>1</v>
      </c>
      <c r="HG20" s="66">
        <v>19</v>
      </c>
      <c r="HH20" s="66">
        <v>5</v>
      </c>
      <c r="HI20" s="66">
        <v>1</v>
      </c>
      <c r="HJ20" s="66">
        <v>1</v>
      </c>
      <c r="HK20" s="66">
        <v>8</v>
      </c>
      <c r="HL20" s="66">
        <v>2</v>
      </c>
      <c r="HM20" s="66">
        <v>18</v>
      </c>
      <c r="HN20" s="66">
        <v>1</v>
      </c>
      <c r="HO20" s="66">
        <v>10</v>
      </c>
      <c r="HP20" s="66">
        <v>6</v>
      </c>
      <c r="HQ20" s="66">
        <v>1</v>
      </c>
      <c r="HR20" s="66">
        <v>16</v>
      </c>
      <c r="HS20" s="66">
        <v>1</v>
      </c>
      <c r="HT20" s="66">
        <v>1</v>
      </c>
      <c r="HU20" s="66">
        <v>3</v>
      </c>
      <c r="HV20" s="66">
        <v>21</v>
      </c>
      <c r="HW20" s="66">
        <v>3</v>
      </c>
      <c r="HX20" s="66">
        <v>6</v>
      </c>
      <c r="HY20" s="66">
        <v>1</v>
      </c>
      <c r="HZ20" s="66">
        <v>1</v>
      </c>
      <c r="IA20" s="66">
        <v>1</v>
      </c>
      <c r="IB20" s="66">
        <v>2</v>
      </c>
      <c r="IC20" s="66">
        <v>1</v>
      </c>
      <c r="ID20" s="66">
        <v>2</v>
      </c>
      <c r="IE20" s="66">
        <v>42</v>
      </c>
      <c r="IF20" s="66">
        <v>3</v>
      </c>
      <c r="IG20" s="66">
        <v>59</v>
      </c>
      <c r="IH20" s="66">
        <v>1</v>
      </c>
      <c r="II20" s="66">
        <v>3</v>
      </c>
      <c r="IJ20" s="66">
        <v>200</v>
      </c>
      <c r="IK20" s="66">
        <v>1</v>
      </c>
      <c r="IL20" s="66">
        <v>1</v>
      </c>
      <c r="IM20" s="66">
        <v>1</v>
      </c>
      <c r="IN20" s="66">
        <v>1</v>
      </c>
      <c r="IO20" s="66">
        <v>7</v>
      </c>
      <c r="IP20" s="66">
        <v>6</v>
      </c>
      <c r="IQ20" s="66">
        <v>1</v>
      </c>
      <c r="IR20" s="66">
        <v>1</v>
      </c>
      <c r="IS20" s="66">
        <v>1</v>
      </c>
      <c r="IT20" s="66">
        <v>2</v>
      </c>
      <c r="IU20" s="66">
        <v>9</v>
      </c>
      <c r="IV20" s="66">
        <v>1</v>
      </c>
      <c r="IW20" s="66">
        <v>1</v>
      </c>
      <c r="IX20" s="66">
        <v>2</v>
      </c>
      <c r="IY20" s="66">
        <v>1</v>
      </c>
      <c r="IZ20" s="66">
        <v>33</v>
      </c>
      <c r="JA20" s="66">
        <v>4</v>
      </c>
      <c r="JB20" s="66">
        <v>12</v>
      </c>
      <c r="JC20" s="66">
        <v>1</v>
      </c>
      <c r="JD20" s="66">
        <v>1</v>
      </c>
      <c r="JE20" s="66">
        <v>6</v>
      </c>
      <c r="JF20" s="66">
        <v>1</v>
      </c>
      <c r="JG20" s="66">
        <v>10</v>
      </c>
      <c r="JH20" s="66">
        <v>59</v>
      </c>
      <c r="JI20" s="66">
        <v>1300</v>
      </c>
      <c r="JJ20" s="66">
        <v>33</v>
      </c>
      <c r="JK20" s="66">
        <v>61</v>
      </c>
      <c r="JL20" s="66">
        <v>9</v>
      </c>
      <c r="JM20" s="66">
        <v>1</v>
      </c>
      <c r="JN20" s="66">
        <v>200</v>
      </c>
      <c r="JO20" s="66">
        <v>5</v>
      </c>
      <c r="JP20" s="66">
        <v>9</v>
      </c>
      <c r="JQ20" s="66">
        <v>1</v>
      </c>
      <c r="JR20" s="66">
        <v>4000</v>
      </c>
      <c r="JS20" s="66">
        <v>3</v>
      </c>
      <c r="JT20" s="66">
        <v>1</v>
      </c>
      <c r="JU20" s="66">
        <v>1</v>
      </c>
      <c r="JV20" s="66">
        <v>15</v>
      </c>
      <c r="JW20" s="66">
        <v>5</v>
      </c>
      <c r="JX20" s="66">
        <v>6</v>
      </c>
      <c r="JY20" s="66">
        <v>4</v>
      </c>
      <c r="JZ20" s="66">
        <v>1</v>
      </c>
      <c r="KA20" s="66">
        <v>9</v>
      </c>
      <c r="KB20" s="66">
        <v>37</v>
      </c>
      <c r="KC20" s="66">
        <v>1</v>
      </c>
      <c r="KD20" s="66">
        <v>2</v>
      </c>
      <c r="KE20" s="66">
        <v>7</v>
      </c>
      <c r="KF20" s="66">
        <v>34</v>
      </c>
      <c r="KG20" s="66">
        <v>1</v>
      </c>
      <c r="KH20" s="66">
        <v>5</v>
      </c>
      <c r="KI20" s="66">
        <v>1</v>
      </c>
      <c r="KJ20" s="66">
        <v>16</v>
      </c>
      <c r="KK20" s="66">
        <v>190</v>
      </c>
      <c r="KL20" s="66">
        <v>11</v>
      </c>
      <c r="KM20" s="66">
        <v>5</v>
      </c>
      <c r="KN20" s="66">
        <v>1</v>
      </c>
      <c r="KO20" s="66">
        <v>7</v>
      </c>
      <c r="KP20" s="66">
        <v>1</v>
      </c>
      <c r="KQ20" s="66">
        <v>1</v>
      </c>
      <c r="KR20" s="66">
        <v>37</v>
      </c>
      <c r="KS20" s="66">
        <v>4</v>
      </c>
      <c r="KT20" s="66">
        <v>93</v>
      </c>
      <c r="KU20" s="66">
        <v>2</v>
      </c>
      <c r="KV20" s="66">
        <v>10</v>
      </c>
      <c r="KW20" s="66">
        <v>1</v>
      </c>
      <c r="KX20" s="66">
        <v>24</v>
      </c>
      <c r="KY20" s="66">
        <v>19</v>
      </c>
      <c r="KZ20" s="66">
        <v>10</v>
      </c>
      <c r="LA20" s="66">
        <v>3</v>
      </c>
      <c r="LB20" s="66">
        <v>74</v>
      </c>
      <c r="LC20" s="66">
        <v>1</v>
      </c>
      <c r="LD20" s="66">
        <v>1</v>
      </c>
      <c r="LE20" s="66">
        <v>1</v>
      </c>
      <c r="LF20" s="66">
        <v>1</v>
      </c>
      <c r="LG20" s="66">
        <v>11</v>
      </c>
      <c r="LH20" s="66">
        <v>4</v>
      </c>
      <c r="LI20" s="66">
        <v>1</v>
      </c>
      <c r="LJ20" s="66">
        <v>1</v>
      </c>
      <c r="LK20" s="66">
        <v>1</v>
      </c>
      <c r="LL20" s="66">
        <v>97</v>
      </c>
      <c r="LM20" s="66">
        <v>92</v>
      </c>
      <c r="LN20" s="66">
        <v>26</v>
      </c>
      <c r="LO20" s="66">
        <v>2</v>
      </c>
      <c r="LP20" s="66">
        <v>1</v>
      </c>
      <c r="LQ20" s="66">
        <v>17</v>
      </c>
      <c r="LR20" s="66">
        <v>12</v>
      </c>
      <c r="LS20" s="66">
        <v>51</v>
      </c>
      <c r="LT20" s="66">
        <v>7</v>
      </c>
      <c r="LU20" s="66">
        <v>1</v>
      </c>
      <c r="LV20" s="66">
        <v>20</v>
      </c>
      <c r="LW20" s="66">
        <v>1</v>
      </c>
      <c r="LX20" s="66">
        <v>3</v>
      </c>
      <c r="LY20" s="66">
        <v>6</v>
      </c>
      <c r="LZ20" s="66">
        <v>3</v>
      </c>
      <c r="MA20" s="66">
        <v>6</v>
      </c>
      <c r="MB20" s="66">
        <v>1</v>
      </c>
      <c r="MC20" s="66">
        <v>14</v>
      </c>
      <c r="MD20" s="66">
        <v>3</v>
      </c>
      <c r="ME20" s="66">
        <v>1</v>
      </c>
      <c r="MF20" s="66">
        <v>1</v>
      </c>
      <c r="MG20" s="66">
        <v>1</v>
      </c>
      <c r="MH20" s="66">
        <v>1</v>
      </c>
      <c r="MI20" s="66">
        <v>3</v>
      </c>
      <c r="MJ20" s="66">
        <v>7</v>
      </c>
      <c r="MK20" s="66">
        <v>4</v>
      </c>
      <c r="ML20" s="66">
        <v>6</v>
      </c>
      <c r="MM20" s="66">
        <v>1</v>
      </c>
      <c r="MN20" s="66">
        <v>23</v>
      </c>
      <c r="MO20" s="66">
        <v>4</v>
      </c>
      <c r="MP20" s="66">
        <v>13</v>
      </c>
      <c r="MQ20" s="66">
        <v>5</v>
      </c>
      <c r="MR20" s="66">
        <v>1</v>
      </c>
      <c r="MS20" s="66">
        <v>1</v>
      </c>
      <c r="MT20" s="66">
        <v>1</v>
      </c>
      <c r="MU20" s="66">
        <v>1</v>
      </c>
      <c r="MV20" s="66">
        <v>1</v>
      </c>
      <c r="MW20" s="66">
        <v>1</v>
      </c>
      <c r="MX20" s="66">
        <v>5</v>
      </c>
      <c r="MY20" s="66">
        <v>17</v>
      </c>
      <c r="MZ20" s="66">
        <v>6</v>
      </c>
      <c r="NA20" s="66">
        <v>68</v>
      </c>
      <c r="NB20" s="66">
        <v>1</v>
      </c>
      <c r="NC20" s="66">
        <v>3</v>
      </c>
      <c r="ND20" s="66">
        <v>1</v>
      </c>
      <c r="NE20" s="66">
        <v>18</v>
      </c>
      <c r="NF20" s="66">
        <v>1</v>
      </c>
      <c r="NG20" s="66">
        <v>41</v>
      </c>
      <c r="NH20" s="66">
        <v>10</v>
      </c>
      <c r="NI20" s="66">
        <v>10</v>
      </c>
      <c r="NJ20" s="66">
        <v>3</v>
      </c>
      <c r="NK20" s="66">
        <v>76</v>
      </c>
      <c r="NL20" s="66">
        <v>2</v>
      </c>
      <c r="NM20" s="66">
        <v>4</v>
      </c>
      <c r="NN20" s="66">
        <v>5</v>
      </c>
      <c r="NO20" s="66">
        <v>67</v>
      </c>
      <c r="NP20" s="66">
        <v>1</v>
      </c>
      <c r="NQ20" s="66">
        <v>61</v>
      </c>
      <c r="NR20" s="66">
        <v>1</v>
      </c>
      <c r="NS20" s="66">
        <v>1</v>
      </c>
      <c r="NT20" s="66">
        <v>14</v>
      </c>
      <c r="NU20" s="66">
        <v>1</v>
      </c>
      <c r="NV20" s="66">
        <v>1</v>
      </c>
      <c r="NW20" s="66">
        <v>1</v>
      </c>
      <c r="NX20" s="66">
        <v>20</v>
      </c>
      <c r="NY20" s="66">
        <v>1</v>
      </c>
      <c r="NZ20" s="66">
        <v>1</v>
      </c>
      <c r="OA20" s="66">
        <v>56</v>
      </c>
      <c r="OB20" s="66">
        <v>7</v>
      </c>
      <c r="OC20" s="66">
        <v>23</v>
      </c>
      <c r="OD20" s="66">
        <v>1</v>
      </c>
      <c r="OE20" s="66">
        <v>15</v>
      </c>
      <c r="OF20" s="66">
        <v>4</v>
      </c>
      <c r="OG20" s="66">
        <v>2</v>
      </c>
      <c r="OH20" s="66">
        <v>1</v>
      </c>
      <c r="OI20" s="66">
        <v>1</v>
      </c>
      <c r="OJ20" s="66">
        <v>1</v>
      </c>
      <c r="OK20" s="66">
        <v>8</v>
      </c>
      <c r="OL20" s="66">
        <v>93</v>
      </c>
      <c r="OM20" s="66">
        <v>1</v>
      </c>
      <c r="ON20" s="66">
        <v>9</v>
      </c>
      <c r="OO20" s="66">
        <v>1</v>
      </c>
      <c r="OP20" s="66">
        <v>24</v>
      </c>
      <c r="OQ20" s="66">
        <v>36</v>
      </c>
      <c r="OR20" s="66">
        <v>1</v>
      </c>
      <c r="OS20" s="66">
        <v>1</v>
      </c>
      <c r="OT20" s="66">
        <v>1</v>
      </c>
      <c r="OU20" s="66">
        <v>3</v>
      </c>
      <c r="OV20" s="66">
        <v>1</v>
      </c>
      <c r="OW20" s="66">
        <v>1</v>
      </c>
      <c r="OX20" s="66">
        <v>1</v>
      </c>
      <c r="OY20" s="66">
        <v>1</v>
      </c>
      <c r="OZ20" s="66">
        <v>1</v>
      </c>
      <c r="PA20" s="66">
        <v>1</v>
      </c>
      <c r="PB20" s="66">
        <v>1</v>
      </c>
      <c r="PC20" s="66">
        <v>1</v>
      </c>
      <c r="PD20" s="66">
        <v>14</v>
      </c>
      <c r="PE20" s="66">
        <v>1</v>
      </c>
      <c r="PF20" s="66">
        <v>210</v>
      </c>
      <c r="PG20" s="66">
        <v>1300</v>
      </c>
      <c r="PH20" s="66">
        <v>17</v>
      </c>
      <c r="PI20" s="66">
        <v>5</v>
      </c>
      <c r="PJ20" s="66">
        <v>12</v>
      </c>
      <c r="PK20" s="66">
        <v>1</v>
      </c>
      <c r="PL20" s="66">
        <v>1</v>
      </c>
      <c r="PM20" s="66">
        <v>1</v>
      </c>
      <c r="PN20" s="66">
        <v>16</v>
      </c>
      <c r="PO20" s="66">
        <v>39</v>
      </c>
      <c r="PP20" s="66">
        <v>2</v>
      </c>
      <c r="PQ20" s="66">
        <v>18</v>
      </c>
      <c r="PR20" s="67">
        <v>15</v>
      </c>
      <c r="PS20" s="67">
        <v>1</v>
      </c>
      <c r="PT20" s="67">
        <v>2</v>
      </c>
      <c r="PU20" s="67">
        <v>1</v>
      </c>
      <c r="PV20" s="67">
        <v>1</v>
      </c>
      <c r="PW20" s="67">
        <v>1</v>
      </c>
      <c r="PX20" s="67">
        <v>1</v>
      </c>
      <c r="PY20" s="67">
        <v>1</v>
      </c>
      <c r="PZ20" s="67">
        <v>1</v>
      </c>
      <c r="QA20" s="67">
        <v>2</v>
      </c>
      <c r="QB20" s="66">
        <v>1</v>
      </c>
      <c r="QC20" s="66">
        <v>1</v>
      </c>
      <c r="QD20" s="66">
        <v>3</v>
      </c>
      <c r="QE20" s="66">
        <v>1</v>
      </c>
      <c r="QF20" s="66">
        <v>1</v>
      </c>
      <c r="QG20" s="66">
        <v>1</v>
      </c>
      <c r="QH20" s="66">
        <v>4</v>
      </c>
      <c r="QI20" s="66">
        <v>8</v>
      </c>
      <c r="QJ20" s="66">
        <v>3</v>
      </c>
      <c r="QK20" s="66">
        <v>1</v>
      </c>
      <c r="QL20" s="66">
        <v>56</v>
      </c>
      <c r="QM20" s="66">
        <v>100</v>
      </c>
      <c r="QN20" s="66">
        <v>1</v>
      </c>
      <c r="QO20" s="66">
        <v>1</v>
      </c>
      <c r="QP20" s="66">
        <v>1</v>
      </c>
      <c r="QQ20" s="66">
        <v>4</v>
      </c>
      <c r="QR20" s="66">
        <v>1</v>
      </c>
      <c r="QS20" s="66">
        <v>1</v>
      </c>
      <c r="QT20" s="66">
        <v>1</v>
      </c>
      <c r="QU20" s="66">
        <v>1</v>
      </c>
      <c r="QV20" s="66">
        <v>1</v>
      </c>
      <c r="QW20" s="66">
        <v>1</v>
      </c>
      <c r="QX20" s="66">
        <v>1</v>
      </c>
      <c r="QY20" s="66">
        <v>1</v>
      </c>
      <c r="QZ20" s="66">
        <v>1</v>
      </c>
      <c r="RA20" s="66">
        <v>1</v>
      </c>
      <c r="RB20" s="66">
        <v>1</v>
      </c>
      <c r="RC20" s="66">
        <v>1</v>
      </c>
      <c r="RD20" s="66">
        <v>1</v>
      </c>
      <c r="RE20" s="66">
        <v>1</v>
      </c>
      <c r="RF20" s="66">
        <v>1</v>
      </c>
      <c r="RG20" s="63">
        <v>5</v>
      </c>
      <c r="RH20" s="63">
        <v>1</v>
      </c>
      <c r="RI20" s="63">
        <v>85</v>
      </c>
      <c r="RJ20" s="63">
        <v>1</v>
      </c>
      <c r="RK20" s="63">
        <v>78</v>
      </c>
      <c r="RL20" s="63">
        <v>10</v>
      </c>
      <c r="RM20" s="63">
        <v>10</v>
      </c>
      <c r="RN20" s="63">
        <v>2</v>
      </c>
      <c r="RO20" s="63">
        <v>6</v>
      </c>
      <c r="RP20" s="63">
        <v>2</v>
      </c>
      <c r="RQ20" s="63">
        <v>4</v>
      </c>
      <c r="RR20" s="63">
        <v>130</v>
      </c>
      <c r="RS20" s="63">
        <v>2</v>
      </c>
      <c r="RT20" s="63">
        <v>1</v>
      </c>
      <c r="RU20" s="63">
        <v>23</v>
      </c>
      <c r="RV20" s="63">
        <v>1</v>
      </c>
      <c r="RW20" s="63">
        <v>3</v>
      </c>
      <c r="RX20" s="63">
        <v>7</v>
      </c>
      <c r="RY20" s="63">
        <v>1</v>
      </c>
      <c r="RZ20" s="63">
        <v>2</v>
      </c>
      <c r="SA20" s="63">
        <v>6</v>
      </c>
      <c r="SB20" s="63">
        <v>4</v>
      </c>
      <c r="SC20" s="63">
        <v>5</v>
      </c>
      <c r="SD20" s="63">
        <v>3</v>
      </c>
      <c r="SE20" s="63">
        <v>1</v>
      </c>
      <c r="SF20" s="63">
        <v>1</v>
      </c>
      <c r="SG20" s="63">
        <v>8</v>
      </c>
      <c r="SH20" s="63">
        <v>7</v>
      </c>
      <c r="SI20" s="63">
        <v>4</v>
      </c>
      <c r="SJ20" s="63">
        <v>1</v>
      </c>
      <c r="SK20" s="63">
        <v>1</v>
      </c>
      <c r="SL20" s="63">
        <v>1</v>
      </c>
      <c r="SM20" s="63">
        <v>1</v>
      </c>
      <c r="SN20" s="63">
        <v>3</v>
      </c>
      <c r="SO20" s="63">
        <v>1</v>
      </c>
      <c r="SP20" s="63">
        <v>31</v>
      </c>
      <c r="SQ20" s="63">
        <v>1</v>
      </c>
      <c r="SR20" s="63">
        <v>1</v>
      </c>
      <c r="SS20" s="63">
        <v>1</v>
      </c>
      <c r="ST20" s="63">
        <v>5</v>
      </c>
      <c r="SU20" s="63">
        <v>41</v>
      </c>
      <c r="SV20" s="63">
        <v>9</v>
      </c>
      <c r="SW20" s="63">
        <v>1</v>
      </c>
      <c r="SX20" s="63">
        <v>1</v>
      </c>
      <c r="SY20" s="63">
        <v>1</v>
      </c>
      <c r="SZ20" s="63">
        <v>2</v>
      </c>
      <c r="TA20" s="63">
        <v>6</v>
      </c>
      <c r="TB20" s="63">
        <v>1</v>
      </c>
      <c r="TC20" s="63">
        <v>7</v>
      </c>
      <c r="TD20" s="63">
        <v>11</v>
      </c>
      <c r="TE20" s="66">
        <v>1</v>
      </c>
      <c r="TF20" s="66">
        <v>1</v>
      </c>
      <c r="TG20" s="66">
        <v>10</v>
      </c>
      <c r="TH20" s="66">
        <v>3</v>
      </c>
      <c r="TI20" s="66">
        <v>4</v>
      </c>
      <c r="TJ20" s="66">
        <v>17</v>
      </c>
      <c r="TK20" s="66">
        <v>1</v>
      </c>
      <c r="TL20" s="66">
        <v>1</v>
      </c>
      <c r="TM20" s="66">
        <v>8</v>
      </c>
      <c r="TN20" s="66">
        <v>1</v>
      </c>
      <c r="TO20" s="66">
        <v>2</v>
      </c>
      <c r="TP20" s="66">
        <v>1</v>
      </c>
      <c r="TQ20" s="66">
        <v>1</v>
      </c>
      <c r="TR20" s="66">
        <v>16</v>
      </c>
      <c r="TS20" s="66">
        <v>7</v>
      </c>
      <c r="TT20" s="66">
        <v>16</v>
      </c>
      <c r="TU20" s="66">
        <v>1</v>
      </c>
      <c r="TV20" s="66">
        <v>1</v>
      </c>
      <c r="TW20" s="66">
        <v>2</v>
      </c>
      <c r="TX20" s="66">
        <v>2</v>
      </c>
      <c r="TY20" s="66">
        <v>1</v>
      </c>
      <c r="TZ20" s="66">
        <v>15</v>
      </c>
      <c r="UA20" s="66">
        <v>6</v>
      </c>
      <c r="UB20" s="66">
        <v>6</v>
      </c>
      <c r="UC20" s="66">
        <v>3</v>
      </c>
      <c r="UD20" s="66">
        <v>1</v>
      </c>
      <c r="UE20" s="66">
        <v>4</v>
      </c>
      <c r="UF20" s="66">
        <v>6</v>
      </c>
      <c r="UG20" s="66">
        <v>1</v>
      </c>
      <c r="UH20" s="66">
        <v>150</v>
      </c>
      <c r="UI20" s="66">
        <v>4</v>
      </c>
      <c r="UJ20" s="66">
        <v>1</v>
      </c>
      <c r="UK20" s="66">
        <v>1</v>
      </c>
      <c r="UL20" s="66">
        <v>18</v>
      </c>
      <c r="UM20" s="66">
        <v>50</v>
      </c>
      <c r="UN20" s="66">
        <v>1</v>
      </c>
      <c r="UO20" s="66">
        <v>1</v>
      </c>
      <c r="UP20" s="66">
        <v>9</v>
      </c>
      <c r="UQ20" s="66">
        <v>1</v>
      </c>
      <c r="UR20" s="66">
        <v>1</v>
      </c>
      <c r="US20" s="66">
        <v>6</v>
      </c>
      <c r="UT20" s="66">
        <v>360</v>
      </c>
      <c r="UU20" s="66">
        <v>4</v>
      </c>
      <c r="UV20" s="66">
        <v>7</v>
      </c>
      <c r="UW20" s="66">
        <v>74</v>
      </c>
      <c r="UX20" s="66">
        <v>1</v>
      </c>
      <c r="UY20" s="66">
        <v>21</v>
      </c>
      <c r="UZ20" s="66">
        <v>5000</v>
      </c>
      <c r="VA20" s="66">
        <v>1</v>
      </c>
      <c r="VB20" s="66">
        <v>30</v>
      </c>
      <c r="VC20" s="63">
        <v>6</v>
      </c>
      <c r="VD20" s="63">
        <v>4</v>
      </c>
      <c r="VE20" s="63">
        <v>26</v>
      </c>
      <c r="VF20" s="63">
        <v>9</v>
      </c>
      <c r="VG20" s="63">
        <v>4</v>
      </c>
      <c r="VH20" s="63">
        <v>6</v>
      </c>
      <c r="VI20" s="63">
        <v>16</v>
      </c>
      <c r="VJ20" s="63">
        <v>3</v>
      </c>
      <c r="VK20" s="63">
        <v>1</v>
      </c>
      <c r="VL20" s="63">
        <v>8</v>
      </c>
      <c r="VM20" s="63">
        <v>44</v>
      </c>
      <c r="VN20" s="63">
        <v>15</v>
      </c>
      <c r="VO20" s="63">
        <v>6</v>
      </c>
      <c r="VP20" s="63">
        <v>4</v>
      </c>
      <c r="VQ20" s="63">
        <v>1</v>
      </c>
      <c r="VR20" s="63">
        <v>7</v>
      </c>
      <c r="VS20" s="63">
        <v>8</v>
      </c>
      <c r="VT20" s="63">
        <v>1</v>
      </c>
      <c r="VU20" s="63">
        <v>3</v>
      </c>
      <c r="VV20" s="63">
        <v>1</v>
      </c>
      <c r="VW20" s="63">
        <v>10</v>
      </c>
      <c r="VX20" s="63">
        <v>9</v>
      </c>
      <c r="VY20" s="63">
        <v>5</v>
      </c>
      <c r="VZ20" s="63">
        <v>12</v>
      </c>
      <c r="WA20" s="63">
        <v>17</v>
      </c>
      <c r="WB20" s="63">
        <v>2</v>
      </c>
      <c r="WC20" s="63">
        <v>2</v>
      </c>
      <c r="WD20" s="63">
        <v>13</v>
      </c>
      <c r="WE20" s="63">
        <v>1</v>
      </c>
      <c r="WF20" s="63">
        <v>1</v>
      </c>
      <c r="WG20" s="63">
        <v>1</v>
      </c>
      <c r="WH20" s="63">
        <v>1</v>
      </c>
      <c r="WI20" s="63">
        <v>1</v>
      </c>
      <c r="WJ20" s="63">
        <v>1</v>
      </c>
      <c r="WK20" s="63">
        <v>1</v>
      </c>
      <c r="WL20" s="63">
        <v>17</v>
      </c>
      <c r="WM20" s="63">
        <v>2</v>
      </c>
      <c r="WN20" s="63">
        <v>27</v>
      </c>
      <c r="WO20" s="63">
        <v>3</v>
      </c>
      <c r="WP20" s="63">
        <v>3</v>
      </c>
      <c r="WQ20" s="63">
        <v>11</v>
      </c>
      <c r="WR20" s="63">
        <v>5</v>
      </c>
      <c r="WS20" s="63">
        <v>6</v>
      </c>
      <c r="WT20" s="63">
        <v>3</v>
      </c>
      <c r="WU20" s="63">
        <v>53</v>
      </c>
      <c r="WV20" s="63">
        <v>15</v>
      </c>
      <c r="WW20" s="63">
        <v>1</v>
      </c>
      <c r="WX20" s="63">
        <v>13</v>
      </c>
      <c r="WY20" s="63">
        <v>7</v>
      </c>
      <c r="WZ20" s="63">
        <v>1</v>
      </c>
      <c r="XA20" s="66">
        <v>2</v>
      </c>
      <c r="XB20" s="66">
        <v>1</v>
      </c>
      <c r="XC20" s="66">
        <v>12</v>
      </c>
      <c r="XD20" s="66">
        <v>1</v>
      </c>
      <c r="XE20" s="66">
        <v>530</v>
      </c>
      <c r="XF20" s="66">
        <v>7</v>
      </c>
      <c r="XG20" s="66">
        <v>6</v>
      </c>
      <c r="XH20" s="66">
        <v>5</v>
      </c>
      <c r="XI20" s="66">
        <v>22</v>
      </c>
      <c r="XJ20" s="66">
        <v>67</v>
      </c>
      <c r="XK20" s="66">
        <v>17</v>
      </c>
      <c r="XL20" s="66">
        <v>2</v>
      </c>
      <c r="XM20" s="66">
        <v>1</v>
      </c>
      <c r="XN20" s="66">
        <v>21</v>
      </c>
      <c r="XO20" s="66">
        <v>2</v>
      </c>
      <c r="XP20" s="66">
        <v>7</v>
      </c>
      <c r="XQ20" s="66">
        <v>4</v>
      </c>
      <c r="XR20" s="66">
        <v>2</v>
      </c>
      <c r="XS20" s="66">
        <v>1</v>
      </c>
      <c r="XT20" s="66">
        <v>50</v>
      </c>
      <c r="XU20" s="66">
        <v>640</v>
      </c>
      <c r="XV20" s="66">
        <v>1</v>
      </c>
      <c r="XW20" s="66">
        <v>2</v>
      </c>
      <c r="XX20" s="66">
        <v>2</v>
      </c>
      <c r="XY20" s="66">
        <v>1</v>
      </c>
      <c r="XZ20" s="66">
        <v>5</v>
      </c>
      <c r="YA20" s="66">
        <v>1</v>
      </c>
      <c r="YB20" s="66">
        <v>1</v>
      </c>
      <c r="YC20" s="66">
        <v>1</v>
      </c>
      <c r="YD20" s="66">
        <v>1</v>
      </c>
      <c r="YE20" s="66">
        <v>3</v>
      </c>
      <c r="YF20" s="66">
        <v>5</v>
      </c>
      <c r="YG20" s="66">
        <v>2</v>
      </c>
      <c r="YH20" s="66">
        <v>1</v>
      </c>
      <c r="YI20" s="66">
        <v>1</v>
      </c>
      <c r="YJ20" s="66">
        <v>1</v>
      </c>
      <c r="YK20" s="66">
        <v>1</v>
      </c>
      <c r="YL20" s="66">
        <v>7</v>
      </c>
      <c r="YM20" s="66">
        <v>1</v>
      </c>
      <c r="YN20" s="66">
        <v>6</v>
      </c>
      <c r="YO20" s="66">
        <v>2</v>
      </c>
      <c r="YP20" s="66">
        <v>8</v>
      </c>
      <c r="YQ20" s="66">
        <v>4</v>
      </c>
      <c r="YR20" s="66">
        <v>55</v>
      </c>
      <c r="YS20" s="66">
        <v>1</v>
      </c>
      <c r="YT20" s="66">
        <v>2</v>
      </c>
      <c r="YU20" s="66">
        <v>1</v>
      </c>
      <c r="YV20" s="66">
        <v>1</v>
      </c>
      <c r="YW20" s="66">
        <v>1</v>
      </c>
      <c r="YX20" s="66">
        <v>6</v>
      </c>
      <c r="YY20" s="66">
        <v>1</v>
      </c>
      <c r="YZ20" s="66">
        <v>1</v>
      </c>
      <c r="ZA20" s="66">
        <v>1</v>
      </c>
      <c r="ZB20" s="66">
        <v>5</v>
      </c>
      <c r="ZC20" s="66">
        <v>1</v>
      </c>
      <c r="ZD20" s="66">
        <v>1</v>
      </c>
      <c r="ZE20" s="66">
        <v>13</v>
      </c>
      <c r="ZF20" s="66">
        <v>1</v>
      </c>
      <c r="ZG20" s="66">
        <v>7</v>
      </c>
      <c r="ZH20" s="66">
        <v>1</v>
      </c>
      <c r="ZI20" s="66">
        <v>1</v>
      </c>
      <c r="ZJ20" s="66">
        <v>1</v>
      </c>
      <c r="ZK20" s="66">
        <v>1</v>
      </c>
      <c r="ZL20" s="66">
        <v>1</v>
      </c>
      <c r="ZM20" s="66">
        <v>21</v>
      </c>
      <c r="ZN20" s="66">
        <v>3</v>
      </c>
      <c r="ZO20" s="66">
        <v>2</v>
      </c>
      <c r="ZP20" s="66">
        <v>6</v>
      </c>
      <c r="ZQ20" s="66">
        <v>10</v>
      </c>
      <c r="ZR20" s="66">
        <v>1</v>
      </c>
      <c r="ZS20" s="66">
        <v>7</v>
      </c>
      <c r="ZU20">
        <v>1.1850218064750544</v>
      </c>
      <c r="ZV20">
        <v>8.3674351585014417</v>
      </c>
      <c r="ZX20" s="71" t="s">
        <v>853</v>
      </c>
      <c r="ZY20" s="72">
        <v>82</v>
      </c>
      <c r="ZZ20" s="73">
        <v>98</v>
      </c>
      <c r="AAA20" s="73"/>
      <c r="AAB20" s="72">
        <v>1497</v>
      </c>
      <c r="AAC20" s="74">
        <v>286.20605187319887</v>
      </c>
      <c r="AAD20" s="74"/>
      <c r="AAE20" s="72">
        <v>13</v>
      </c>
      <c r="AAF20" s="74">
        <v>46.879241903509907</v>
      </c>
      <c r="AAH20" s="3">
        <v>27.27</v>
      </c>
      <c r="AAI20" s="3">
        <v>5.5</v>
      </c>
      <c r="AAJ20" s="3">
        <v>21.77</v>
      </c>
      <c r="AAL20" s="71" t="s">
        <v>853</v>
      </c>
      <c r="AAM20" s="72">
        <v>82</v>
      </c>
      <c r="AAN20" s="73">
        <v>98</v>
      </c>
      <c r="AAO20" s="73"/>
      <c r="AAP20" s="72">
        <v>1497</v>
      </c>
      <c r="AAQ20" s="74">
        <v>286.20605187319887</v>
      </c>
      <c r="AAR20" s="74"/>
      <c r="AAS20" s="72">
        <v>13</v>
      </c>
      <c r="AAT20" s="74">
        <v>46.879241903509907</v>
      </c>
    </row>
    <row r="21" spans="1:722">
      <c r="A21" s="65" t="s">
        <v>906</v>
      </c>
      <c r="B21" s="66">
        <v>1</v>
      </c>
      <c r="C21" s="66">
        <v>1</v>
      </c>
      <c r="D21" s="66">
        <v>1</v>
      </c>
      <c r="E21" s="66">
        <v>1</v>
      </c>
      <c r="F21" s="66">
        <v>1</v>
      </c>
      <c r="G21" s="66">
        <v>3</v>
      </c>
      <c r="H21" s="66">
        <v>10</v>
      </c>
      <c r="I21" s="66">
        <v>20</v>
      </c>
      <c r="J21" s="66">
        <v>260</v>
      </c>
      <c r="K21" s="66">
        <v>8</v>
      </c>
      <c r="L21" s="66">
        <v>2</v>
      </c>
      <c r="M21" s="66">
        <v>7</v>
      </c>
      <c r="N21" s="66">
        <v>9</v>
      </c>
      <c r="O21" s="66">
        <v>1</v>
      </c>
      <c r="P21" s="66">
        <v>1</v>
      </c>
      <c r="Q21" s="66">
        <v>6</v>
      </c>
      <c r="R21" s="66">
        <v>270</v>
      </c>
      <c r="S21" s="66">
        <v>67</v>
      </c>
      <c r="T21" s="66">
        <v>1</v>
      </c>
      <c r="U21" s="66">
        <v>1</v>
      </c>
      <c r="V21" s="66">
        <v>1</v>
      </c>
      <c r="W21" s="66">
        <v>1700</v>
      </c>
      <c r="X21" s="66">
        <v>17</v>
      </c>
      <c r="Y21" s="66">
        <v>1</v>
      </c>
      <c r="Z21" s="66">
        <v>1</v>
      </c>
      <c r="AA21" s="66">
        <v>1</v>
      </c>
      <c r="AB21" s="66">
        <v>8</v>
      </c>
      <c r="AC21" s="66">
        <v>1</v>
      </c>
      <c r="AD21" s="66">
        <v>220</v>
      </c>
      <c r="AE21" s="66">
        <v>2</v>
      </c>
      <c r="AF21" s="66">
        <v>1</v>
      </c>
      <c r="AG21" s="66">
        <v>17</v>
      </c>
      <c r="AH21" s="66">
        <v>1</v>
      </c>
      <c r="AI21" s="66">
        <v>71</v>
      </c>
      <c r="AJ21" s="66">
        <v>5</v>
      </c>
      <c r="AK21" s="66">
        <v>450</v>
      </c>
      <c r="AL21" s="66">
        <v>770</v>
      </c>
      <c r="AM21" s="66">
        <v>1</v>
      </c>
      <c r="AN21" s="66">
        <v>9</v>
      </c>
      <c r="AO21" s="66">
        <v>4</v>
      </c>
      <c r="AP21" s="63">
        <v>1</v>
      </c>
      <c r="AQ21" s="63">
        <v>480</v>
      </c>
      <c r="AR21" s="63">
        <v>11</v>
      </c>
      <c r="AS21" s="63">
        <v>89</v>
      </c>
      <c r="AT21" s="63">
        <v>21</v>
      </c>
      <c r="AU21" s="63">
        <v>30</v>
      </c>
      <c r="AV21" s="63">
        <v>4</v>
      </c>
      <c r="AW21" s="63">
        <v>9</v>
      </c>
      <c r="AX21" s="63">
        <v>9</v>
      </c>
      <c r="AY21" s="66">
        <v>25</v>
      </c>
      <c r="AZ21" s="66">
        <v>1</v>
      </c>
      <c r="BA21" s="66">
        <v>14</v>
      </c>
      <c r="BB21" s="66">
        <v>1</v>
      </c>
      <c r="BC21" s="66">
        <v>1</v>
      </c>
      <c r="BD21" s="66">
        <v>1</v>
      </c>
      <c r="BE21" s="66">
        <v>1</v>
      </c>
      <c r="BF21" s="66">
        <v>1</v>
      </c>
      <c r="BG21" s="66">
        <v>65</v>
      </c>
      <c r="BH21" s="66">
        <v>1</v>
      </c>
      <c r="BI21" s="66">
        <v>1</v>
      </c>
      <c r="BJ21" s="66">
        <v>1</v>
      </c>
      <c r="BK21" s="66">
        <v>1</v>
      </c>
      <c r="BL21" s="66">
        <v>5</v>
      </c>
      <c r="BM21" s="66">
        <v>12</v>
      </c>
      <c r="BN21" s="66">
        <v>17</v>
      </c>
      <c r="BO21" s="66">
        <v>1</v>
      </c>
      <c r="BP21" s="66">
        <v>58</v>
      </c>
      <c r="BQ21" s="66">
        <v>1</v>
      </c>
      <c r="BR21" s="66">
        <v>6</v>
      </c>
      <c r="BS21" s="66">
        <v>4</v>
      </c>
      <c r="BT21" s="66">
        <v>1</v>
      </c>
      <c r="BU21" s="66">
        <v>1</v>
      </c>
      <c r="BV21" s="66">
        <v>1</v>
      </c>
      <c r="BW21" s="66">
        <v>1</v>
      </c>
      <c r="BX21" s="66">
        <v>1</v>
      </c>
      <c r="BY21" s="66">
        <v>1</v>
      </c>
      <c r="BZ21" s="66">
        <v>140</v>
      </c>
      <c r="CA21" s="66">
        <v>1</v>
      </c>
      <c r="CB21" s="66">
        <v>1</v>
      </c>
      <c r="CC21" s="66">
        <v>5</v>
      </c>
      <c r="CD21" s="66">
        <v>40</v>
      </c>
      <c r="CE21" s="66">
        <v>1</v>
      </c>
      <c r="CF21" s="66">
        <v>1</v>
      </c>
      <c r="CG21" s="66">
        <v>1</v>
      </c>
      <c r="CH21" s="66">
        <v>1</v>
      </c>
      <c r="CI21" s="66">
        <v>1</v>
      </c>
      <c r="CJ21" s="66">
        <v>1</v>
      </c>
      <c r="CK21" s="66">
        <v>1</v>
      </c>
      <c r="CL21" s="66">
        <v>1</v>
      </c>
      <c r="CM21" s="66">
        <v>1</v>
      </c>
      <c r="CN21" s="66">
        <v>1</v>
      </c>
      <c r="CO21" s="66">
        <v>1</v>
      </c>
      <c r="CP21" s="66">
        <v>5</v>
      </c>
      <c r="CQ21" s="66">
        <v>1</v>
      </c>
      <c r="CR21" s="66">
        <v>75</v>
      </c>
      <c r="CS21" s="66">
        <v>1</v>
      </c>
      <c r="CT21" s="66">
        <v>1</v>
      </c>
      <c r="CU21" s="66">
        <v>5</v>
      </c>
      <c r="CV21" s="66">
        <v>6</v>
      </c>
      <c r="CW21" s="66">
        <v>4</v>
      </c>
      <c r="CX21" s="66">
        <v>57</v>
      </c>
      <c r="CY21" s="66">
        <v>1</v>
      </c>
      <c r="CZ21" s="66">
        <v>1</v>
      </c>
      <c r="DA21" s="66">
        <v>1</v>
      </c>
      <c r="DB21" s="66">
        <v>1</v>
      </c>
      <c r="DC21" s="66">
        <v>1</v>
      </c>
      <c r="DD21" s="66">
        <v>1</v>
      </c>
      <c r="DE21" s="66">
        <v>1</v>
      </c>
      <c r="DF21" s="66">
        <v>1</v>
      </c>
      <c r="DG21" s="66">
        <v>8</v>
      </c>
      <c r="DH21" s="66">
        <v>1</v>
      </c>
      <c r="DI21" s="66">
        <v>2</v>
      </c>
      <c r="DJ21" s="66">
        <v>1</v>
      </c>
      <c r="DK21" s="66">
        <v>1</v>
      </c>
      <c r="DL21" s="66">
        <v>1</v>
      </c>
      <c r="DM21" s="66">
        <v>10</v>
      </c>
      <c r="DN21" s="66">
        <v>1</v>
      </c>
      <c r="DO21" s="66">
        <v>39</v>
      </c>
      <c r="DP21" s="66">
        <v>46</v>
      </c>
      <c r="DQ21" s="66">
        <v>9</v>
      </c>
      <c r="DR21" s="66">
        <v>34</v>
      </c>
      <c r="DS21" s="66">
        <v>8</v>
      </c>
      <c r="DT21" s="66">
        <v>98</v>
      </c>
      <c r="DU21" s="66">
        <v>5</v>
      </c>
      <c r="DV21" s="66">
        <v>1</v>
      </c>
      <c r="DW21" s="66">
        <v>24</v>
      </c>
      <c r="DX21" s="66">
        <v>1</v>
      </c>
      <c r="DY21" s="66">
        <v>1</v>
      </c>
      <c r="DZ21" s="66">
        <v>1</v>
      </c>
      <c r="EA21" s="66">
        <v>290</v>
      </c>
      <c r="EB21" s="66">
        <v>3</v>
      </c>
      <c r="EC21" s="66">
        <v>36</v>
      </c>
      <c r="ED21" s="66">
        <v>34</v>
      </c>
      <c r="EE21" s="66">
        <v>110</v>
      </c>
      <c r="EF21" s="66">
        <v>6</v>
      </c>
      <c r="EG21" s="66">
        <v>51</v>
      </c>
      <c r="EH21" s="66">
        <v>93</v>
      </c>
      <c r="EI21" s="66">
        <v>110</v>
      </c>
      <c r="EJ21" s="66">
        <v>18</v>
      </c>
      <c r="EK21" s="66">
        <v>1</v>
      </c>
      <c r="EL21" s="66">
        <v>1</v>
      </c>
      <c r="EM21" s="66">
        <v>1</v>
      </c>
      <c r="EN21" s="66">
        <v>11</v>
      </c>
      <c r="EO21" s="66">
        <v>8</v>
      </c>
      <c r="EP21" s="66">
        <v>3</v>
      </c>
      <c r="EQ21" s="66">
        <v>1</v>
      </c>
      <c r="ER21" s="66">
        <v>1</v>
      </c>
      <c r="ES21" s="66">
        <v>3500</v>
      </c>
      <c r="ET21" s="66">
        <v>29</v>
      </c>
      <c r="EU21" s="66">
        <v>4</v>
      </c>
      <c r="EV21" s="66">
        <v>5</v>
      </c>
      <c r="EW21" s="66">
        <v>110</v>
      </c>
      <c r="EX21" s="66">
        <v>9</v>
      </c>
      <c r="EY21" s="66">
        <v>77</v>
      </c>
      <c r="EZ21" s="66">
        <v>23</v>
      </c>
      <c r="FA21" s="66">
        <v>15</v>
      </c>
      <c r="FB21" s="66">
        <v>42</v>
      </c>
      <c r="FC21" s="66">
        <v>4</v>
      </c>
      <c r="FD21" s="66">
        <v>5</v>
      </c>
      <c r="FE21" s="66">
        <v>1</v>
      </c>
      <c r="FF21" s="66">
        <v>1</v>
      </c>
      <c r="FG21" s="66">
        <v>4</v>
      </c>
      <c r="FH21" s="66">
        <v>1</v>
      </c>
      <c r="FI21" s="66">
        <v>1</v>
      </c>
      <c r="FJ21" s="66">
        <v>64</v>
      </c>
      <c r="FK21" s="66">
        <v>1</v>
      </c>
      <c r="FL21" s="66">
        <v>1</v>
      </c>
      <c r="FM21" s="66">
        <v>27</v>
      </c>
      <c r="FN21" s="66">
        <v>110</v>
      </c>
      <c r="FO21" s="66">
        <v>1</v>
      </c>
      <c r="FP21" s="66">
        <v>7</v>
      </c>
      <c r="FQ21" s="66">
        <v>1</v>
      </c>
      <c r="FR21" s="66">
        <v>4</v>
      </c>
      <c r="FS21" s="66">
        <v>120</v>
      </c>
      <c r="FT21" s="66">
        <v>3</v>
      </c>
      <c r="FU21" s="66">
        <v>1</v>
      </c>
      <c r="FV21" s="66">
        <v>7</v>
      </c>
      <c r="FW21" s="66">
        <v>1</v>
      </c>
      <c r="FX21" s="66">
        <v>26</v>
      </c>
      <c r="FY21" s="66">
        <v>21</v>
      </c>
      <c r="FZ21" s="66">
        <v>3</v>
      </c>
      <c r="GA21" s="66">
        <v>19</v>
      </c>
      <c r="GB21" s="66">
        <v>13</v>
      </c>
      <c r="GC21" s="66">
        <v>17</v>
      </c>
      <c r="GD21" s="66">
        <v>180</v>
      </c>
      <c r="GE21" s="66">
        <v>1</v>
      </c>
      <c r="GF21" s="66">
        <v>7</v>
      </c>
      <c r="GG21" s="66">
        <v>14</v>
      </c>
      <c r="GH21" s="66">
        <v>1</v>
      </c>
      <c r="GI21" s="66">
        <v>13</v>
      </c>
      <c r="GJ21" s="66">
        <v>1</v>
      </c>
      <c r="GK21" s="66">
        <v>48</v>
      </c>
      <c r="GL21" s="66">
        <v>11</v>
      </c>
      <c r="GM21" s="66">
        <v>14</v>
      </c>
      <c r="GN21" s="66">
        <v>1</v>
      </c>
      <c r="GO21" s="66">
        <v>1</v>
      </c>
      <c r="GP21" s="66">
        <v>8</v>
      </c>
      <c r="GQ21" s="66">
        <v>3</v>
      </c>
      <c r="GR21" s="66">
        <v>3</v>
      </c>
      <c r="GS21" s="66">
        <v>26</v>
      </c>
      <c r="GT21" s="66">
        <v>1</v>
      </c>
      <c r="GU21" s="66">
        <v>34</v>
      </c>
      <c r="GV21" s="66">
        <v>1</v>
      </c>
      <c r="GW21" s="66">
        <v>10</v>
      </c>
      <c r="GX21" s="66">
        <v>1</v>
      </c>
      <c r="GY21" s="66">
        <v>3</v>
      </c>
      <c r="GZ21" s="66">
        <v>1</v>
      </c>
      <c r="HA21" s="66">
        <v>240</v>
      </c>
      <c r="HB21" s="66">
        <v>1</v>
      </c>
      <c r="HC21" s="66">
        <v>1</v>
      </c>
      <c r="HD21" s="66">
        <v>9</v>
      </c>
      <c r="HE21" s="66">
        <v>54</v>
      </c>
      <c r="HF21" s="66">
        <v>1</v>
      </c>
      <c r="HG21" s="66">
        <v>33</v>
      </c>
      <c r="HH21" s="66">
        <v>3</v>
      </c>
      <c r="HI21" s="66">
        <v>11</v>
      </c>
      <c r="HJ21" s="66">
        <v>3</v>
      </c>
      <c r="HK21" s="66">
        <v>1</v>
      </c>
      <c r="HL21" s="66">
        <v>37</v>
      </c>
      <c r="HM21" s="66">
        <v>5</v>
      </c>
      <c r="HN21" s="66">
        <v>1</v>
      </c>
      <c r="HO21" s="66">
        <v>3</v>
      </c>
      <c r="HP21" s="66">
        <v>3</v>
      </c>
      <c r="HQ21" s="66">
        <v>1</v>
      </c>
      <c r="HR21" s="66">
        <v>1</v>
      </c>
      <c r="HS21" s="66">
        <v>11</v>
      </c>
      <c r="HT21" s="66">
        <v>4</v>
      </c>
      <c r="HU21" s="66">
        <v>44</v>
      </c>
      <c r="HV21" s="66">
        <v>5</v>
      </c>
      <c r="HW21" s="66">
        <v>490</v>
      </c>
      <c r="HX21" s="66">
        <v>1</v>
      </c>
      <c r="HY21" s="66">
        <v>210</v>
      </c>
      <c r="HZ21" s="66">
        <v>4</v>
      </c>
      <c r="IA21" s="66">
        <v>1</v>
      </c>
      <c r="IB21" s="66">
        <v>1</v>
      </c>
      <c r="IC21" s="66">
        <v>1</v>
      </c>
      <c r="ID21" s="66">
        <v>170</v>
      </c>
      <c r="IE21" s="66">
        <v>39</v>
      </c>
      <c r="IF21" s="66">
        <v>7</v>
      </c>
      <c r="IG21" s="66">
        <v>28</v>
      </c>
      <c r="IH21" s="66">
        <v>1</v>
      </c>
      <c r="II21" s="66">
        <v>7</v>
      </c>
      <c r="IJ21" s="66">
        <v>5</v>
      </c>
      <c r="IK21" s="66">
        <v>6</v>
      </c>
      <c r="IL21" s="66">
        <v>81</v>
      </c>
      <c r="IM21" s="66">
        <v>5</v>
      </c>
      <c r="IN21" s="66">
        <v>35</v>
      </c>
      <c r="IO21" s="66">
        <v>450</v>
      </c>
      <c r="IP21" s="66">
        <v>14</v>
      </c>
      <c r="IQ21" s="66">
        <v>22</v>
      </c>
      <c r="IR21" s="66">
        <v>6</v>
      </c>
      <c r="IS21" s="66">
        <v>1</v>
      </c>
      <c r="IT21" s="66">
        <v>33</v>
      </c>
      <c r="IU21" s="66">
        <v>1</v>
      </c>
      <c r="IV21" s="66">
        <v>1</v>
      </c>
      <c r="IW21" s="66">
        <v>1</v>
      </c>
      <c r="IX21" s="66">
        <v>1</v>
      </c>
      <c r="IY21" s="66">
        <v>6</v>
      </c>
      <c r="IZ21" s="66">
        <v>1</v>
      </c>
      <c r="JA21" s="66">
        <v>1</v>
      </c>
      <c r="JB21" s="66">
        <v>1</v>
      </c>
      <c r="JC21" s="66">
        <v>1</v>
      </c>
      <c r="JD21" s="66">
        <v>23</v>
      </c>
      <c r="JE21" s="66">
        <v>3</v>
      </c>
      <c r="JF21" s="66">
        <v>1</v>
      </c>
      <c r="JG21" s="66">
        <v>1</v>
      </c>
      <c r="JH21" s="66">
        <v>200</v>
      </c>
      <c r="JI21" s="66">
        <v>240</v>
      </c>
      <c r="JJ21" s="66">
        <v>1</v>
      </c>
      <c r="JK21" s="66">
        <v>4</v>
      </c>
      <c r="JL21" s="66">
        <v>380</v>
      </c>
      <c r="JM21" s="66">
        <v>15</v>
      </c>
      <c r="JN21" s="66">
        <v>15</v>
      </c>
      <c r="JO21" s="66">
        <v>92</v>
      </c>
      <c r="JP21" s="66">
        <v>1</v>
      </c>
      <c r="JQ21" s="66">
        <v>8</v>
      </c>
      <c r="JR21" s="66">
        <v>120</v>
      </c>
      <c r="JS21" s="66">
        <v>1</v>
      </c>
      <c r="JT21" s="66">
        <v>6</v>
      </c>
      <c r="JU21" s="66">
        <v>4</v>
      </c>
      <c r="JV21" s="66">
        <v>10</v>
      </c>
      <c r="JW21" s="66">
        <v>9</v>
      </c>
      <c r="JX21" s="66">
        <v>13</v>
      </c>
      <c r="JY21" s="66">
        <v>1</v>
      </c>
      <c r="JZ21" s="66">
        <v>1</v>
      </c>
      <c r="KA21" s="66">
        <v>1</v>
      </c>
      <c r="KB21" s="66">
        <v>4</v>
      </c>
      <c r="KC21" s="66">
        <v>26</v>
      </c>
      <c r="KD21" s="66">
        <v>14</v>
      </c>
      <c r="KE21" s="66">
        <v>51</v>
      </c>
      <c r="KF21" s="66">
        <v>110</v>
      </c>
      <c r="KG21" s="66">
        <v>1</v>
      </c>
      <c r="KH21" s="66">
        <v>80</v>
      </c>
      <c r="KI21" s="66">
        <v>1</v>
      </c>
      <c r="KJ21" s="66">
        <v>31</v>
      </c>
      <c r="KK21" s="66">
        <v>28</v>
      </c>
      <c r="KL21" s="66">
        <v>37</v>
      </c>
      <c r="KM21" s="66">
        <v>1</v>
      </c>
      <c r="KN21" s="66">
        <v>1</v>
      </c>
      <c r="KO21" s="66">
        <v>2</v>
      </c>
      <c r="KP21" s="66">
        <v>4</v>
      </c>
      <c r="KQ21" s="66">
        <v>1</v>
      </c>
      <c r="KR21" s="66">
        <v>1</v>
      </c>
      <c r="KS21" s="66">
        <v>19</v>
      </c>
      <c r="KT21" s="66">
        <v>270</v>
      </c>
      <c r="KU21" s="66">
        <v>5</v>
      </c>
      <c r="KV21" s="66">
        <v>7</v>
      </c>
      <c r="KW21" s="66">
        <v>1</v>
      </c>
      <c r="KX21" s="66">
        <v>3</v>
      </c>
      <c r="KY21" s="66">
        <v>7</v>
      </c>
      <c r="KZ21" s="66">
        <v>4</v>
      </c>
      <c r="LA21" s="66">
        <v>1</v>
      </c>
      <c r="LB21" s="66">
        <v>1</v>
      </c>
      <c r="LC21" s="66">
        <v>1</v>
      </c>
      <c r="LD21" s="66">
        <v>1</v>
      </c>
      <c r="LE21" s="66">
        <v>2</v>
      </c>
      <c r="LF21" s="66">
        <v>110</v>
      </c>
      <c r="LG21" s="66">
        <v>8</v>
      </c>
      <c r="LH21" s="66">
        <v>1</v>
      </c>
      <c r="LI21" s="66">
        <v>1</v>
      </c>
      <c r="LJ21" s="66">
        <v>1</v>
      </c>
      <c r="LK21" s="66">
        <v>1</v>
      </c>
      <c r="LL21" s="66">
        <v>1</v>
      </c>
      <c r="LM21" s="66">
        <v>19</v>
      </c>
      <c r="LN21" s="66">
        <v>240</v>
      </c>
      <c r="LO21" s="66">
        <v>2</v>
      </c>
      <c r="LP21" s="66">
        <v>3</v>
      </c>
      <c r="LQ21" s="66">
        <v>1</v>
      </c>
      <c r="LR21" s="66">
        <v>17</v>
      </c>
      <c r="LS21" s="66">
        <v>180</v>
      </c>
      <c r="LT21" s="66">
        <v>4</v>
      </c>
      <c r="LU21" s="66">
        <v>7</v>
      </c>
      <c r="LV21" s="66">
        <v>3</v>
      </c>
      <c r="LW21" s="66">
        <v>200</v>
      </c>
      <c r="LX21" s="66">
        <v>9</v>
      </c>
      <c r="LY21" s="66">
        <v>23</v>
      </c>
      <c r="LZ21" s="66">
        <v>110</v>
      </c>
      <c r="MA21" s="66">
        <v>6</v>
      </c>
      <c r="MB21" s="66">
        <v>4</v>
      </c>
      <c r="MC21" s="66">
        <v>5</v>
      </c>
      <c r="MD21" s="66">
        <v>1</v>
      </c>
      <c r="ME21" s="66">
        <v>1</v>
      </c>
      <c r="MF21" s="66">
        <v>1</v>
      </c>
      <c r="MG21" s="66">
        <v>1</v>
      </c>
      <c r="MH21" s="66">
        <v>290</v>
      </c>
      <c r="MI21" s="66">
        <v>3</v>
      </c>
      <c r="MJ21" s="66">
        <v>2800</v>
      </c>
      <c r="MK21" s="66">
        <v>1</v>
      </c>
      <c r="ML21" s="66">
        <v>15</v>
      </c>
      <c r="MM21" s="66">
        <v>4</v>
      </c>
      <c r="MN21" s="66">
        <v>16</v>
      </c>
      <c r="MO21" s="66">
        <v>17</v>
      </c>
      <c r="MP21" s="66">
        <v>10</v>
      </c>
      <c r="MQ21" s="66">
        <v>5</v>
      </c>
      <c r="MR21" s="66">
        <v>1</v>
      </c>
      <c r="MS21" s="66">
        <v>3</v>
      </c>
      <c r="MT21" s="66">
        <v>1</v>
      </c>
      <c r="MU21" s="66">
        <v>1</v>
      </c>
      <c r="MV21" s="66">
        <v>1</v>
      </c>
      <c r="MW21" s="66">
        <v>1</v>
      </c>
      <c r="MX21" s="66">
        <v>36</v>
      </c>
      <c r="MY21" s="66">
        <v>240</v>
      </c>
      <c r="MZ21" s="66">
        <v>7</v>
      </c>
      <c r="NA21" s="66">
        <v>6</v>
      </c>
      <c r="NB21" s="66">
        <v>6</v>
      </c>
      <c r="NC21" s="66">
        <v>55</v>
      </c>
      <c r="ND21" s="66">
        <v>1</v>
      </c>
      <c r="NE21" s="66">
        <v>9</v>
      </c>
      <c r="NF21" s="66">
        <v>1</v>
      </c>
      <c r="NG21" s="66">
        <v>8</v>
      </c>
      <c r="NH21" s="66">
        <v>440</v>
      </c>
      <c r="NI21" s="66">
        <v>40</v>
      </c>
      <c r="NJ21" s="66">
        <v>1</v>
      </c>
      <c r="NK21" s="66">
        <v>18</v>
      </c>
      <c r="NL21" s="66">
        <v>13</v>
      </c>
      <c r="NM21" s="66">
        <v>39</v>
      </c>
      <c r="NN21" s="66">
        <v>100</v>
      </c>
      <c r="NO21" s="66">
        <v>22</v>
      </c>
      <c r="NP21" s="66">
        <v>17</v>
      </c>
      <c r="NQ21" s="66">
        <v>1</v>
      </c>
      <c r="NR21" s="66">
        <v>1</v>
      </c>
      <c r="NS21" s="66">
        <v>2</v>
      </c>
      <c r="NT21" s="66">
        <v>1</v>
      </c>
      <c r="NU21" s="66">
        <v>16</v>
      </c>
      <c r="NV21" s="66">
        <v>1</v>
      </c>
      <c r="NW21" s="66">
        <v>6</v>
      </c>
      <c r="NX21" s="66">
        <v>10</v>
      </c>
      <c r="NY21" s="66">
        <v>1</v>
      </c>
      <c r="NZ21" s="66">
        <v>120</v>
      </c>
      <c r="OA21" s="66">
        <v>11</v>
      </c>
      <c r="OB21" s="66">
        <v>45</v>
      </c>
      <c r="OC21" s="66">
        <v>12</v>
      </c>
      <c r="OD21" s="66">
        <v>34</v>
      </c>
      <c r="OE21" s="66">
        <v>3</v>
      </c>
      <c r="OF21" s="66">
        <v>31</v>
      </c>
      <c r="OG21" s="66">
        <v>22</v>
      </c>
      <c r="OH21" s="66">
        <v>52</v>
      </c>
      <c r="OI21" s="66">
        <v>61</v>
      </c>
      <c r="OJ21" s="66">
        <v>32</v>
      </c>
      <c r="OK21" s="66">
        <v>10</v>
      </c>
      <c r="OL21" s="66">
        <v>300</v>
      </c>
      <c r="OM21" s="66">
        <v>14</v>
      </c>
      <c r="ON21" s="66">
        <v>370</v>
      </c>
      <c r="OO21" s="66">
        <v>280</v>
      </c>
      <c r="OP21" s="66">
        <v>61</v>
      </c>
      <c r="OQ21" s="66">
        <v>36</v>
      </c>
      <c r="OR21" s="66">
        <v>27</v>
      </c>
      <c r="OS21" s="66">
        <v>1</v>
      </c>
      <c r="OT21" s="66">
        <v>80</v>
      </c>
      <c r="OU21" s="66">
        <v>1</v>
      </c>
      <c r="OV21" s="66">
        <v>1</v>
      </c>
      <c r="OW21" s="66">
        <v>1</v>
      </c>
      <c r="OX21" s="66">
        <v>1</v>
      </c>
      <c r="OY21" s="66">
        <v>4</v>
      </c>
      <c r="OZ21" s="66">
        <v>1</v>
      </c>
      <c r="PA21" s="66">
        <v>1</v>
      </c>
      <c r="PB21" s="66">
        <v>1</v>
      </c>
      <c r="PC21" s="66">
        <v>9</v>
      </c>
      <c r="PD21" s="66">
        <v>1</v>
      </c>
      <c r="PE21" s="66">
        <v>5</v>
      </c>
      <c r="PF21" s="66">
        <v>17</v>
      </c>
      <c r="PG21" s="66">
        <v>4</v>
      </c>
      <c r="PH21" s="66">
        <v>24</v>
      </c>
      <c r="PI21" s="66">
        <v>1</v>
      </c>
      <c r="PJ21" s="66">
        <v>20</v>
      </c>
      <c r="PK21" s="66">
        <v>15</v>
      </c>
      <c r="PL21" s="66">
        <v>69</v>
      </c>
      <c r="PM21" s="66">
        <v>1</v>
      </c>
      <c r="PN21" s="66">
        <v>17</v>
      </c>
      <c r="PO21" s="66">
        <v>5</v>
      </c>
      <c r="PP21" s="66">
        <v>68</v>
      </c>
      <c r="PQ21" s="66">
        <v>81</v>
      </c>
      <c r="PR21" s="67">
        <v>28</v>
      </c>
      <c r="PS21" s="67">
        <v>1</v>
      </c>
      <c r="PT21" s="67">
        <v>5</v>
      </c>
      <c r="PU21" s="67">
        <v>1</v>
      </c>
      <c r="PV21" s="67">
        <v>1</v>
      </c>
      <c r="PW21" s="67">
        <v>1</v>
      </c>
      <c r="PX21" s="67">
        <v>1</v>
      </c>
      <c r="PY21" s="67">
        <v>3</v>
      </c>
      <c r="PZ21" s="67">
        <v>1</v>
      </c>
      <c r="QA21" s="67">
        <v>1</v>
      </c>
      <c r="QB21" s="66">
        <v>1</v>
      </c>
      <c r="QC21" s="66">
        <v>7</v>
      </c>
      <c r="QD21" s="66">
        <v>1</v>
      </c>
      <c r="QE21" s="66">
        <v>1</v>
      </c>
      <c r="QF21" s="66">
        <v>1</v>
      </c>
      <c r="QG21" s="66">
        <v>1</v>
      </c>
      <c r="QH21" s="66">
        <v>45</v>
      </c>
      <c r="QI21" s="66">
        <v>1</v>
      </c>
      <c r="QJ21" s="66">
        <v>19</v>
      </c>
      <c r="QK21" s="66">
        <v>37</v>
      </c>
      <c r="QL21" s="66">
        <v>1</v>
      </c>
      <c r="QM21" s="66">
        <v>1</v>
      </c>
      <c r="QN21" s="66">
        <v>1</v>
      </c>
      <c r="QO21" s="66">
        <v>1</v>
      </c>
      <c r="QP21" s="66">
        <v>1</v>
      </c>
      <c r="QQ21" s="66">
        <v>1</v>
      </c>
      <c r="QR21" s="66">
        <v>4</v>
      </c>
      <c r="QS21" s="66">
        <v>3</v>
      </c>
      <c r="QT21" s="66">
        <v>1</v>
      </c>
      <c r="QU21" s="66">
        <v>8</v>
      </c>
      <c r="QV21" s="66">
        <v>1</v>
      </c>
      <c r="QW21" s="66">
        <v>1</v>
      </c>
      <c r="QX21" s="66">
        <v>5</v>
      </c>
      <c r="QY21" s="66">
        <v>1</v>
      </c>
      <c r="QZ21" s="66">
        <v>1</v>
      </c>
      <c r="RA21" s="66">
        <v>1</v>
      </c>
      <c r="RB21" s="66">
        <v>1</v>
      </c>
      <c r="RC21" s="66">
        <v>12</v>
      </c>
      <c r="RD21" s="66">
        <v>1</v>
      </c>
      <c r="RE21" s="66">
        <v>1</v>
      </c>
      <c r="RF21" s="66">
        <v>8</v>
      </c>
      <c r="RG21" s="63">
        <v>21</v>
      </c>
      <c r="RH21" s="63">
        <v>22</v>
      </c>
      <c r="RI21" s="63">
        <v>200</v>
      </c>
      <c r="RJ21" s="63">
        <v>9</v>
      </c>
      <c r="RK21" s="63">
        <v>120</v>
      </c>
      <c r="RL21" s="63">
        <v>840</v>
      </c>
      <c r="RM21" s="63">
        <v>110</v>
      </c>
      <c r="RN21" s="63">
        <v>19</v>
      </c>
      <c r="RO21" s="63">
        <v>3</v>
      </c>
      <c r="RP21" s="63">
        <v>350</v>
      </c>
      <c r="RQ21" s="63">
        <v>1</v>
      </c>
      <c r="RR21" s="63">
        <v>11</v>
      </c>
      <c r="RS21" s="63">
        <v>1</v>
      </c>
      <c r="RT21" s="63">
        <v>6</v>
      </c>
      <c r="RU21" s="63">
        <v>10</v>
      </c>
      <c r="RV21" s="63">
        <v>1</v>
      </c>
      <c r="RW21" s="63">
        <v>5</v>
      </c>
      <c r="RX21" s="63">
        <v>140</v>
      </c>
      <c r="RY21" s="63">
        <v>4</v>
      </c>
      <c r="RZ21" s="63">
        <v>7</v>
      </c>
      <c r="SA21" s="63">
        <v>5</v>
      </c>
      <c r="SB21" s="63">
        <v>1000</v>
      </c>
      <c r="SC21" s="63">
        <v>12</v>
      </c>
      <c r="SD21" s="63">
        <v>1</v>
      </c>
      <c r="SE21" s="63">
        <v>120</v>
      </c>
      <c r="SF21" s="63">
        <v>4</v>
      </c>
      <c r="SG21" s="63">
        <v>5</v>
      </c>
      <c r="SH21" s="63">
        <v>2</v>
      </c>
      <c r="SI21" s="63">
        <v>3</v>
      </c>
      <c r="SJ21" s="63">
        <v>9</v>
      </c>
      <c r="SK21" s="63">
        <v>65</v>
      </c>
      <c r="SL21" s="63">
        <v>1</v>
      </c>
      <c r="SM21" s="63">
        <v>43</v>
      </c>
      <c r="SN21" s="63">
        <v>4</v>
      </c>
      <c r="SO21" s="63">
        <v>21</v>
      </c>
      <c r="SP21" s="63">
        <v>16</v>
      </c>
      <c r="SQ21" s="63">
        <v>6</v>
      </c>
      <c r="SR21" s="63">
        <v>1</v>
      </c>
      <c r="SS21" s="63">
        <v>510</v>
      </c>
      <c r="ST21" s="63">
        <v>1</v>
      </c>
      <c r="SU21" s="63">
        <v>66</v>
      </c>
      <c r="SV21" s="63">
        <v>1</v>
      </c>
      <c r="SW21" s="63">
        <v>1</v>
      </c>
      <c r="SX21" s="63">
        <v>1</v>
      </c>
      <c r="SY21" s="63">
        <v>1</v>
      </c>
      <c r="SZ21" s="63">
        <v>13</v>
      </c>
      <c r="TA21" s="63">
        <v>5</v>
      </c>
      <c r="TB21" s="63">
        <v>31</v>
      </c>
      <c r="TC21" s="63">
        <v>400</v>
      </c>
      <c r="TD21" s="63">
        <v>8</v>
      </c>
      <c r="TE21" s="66">
        <v>1</v>
      </c>
      <c r="TF21" s="66">
        <v>950</v>
      </c>
      <c r="TG21" s="66">
        <v>1</v>
      </c>
      <c r="TH21" s="66">
        <v>1</v>
      </c>
      <c r="TI21" s="66">
        <v>280</v>
      </c>
      <c r="TJ21" s="66">
        <v>1</v>
      </c>
      <c r="TK21" s="66">
        <v>1</v>
      </c>
      <c r="TL21" s="66">
        <v>1</v>
      </c>
      <c r="TM21" s="66">
        <v>1</v>
      </c>
      <c r="TN21" s="66">
        <v>1</v>
      </c>
      <c r="TO21" s="66">
        <v>1</v>
      </c>
      <c r="TP21" s="66">
        <v>1</v>
      </c>
      <c r="TQ21" s="66">
        <v>12</v>
      </c>
      <c r="TR21" s="66">
        <v>37</v>
      </c>
      <c r="TS21" s="66">
        <v>22</v>
      </c>
      <c r="TT21" s="66">
        <v>1</v>
      </c>
      <c r="TU21" s="66">
        <v>1</v>
      </c>
      <c r="TV21" s="66">
        <v>1</v>
      </c>
      <c r="TW21" s="66">
        <v>1</v>
      </c>
      <c r="TX21" s="66">
        <v>1</v>
      </c>
      <c r="TY21" s="66">
        <v>1</v>
      </c>
      <c r="TZ21" s="66">
        <v>25</v>
      </c>
      <c r="UA21" s="66">
        <v>1</v>
      </c>
      <c r="UB21" s="66">
        <v>2</v>
      </c>
      <c r="UC21" s="66">
        <v>1</v>
      </c>
      <c r="UD21" s="66">
        <v>1</v>
      </c>
      <c r="UE21" s="66">
        <v>1</v>
      </c>
      <c r="UF21" s="66">
        <v>7</v>
      </c>
      <c r="UG21" s="66">
        <v>1</v>
      </c>
      <c r="UH21" s="66">
        <v>51</v>
      </c>
      <c r="UI21" s="66">
        <v>7</v>
      </c>
      <c r="UJ21" s="66">
        <v>7</v>
      </c>
      <c r="UK21" s="66">
        <v>3</v>
      </c>
      <c r="UL21" s="66">
        <v>43</v>
      </c>
      <c r="UM21" s="66">
        <v>56</v>
      </c>
      <c r="UN21" s="66">
        <v>4</v>
      </c>
      <c r="UO21" s="66">
        <v>1</v>
      </c>
      <c r="UP21" s="66">
        <v>1</v>
      </c>
      <c r="UQ21" s="66">
        <v>54</v>
      </c>
      <c r="UR21" s="66">
        <v>3</v>
      </c>
      <c r="US21" s="66">
        <v>1</v>
      </c>
      <c r="UT21" s="66">
        <v>7</v>
      </c>
      <c r="UU21" s="66">
        <v>2400</v>
      </c>
      <c r="UV21" s="66">
        <v>6</v>
      </c>
      <c r="UW21" s="66">
        <v>540</v>
      </c>
      <c r="UX21" s="66">
        <v>1</v>
      </c>
      <c r="UY21" s="66">
        <v>8</v>
      </c>
      <c r="UZ21" s="66">
        <v>1</v>
      </c>
      <c r="VA21" s="66">
        <v>120</v>
      </c>
      <c r="VB21" s="66">
        <v>11</v>
      </c>
      <c r="VC21" s="63">
        <v>32</v>
      </c>
      <c r="VD21" s="63">
        <v>12</v>
      </c>
      <c r="VE21" s="63">
        <v>100</v>
      </c>
      <c r="VF21" s="63">
        <v>130</v>
      </c>
      <c r="VG21" s="63">
        <v>27</v>
      </c>
      <c r="VH21" s="63">
        <v>190</v>
      </c>
      <c r="VI21" s="63">
        <v>29</v>
      </c>
      <c r="VJ21" s="63">
        <v>130</v>
      </c>
      <c r="VK21" s="63">
        <v>86</v>
      </c>
      <c r="VL21" s="63">
        <v>22</v>
      </c>
      <c r="VM21" s="63">
        <v>6</v>
      </c>
      <c r="VN21" s="63">
        <v>33</v>
      </c>
      <c r="VO21" s="63">
        <v>27</v>
      </c>
      <c r="VP21" s="63">
        <v>290</v>
      </c>
      <c r="VQ21" s="63">
        <v>6</v>
      </c>
      <c r="VR21" s="63">
        <v>10</v>
      </c>
      <c r="VS21" s="63">
        <v>43</v>
      </c>
      <c r="VT21" s="63">
        <v>190</v>
      </c>
      <c r="VU21" s="63">
        <v>1</v>
      </c>
      <c r="VV21" s="63">
        <v>1</v>
      </c>
      <c r="VW21" s="63">
        <v>1</v>
      </c>
      <c r="VX21" s="63">
        <v>1</v>
      </c>
      <c r="VY21" s="63">
        <v>23</v>
      </c>
      <c r="VZ21" s="63">
        <v>5</v>
      </c>
      <c r="WA21" s="63">
        <v>11</v>
      </c>
      <c r="WB21" s="63">
        <v>12</v>
      </c>
      <c r="WC21" s="63">
        <v>32</v>
      </c>
      <c r="WD21" s="63">
        <v>1</v>
      </c>
      <c r="WE21" s="63">
        <v>10</v>
      </c>
      <c r="WF21" s="63">
        <v>7</v>
      </c>
      <c r="WG21" s="63">
        <v>10</v>
      </c>
      <c r="WH21" s="63">
        <v>5</v>
      </c>
      <c r="WI21" s="63">
        <v>1</v>
      </c>
      <c r="WJ21" s="63">
        <v>4</v>
      </c>
      <c r="WK21" s="63">
        <v>2</v>
      </c>
      <c r="WL21" s="63">
        <v>160</v>
      </c>
      <c r="WM21" s="63">
        <v>5</v>
      </c>
      <c r="WN21" s="63">
        <v>15</v>
      </c>
      <c r="WO21" s="63">
        <v>41</v>
      </c>
      <c r="WP21" s="63">
        <v>25</v>
      </c>
      <c r="WQ21" s="63">
        <v>35</v>
      </c>
      <c r="WR21" s="63">
        <v>47</v>
      </c>
      <c r="WS21" s="63">
        <v>1</v>
      </c>
      <c r="WT21" s="63">
        <v>31</v>
      </c>
      <c r="WU21" s="63">
        <v>9</v>
      </c>
      <c r="WV21" s="63">
        <v>3</v>
      </c>
      <c r="WW21" s="63">
        <v>1</v>
      </c>
      <c r="WX21" s="63">
        <v>5</v>
      </c>
      <c r="WY21" s="63">
        <v>180</v>
      </c>
      <c r="WZ21" s="63">
        <v>3</v>
      </c>
      <c r="XA21" s="66">
        <v>8</v>
      </c>
      <c r="XB21" s="66">
        <v>1</v>
      </c>
      <c r="XC21" s="66">
        <v>1</v>
      </c>
      <c r="XD21" s="66">
        <v>1</v>
      </c>
      <c r="XE21" s="66">
        <v>180</v>
      </c>
      <c r="XF21" s="66">
        <v>1</v>
      </c>
      <c r="XG21" s="66">
        <v>11</v>
      </c>
      <c r="XH21" s="66">
        <v>15</v>
      </c>
      <c r="XI21" s="66">
        <v>65</v>
      </c>
      <c r="XJ21" s="66">
        <v>16</v>
      </c>
      <c r="XK21" s="66">
        <v>8</v>
      </c>
      <c r="XL21" s="66">
        <v>140</v>
      </c>
      <c r="XM21" s="66">
        <v>11</v>
      </c>
      <c r="XN21" s="66">
        <v>5</v>
      </c>
      <c r="XO21" s="66">
        <v>5</v>
      </c>
      <c r="XP21" s="66">
        <v>2</v>
      </c>
      <c r="XQ21" s="66">
        <v>1</v>
      </c>
      <c r="XR21" s="66">
        <v>1</v>
      </c>
      <c r="XS21" s="66">
        <v>2</v>
      </c>
      <c r="XT21" s="66">
        <v>28</v>
      </c>
      <c r="XU21" s="66">
        <v>650</v>
      </c>
      <c r="XV21" s="66">
        <v>1</v>
      </c>
      <c r="XW21" s="66">
        <v>5</v>
      </c>
      <c r="XX21" s="66">
        <v>4</v>
      </c>
      <c r="XY21" s="66">
        <v>3</v>
      </c>
      <c r="XZ21" s="66">
        <v>18</v>
      </c>
      <c r="YA21" s="66">
        <v>4</v>
      </c>
      <c r="YB21" s="66">
        <v>1</v>
      </c>
      <c r="YC21" s="66">
        <v>82</v>
      </c>
      <c r="YD21" s="66">
        <v>1</v>
      </c>
      <c r="YE21" s="66">
        <v>1</v>
      </c>
      <c r="YF21" s="66">
        <v>11</v>
      </c>
      <c r="YG21" s="66">
        <v>1</v>
      </c>
      <c r="YH21" s="66">
        <v>17</v>
      </c>
      <c r="YI21" s="66">
        <v>24</v>
      </c>
      <c r="YJ21" s="66">
        <v>1</v>
      </c>
      <c r="YK21" s="66">
        <v>3</v>
      </c>
      <c r="YL21" s="66">
        <v>23</v>
      </c>
      <c r="YM21" s="66">
        <v>7</v>
      </c>
      <c r="YN21" s="66">
        <v>6</v>
      </c>
      <c r="YO21" s="66">
        <v>21</v>
      </c>
      <c r="YP21" s="66">
        <v>38</v>
      </c>
      <c r="YQ21" s="66">
        <v>8</v>
      </c>
      <c r="YR21" s="66">
        <v>18</v>
      </c>
      <c r="YS21" s="66">
        <v>1</v>
      </c>
      <c r="YT21" s="66">
        <v>3</v>
      </c>
      <c r="YU21" s="66">
        <v>1</v>
      </c>
      <c r="YV21" s="66">
        <v>18</v>
      </c>
      <c r="YW21" s="66">
        <v>32</v>
      </c>
      <c r="YX21" s="66">
        <v>2</v>
      </c>
      <c r="YY21" s="66">
        <v>18</v>
      </c>
      <c r="YZ21" s="66">
        <v>8</v>
      </c>
      <c r="ZA21" s="66">
        <v>1</v>
      </c>
      <c r="ZB21" s="66">
        <v>2</v>
      </c>
      <c r="ZC21" s="66">
        <v>11</v>
      </c>
      <c r="ZD21" s="66">
        <v>4</v>
      </c>
      <c r="ZE21" s="66">
        <v>3</v>
      </c>
      <c r="ZF21" s="66">
        <v>1</v>
      </c>
      <c r="ZG21" s="66">
        <v>13</v>
      </c>
      <c r="ZH21" s="66">
        <v>4</v>
      </c>
      <c r="ZI21" s="66">
        <v>5</v>
      </c>
      <c r="ZJ21" s="66">
        <v>260</v>
      </c>
      <c r="ZK21" s="66">
        <v>1</v>
      </c>
      <c r="ZL21" s="66">
        <v>1</v>
      </c>
      <c r="ZM21" s="66">
        <v>3</v>
      </c>
      <c r="ZN21" s="66">
        <v>3</v>
      </c>
      <c r="ZO21" s="66">
        <v>84</v>
      </c>
      <c r="ZP21" s="66">
        <v>15</v>
      </c>
      <c r="ZQ21" s="66">
        <v>1</v>
      </c>
      <c r="ZR21" s="66">
        <v>16</v>
      </c>
      <c r="ZS21" s="66">
        <v>1</v>
      </c>
      <c r="ZU21">
        <v>1.0430942487889403</v>
      </c>
      <c r="ZV21">
        <v>11.357348703170029</v>
      </c>
      <c r="ZX21" s="71" t="s">
        <v>854</v>
      </c>
      <c r="ZY21" s="72">
        <v>98</v>
      </c>
      <c r="ZZ21" s="73">
        <v>100</v>
      </c>
      <c r="AAA21" s="73"/>
      <c r="AAB21" s="72">
        <v>3758</v>
      </c>
      <c r="AAC21" s="74">
        <v>2001.6095100864554</v>
      </c>
      <c r="AAD21" s="74"/>
      <c r="AAE21" s="72">
        <v>155</v>
      </c>
      <c r="AAF21" s="74">
        <v>70.507800114142427</v>
      </c>
      <c r="AAH21" s="3">
        <v>11</v>
      </c>
      <c r="AAI21" s="3">
        <v>7.83</v>
      </c>
      <c r="AAJ21" s="3">
        <v>3.17</v>
      </c>
      <c r="AAL21" s="71" t="s">
        <v>855</v>
      </c>
      <c r="AAM21" s="72">
        <v>98</v>
      </c>
      <c r="AAN21" s="73">
        <v>100</v>
      </c>
      <c r="AAO21" s="73"/>
      <c r="AAP21" s="72">
        <v>3758</v>
      </c>
      <c r="AAQ21" s="74">
        <v>2001.6095100864554</v>
      </c>
      <c r="AAR21" s="74"/>
      <c r="AAS21" s="72">
        <v>155</v>
      </c>
      <c r="AAT21" s="74">
        <v>70.507800114142427</v>
      </c>
    </row>
    <row r="22" spans="1:722">
      <c r="A22" s="65" t="s">
        <v>856</v>
      </c>
      <c r="B22" s="66">
        <v>1</v>
      </c>
      <c r="C22" s="66">
        <v>1</v>
      </c>
      <c r="D22" s="66">
        <v>1</v>
      </c>
      <c r="E22" s="66">
        <v>1</v>
      </c>
      <c r="F22" s="66">
        <v>1</v>
      </c>
      <c r="G22" s="66">
        <v>1</v>
      </c>
      <c r="H22" s="66">
        <v>1</v>
      </c>
      <c r="I22" s="66">
        <v>1</v>
      </c>
      <c r="J22" s="66">
        <v>1</v>
      </c>
      <c r="K22" s="66">
        <v>1</v>
      </c>
      <c r="L22" s="66">
        <v>5</v>
      </c>
      <c r="M22" s="66">
        <v>1</v>
      </c>
      <c r="N22" s="66">
        <v>1</v>
      </c>
      <c r="O22" s="66">
        <v>1</v>
      </c>
      <c r="P22" s="66">
        <v>1</v>
      </c>
      <c r="Q22" s="66">
        <v>1</v>
      </c>
      <c r="R22" s="66">
        <v>1</v>
      </c>
      <c r="S22" s="66">
        <v>1</v>
      </c>
      <c r="T22" s="66">
        <v>1</v>
      </c>
      <c r="U22" s="66">
        <v>1</v>
      </c>
      <c r="V22" s="66">
        <v>1</v>
      </c>
      <c r="W22" s="66">
        <v>1</v>
      </c>
      <c r="X22" s="66">
        <v>1</v>
      </c>
      <c r="Y22" s="66">
        <v>1</v>
      </c>
      <c r="Z22" s="66">
        <v>1</v>
      </c>
      <c r="AA22" s="66">
        <v>21</v>
      </c>
      <c r="AB22" s="66">
        <v>1</v>
      </c>
      <c r="AC22" s="66">
        <v>2</v>
      </c>
      <c r="AD22" s="66">
        <v>6</v>
      </c>
      <c r="AE22" s="66">
        <v>1</v>
      </c>
      <c r="AF22" s="66">
        <v>1</v>
      </c>
      <c r="AG22" s="66">
        <v>1</v>
      </c>
      <c r="AH22" s="66">
        <v>1</v>
      </c>
      <c r="AI22" s="66">
        <v>1</v>
      </c>
      <c r="AJ22" s="66">
        <v>1</v>
      </c>
      <c r="AK22" s="66">
        <v>1</v>
      </c>
      <c r="AL22" s="66">
        <v>1</v>
      </c>
      <c r="AM22" s="66">
        <v>1</v>
      </c>
      <c r="AN22" s="66">
        <v>1</v>
      </c>
      <c r="AO22" s="66">
        <v>1</v>
      </c>
      <c r="AP22" s="63">
        <v>1</v>
      </c>
      <c r="AQ22" s="63">
        <v>1</v>
      </c>
      <c r="AR22" s="63">
        <v>1</v>
      </c>
      <c r="AS22" s="63">
        <v>1</v>
      </c>
      <c r="AT22" s="63">
        <v>1</v>
      </c>
      <c r="AU22" s="63">
        <v>1</v>
      </c>
      <c r="AV22" s="63">
        <v>1</v>
      </c>
      <c r="AW22" s="63">
        <v>1</v>
      </c>
      <c r="AX22" s="63">
        <v>1</v>
      </c>
      <c r="AY22" s="66">
        <v>1</v>
      </c>
      <c r="AZ22" s="66">
        <v>1</v>
      </c>
      <c r="BA22" s="66">
        <v>2</v>
      </c>
      <c r="BB22" s="66">
        <v>1</v>
      </c>
      <c r="BC22" s="66">
        <v>1</v>
      </c>
      <c r="BD22" s="66">
        <v>1</v>
      </c>
      <c r="BE22" s="66">
        <v>1</v>
      </c>
      <c r="BF22" s="66">
        <v>2</v>
      </c>
      <c r="BG22" s="66">
        <v>1</v>
      </c>
      <c r="BH22" s="66">
        <v>1</v>
      </c>
      <c r="BI22" s="66">
        <v>1</v>
      </c>
      <c r="BJ22" s="66">
        <v>1</v>
      </c>
      <c r="BK22" s="66">
        <v>1</v>
      </c>
      <c r="BL22" s="66">
        <v>1</v>
      </c>
      <c r="BM22" s="66">
        <v>1</v>
      </c>
      <c r="BN22" s="66">
        <v>1</v>
      </c>
      <c r="BO22" s="66">
        <v>1</v>
      </c>
      <c r="BP22" s="66">
        <v>1</v>
      </c>
      <c r="BQ22" s="66">
        <v>1</v>
      </c>
      <c r="BR22" s="66">
        <v>1</v>
      </c>
      <c r="BS22" s="66">
        <v>1</v>
      </c>
      <c r="BT22" s="66">
        <v>1</v>
      </c>
      <c r="BU22" s="66">
        <v>1</v>
      </c>
      <c r="BV22" s="66">
        <v>1</v>
      </c>
      <c r="BW22" s="66">
        <v>1</v>
      </c>
      <c r="BX22" s="66">
        <v>1</v>
      </c>
      <c r="BY22" s="66">
        <v>1</v>
      </c>
      <c r="BZ22" s="66">
        <v>1</v>
      </c>
      <c r="CA22" s="66">
        <v>1</v>
      </c>
      <c r="CB22" s="66">
        <v>1</v>
      </c>
      <c r="CC22" s="66">
        <v>1</v>
      </c>
      <c r="CD22" s="66">
        <v>1</v>
      </c>
      <c r="CE22" s="66">
        <v>1</v>
      </c>
      <c r="CF22" s="66">
        <v>1</v>
      </c>
      <c r="CG22" s="66">
        <v>1</v>
      </c>
      <c r="CH22" s="66">
        <v>1</v>
      </c>
      <c r="CI22" s="66">
        <v>6</v>
      </c>
      <c r="CJ22" s="66">
        <v>1</v>
      </c>
      <c r="CK22" s="66">
        <v>1</v>
      </c>
      <c r="CL22" s="66">
        <v>1</v>
      </c>
      <c r="CM22" s="66">
        <v>1</v>
      </c>
      <c r="CN22" s="66">
        <v>1</v>
      </c>
      <c r="CO22" s="66">
        <v>1</v>
      </c>
      <c r="CP22" s="66">
        <v>1</v>
      </c>
      <c r="CQ22" s="66">
        <v>1</v>
      </c>
      <c r="CR22" s="66">
        <v>1</v>
      </c>
      <c r="CS22" s="66">
        <v>1</v>
      </c>
      <c r="CT22" s="66">
        <v>1</v>
      </c>
      <c r="CU22" s="66">
        <v>1</v>
      </c>
      <c r="CV22" s="66">
        <v>1</v>
      </c>
      <c r="CW22" s="66">
        <v>1</v>
      </c>
      <c r="CX22" s="66">
        <v>1</v>
      </c>
      <c r="CY22" s="66">
        <v>1</v>
      </c>
      <c r="CZ22" s="66">
        <v>1</v>
      </c>
      <c r="DA22" s="66">
        <v>1</v>
      </c>
      <c r="DB22" s="66">
        <v>1</v>
      </c>
      <c r="DC22" s="66">
        <v>1</v>
      </c>
      <c r="DD22" s="66">
        <v>1</v>
      </c>
      <c r="DE22" s="66">
        <v>1</v>
      </c>
      <c r="DF22" s="66">
        <v>1</v>
      </c>
      <c r="DG22" s="66">
        <v>1</v>
      </c>
      <c r="DH22" s="66">
        <v>1</v>
      </c>
      <c r="DI22" s="66">
        <v>1</v>
      </c>
      <c r="DJ22" s="66">
        <v>1</v>
      </c>
      <c r="DK22" s="66">
        <v>1</v>
      </c>
      <c r="DL22" s="66">
        <v>1</v>
      </c>
      <c r="DM22" s="66">
        <v>1</v>
      </c>
      <c r="DN22" s="66">
        <v>1</v>
      </c>
      <c r="DO22" s="66">
        <v>1</v>
      </c>
      <c r="DP22" s="66">
        <v>1</v>
      </c>
      <c r="DQ22" s="66">
        <v>1</v>
      </c>
      <c r="DR22" s="66">
        <v>1</v>
      </c>
      <c r="DS22" s="66">
        <v>28</v>
      </c>
      <c r="DT22" s="66">
        <v>1</v>
      </c>
      <c r="DU22" s="66">
        <v>3</v>
      </c>
      <c r="DV22" s="66">
        <v>1</v>
      </c>
      <c r="DW22" s="66">
        <v>1</v>
      </c>
      <c r="DX22" s="66">
        <v>1</v>
      </c>
      <c r="DY22" s="66">
        <v>1</v>
      </c>
      <c r="DZ22" s="66">
        <v>1</v>
      </c>
      <c r="EA22" s="66">
        <v>1</v>
      </c>
      <c r="EB22" s="66">
        <v>1</v>
      </c>
      <c r="EC22" s="66">
        <v>1</v>
      </c>
      <c r="ED22" s="66">
        <v>1</v>
      </c>
      <c r="EE22" s="66">
        <v>1</v>
      </c>
      <c r="EF22" s="66">
        <v>1</v>
      </c>
      <c r="EG22" s="66">
        <v>1</v>
      </c>
      <c r="EH22" s="66">
        <v>1</v>
      </c>
      <c r="EI22" s="66">
        <v>1</v>
      </c>
      <c r="EJ22" s="66">
        <v>1</v>
      </c>
      <c r="EK22" s="66">
        <v>1</v>
      </c>
      <c r="EL22" s="66">
        <v>1</v>
      </c>
      <c r="EM22" s="66">
        <v>1</v>
      </c>
      <c r="EN22" s="66">
        <v>1</v>
      </c>
      <c r="EO22" s="66">
        <v>1</v>
      </c>
      <c r="EP22" s="66">
        <v>1</v>
      </c>
      <c r="EQ22" s="66">
        <v>1</v>
      </c>
      <c r="ER22" s="66">
        <v>1</v>
      </c>
      <c r="ES22" s="66">
        <v>240</v>
      </c>
      <c r="ET22" s="66">
        <v>1</v>
      </c>
      <c r="EU22" s="66">
        <v>1</v>
      </c>
      <c r="EV22" s="66">
        <v>1</v>
      </c>
      <c r="EW22" s="66">
        <v>55</v>
      </c>
      <c r="EX22" s="66">
        <v>1</v>
      </c>
      <c r="EY22" s="66">
        <v>1</v>
      </c>
      <c r="EZ22" s="66">
        <v>1</v>
      </c>
      <c r="FA22" s="66">
        <v>1</v>
      </c>
      <c r="FB22" s="66">
        <v>1</v>
      </c>
      <c r="FC22" s="66">
        <v>1</v>
      </c>
      <c r="FD22" s="66">
        <v>1</v>
      </c>
      <c r="FE22" s="66">
        <v>1</v>
      </c>
      <c r="FF22" s="66">
        <v>1</v>
      </c>
      <c r="FG22" s="66">
        <v>1</v>
      </c>
      <c r="FH22" s="66">
        <v>1</v>
      </c>
      <c r="FI22" s="66">
        <v>1</v>
      </c>
      <c r="FJ22" s="66">
        <v>1</v>
      </c>
      <c r="FK22" s="66">
        <v>1</v>
      </c>
      <c r="FL22" s="66">
        <v>1</v>
      </c>
      <c r="FM22" s="66">
        <v>1</v>
      </c>
      <c r="FN22" s="66">
        <v>1</v>
      </c>
      <c r="FO22" s="66">
        <v>1</v>
      </c>
      <c r="FP22" s="66">
        <v>1</v>
      </c>
      <c r="FQ22" s="66">
        <v>1</v>
      </c>
      <c r="FR22" s="66">
        <v>1</v>
      </c>
      <c r="FS22" s="66">
        <v>1</v>
      </c>
      <c r="FT22" s="66">
        <v>1</v>
      </c>
      <c r="FU22" s="66">
        <v>1</v>
      </c>
      <c r="FV22" s="66">
        <v>1</v>
      </c>
      <c r="FW22" s="66">
        <v>1</v>
      </c>
      <c r="FX22" s="66">
        <v>1</v>
      </c>
      <c r="FY22" s="66">
        <v>1</v>
      </c>
      <c r="FZ22" s="66">
        <v>1</v>
      </c>
      <c r="GA22" s="66">
        <v>1</v>
      </c>
      <c r="GB22" s="66">
        <v>1</v>
      </c>
      <c r="GC22" s="66">
        <v>1</v>
      </c>
      <c r="GD22" s="66">
        <v>1</v>
      </c>
      <c r="GE22" s="66">
        <v>1</v>
      </c>
      <c r="GF22" s="66">
        <v>1</v>
      </c>
      <c r="GG22" s="66">
        <v>1</v>
      </c>
      <c r="GH22" s="66">
        <v>1</v>
      </c>
      <c r="GI22" s="66">
        <v>1</v>
      </c>
      <c r="GJ22" s="66">
        <v>1</v>
      </c>
      <c r="GK22" s="66">
        <v>1</v>
      </c>
      <c r="GL22" s="66">
        <v>1</v>
      </c>
      <c r="GM22" s="66">
        <v>1</v>
      </c>
      <c r="GN22" s="66">
        <v>1</v>
      </c>
      <c r="GO22" s="66">
        <v>1</v>
      </c>
      <c r="GP22" s="66">
        <v>1</v>
      </c>
      <c r="GQ22" s="66">
        <v>1</v>
      </c>
      <c r="GR22" s="66">
        <v>1</v>
      </c>
      <c r="GS22" s="66">
        <v>1</v>
      </c>
      <c r="GT22" s="66">
        <v>1</v>
      </c>
      <c r="GU22" s="66">
        <v>1</v>
      </c>
      <c r="GV22" s="66">
        <v>1</v>
      </c>
      <c r="GW22" s="66">
        <v>2</v>
      </c>
      <c r="GX22" s="66">
        <v>1</v>
      </c>
      <c r="GY22" s="66">
        <v>1</v>
      </c>
      <c r="GZ22" s="66">
        <v>1</v>
      </c>
      <c r="HA22" s="66">
        <v>1</v>
      </c>
      <c r="HB22" s="66">
        <v>1</v>
      </c>
      <c r="HC22" s="66">
        <v>1</v>
      </c>
      <c r="HD22" s="66">
        <v>1</v>
      </c>
      <c r="HE22" s="66">
        <v>1</v>
      </c>
      <c r="HF22" s="66">
        <v>1</v>
      </c>
      <c r="HG22" s="66">
        <v>1</v>
      </c>
      <c r="HH22" s="66">
        <v>1</v>
      </c>
      <c r="HI22" s="66">
        <v>1</v>
      </c>
      <c r="HJ22" s="66">
        <v>1</v>
      </c>
      <c r="HK22" s="66">
        <v>1</v>
      </c>
      <c r="HL22" s="66">
        <v>1</v>
      </c>
      <c r="HM22" s="66">
        <v>1</v>
      </c>
      <c r="HN22" s="66">
        <v>1</v>
      </c>
      <c r="HO22" s="66">
        <v>1</v>
      </c>
      <c r="HP22" s="66">
        <v>1</v>
      </c>
      <c r="HQ22" s="66">
        <v>1</v>
      </c>
      <c r="HR22" s="66">
        <v>1</v>
      </c>
      <c r="HS22" s="66">
        <v>1</v>
      </c>
      <c r="HT22" s="66">
        <v>1</v>
      </c>
      <c r="HU22" s="66">
        <v>2</v>
      </c>
      <c r="HV22" s="66">
        <v>1</v>
      </c>
      <c r="HW22" s="66">
        <v>1</v>
      </c>
      <c r="HX22" s="66">
        <v>1</v>
      </c>
      <c r="HY22" s="66">
        <v>1</v>
      </c>
      <c r="HZ22" s="66">
        <v>1</v>
      </c>
      <c r="IA22" s="66">
        <v>1</v>
      </c>
      <c r="IB22" s="66">
        <v>1</v>
      </c>
      <c r="IC22" s="66">
        <v>1</v>
      </c>
      <c r="ID22" s="66">
        <v>1</v>
      </c>
      <c r="IE22" s="66">
        <v>1</v>
      </c>
      <c r="IF22" s="66">
        <v>2</v>
      </c>
      <c r="IG22" s="66">
        <v>1</v>
      </c>
      <c r="IH22" s="66">
        <v>1</v>
      </c>
      <c r="II22" s="66">
        <v>2</v>
      </c>
      <c r="IJ22" s="66">
        <v>1</v>
      </c>
      <c r="IK22" s="66">
        <v>1</v>
      </c>
      <c r="IL22" s="66">
        <v>1</v>
      </c>
      <c r="IM22" s="66">
        <v>1</v>
      </c>
      <c r="IN22" s="66">
        <v>1</v>
      </c>
      <c r="IO22" s="66">
        <v>7</v>
      </c>
      <c r="IP22" s="66">
        <v>1</v>
      </c>
      <c r="IQ22" s="66">
        <v>1</v>
      </c>
      <c r="IR22" s="66">
        <v>140</v>
      </c>
      <c r="IS22" s="66">
        <v>1</v>
      </c>
      <c r="IT22" s="66">
        <v>3</v>
      </c>
      <c r="IU22" s="66">
        <v>1</v>
      </c>
      <c r="IV22" s="66">
        <v>1</v>
      </c>
      <c r="IW22" s="66">
        <v>1</v>
      </c>
      <c r="IX22" s="66">
        <v>1</v>
      </c>
      <c r="IY22" s="66">
        <v>1</v>
      </c>
      <c r="IZ22" s="66">
        <v>1</v>
      </c>
      <c r="JA22" s="66">
        <v>1</v>
      </c>
      <c r="JB22" s="66">
        <v>1</v>
      </c>
      <c r="JC22" s="66">
        <v>1</v>
      </c>
      <c r="JD22" s="66">
        <v>1</v>
      </c>
      <c r="JE22" s="66">
        <v>1</v>
      </c>
      <c r="JF22" s="66">
        <v>1</v>
      </c>
      <c r="JG22" s="66">
        <v>1</v>
      </c>
      <c r="JH22" s="66">
        <v>1</v>
      </c>
      <c r="JI22" s="66">
        <v>2</v>
      </c>
      <c r="JJ22" s="66">
        <v>1</v>
      </c>
      <c r="JK22" s="66">
        <v>1</v>
      </c>
      <c r="JL22" s="66">
        <v>1</v>
      </c>
      <c r="JM22" s="66">
        <v>1</v>
      </c>
      <c r="JN22" s="66">
        <v>5</v>
      </c>
      <c r="JO22" s="66">
        <v>1</v>
      </c>
      <c r="JP22" s="66">
        <v>1</v>
      </c>
      <c r="JQ22" s="66">
        <v>1</v>
      </c>
      <c r="JR22" s="66">
        <v>1</v>
      </c>
      <c r="JS22" s="66">
        <v>1</v>
      </c>
      <c r="JT22" s="66">
        <v>1</v>
      </c>
      <c r="JU22" s="66">
        <v>1</v>
      </c>
      <c r="JV22" s="66">
        <v>1</v>
      </c>
      <c r="JW22" s="66">
        <v>1</v>
      </c>
      <c r="JX22" s="66">
        <v>1</v>
      </c>
      <c r="JY22" s="66">
        <v>1</v>
      </c>
      <c r="JZ22" s="66">
        <v>1</v>
      </c>
      <c r="KA22" s="66">
        <v>1</v>
      </c>
      <c r="KB22" s="66">
        <v>1</v>
      </c>
      <c r="KC22" s="66">
        <v>1</v>
      </c>
      <c r="KD22" s="66">
        <v>2</v>
      </c>
      <c r="KE22" s="66">
        <v>3</v>
      </c>
      <c r="KF22" s="66">
        <v>1</v>
      </c>
      <c r="KG22" s="66">
        <v>1</v>
      </c>
      <c r="KH22" s="66">
        <v>1</v>
      </c>
      <c r="KI22" s="66">
        <v>1</v>
      </c>
      <c r="KJ22" s="66">
        <v>1</v>
      </c>
      <c r="KK22" s="66">
        <v>1</v>
      </c>
      <c r="KL22" s="66">
        <v>1</v>
      </c>
      <c r="KM22" s="66">
        <v>1</v>
      </c>
      <c r="KN22" s="66">
        <v>1</v>
      </c>
      <c r="KO22" s="66">
        <v>1</v>
      </c>
      <c r="KP22" s="66">
        <v>1</v>
      </c>
      <c r="KQ22" s="66">
        <v>1</v>
      </c>
      <c r="KR22" s="66">
        <v>1</v>
      </c>
      <c r="KS22" s="66">
        <v>1</v>
      </c>
      <c r="KT22" s="66">
        <v>1</v>
      </c>
      <c r="KU22" s="66">
        <v>1</v>
      </c>
      <c r="KV22" s="66">
        <v>1</v>
      </c>
      <c r="KW22" s="66">
        <v>1</v>
      </c>
      <c r="KX22" s="66">
        <v>1</v>
      </c>
      <c r="KY22" s="66">
        <v>1</v>
      </c>
      <c r="KZ22" s="66">
        <v>1</v>
      </c>
      <c r="LA22" s="66">
        <v>1</v>
      </c>
      <c r="LB22" s="66">
        <v>8</v>
      </c>
      <c r="LC22" s="66">
        <v>3</v>
      </c>
      <c r="LD22" s="66">
        <v>1</v>
      </c>
      <c r="LE22" s="66">
        <v>1</v>
      </c>
      <c r="LF22" s="66">
        <v>1</v>
      </c>
      <c r="LG22" s="66">
        <v>1</v>
      </c>
      <c r="LH22" s="66">
        <v>4</v>
      </c>
      <c r="LI22" s="66">
        <v>1</v>
      </c>
      <c r="LJ22" s="66">
        <v>2</v>
      </c>
      <c r="LK22" s="66">
        <v>1</v>
      </c>
      <c r="LL22" s="66">
        <v>1</v>
      </c>
      <c r="LM22" s="66">
        <v>1</v>
      </c>
      <c r="LN22" s="66">
        <v>1</v>
      </c>
      <c r="LO22" s="66">
        <v>1</v>
      </c>
      <c r="LP22" s="66">
        <v>1</v>
      </c>
      <c r="LQ22" s="66">
        <v>1</v>
      </c>
      <c r="LR22" s="66">
        <v>1</v>
      </c>
      <c r="LS22" s="66">
        <v>8</v>
      </c>
      <c r="LT22" s="66">
        <v>1</v>
      </c>
      <c r="LU22" s="66">
        <v>1</v>
      </c>
      <c r="LV22" s="66">
        <v>1</v>
      </c>
      <c r="LW22" s="66">
        <v>1</v>
      </c>
      <c r="LX22" s="66">
        <v>1</v>
      </c>
      <c r="LY22" s="66">
        <v>1</v>
      </c>
      <c r="LZ22" s="66">
        <v>1</v>
      </c>
      <c r="MA22" s="66">
        <v>1</v>
      </c>
      <c r="MB22" s="66">
        <v>1</v>
      </c>
      <c r="MC22" s="66">
        <v>1</v>
      </c>
      <c r="MD22" s="66">
        <v>1</v>
      </c>
      <c r="ME22" s="66">
        <v>1</v>
      </c>
      <c r="MF22" s="66">
        <v>1</v>
      </c>
      <c r="MG22" s="66">
        <v>1</v>
      </c>
      <c r="MH22" s="66">
        <v>1</v>
      </c>
      <c r="MI22" s="66">
        <v>1</v>
      </c>
      <c r="MJ22" s="66">
        <v>1</v>
      </c>
      <c r="MK22" s="66">
        <v>1</v>
      </c>
      <c r="ML22" s="66">
        <v>1</v>
      </c>
      <c r="MM22" s="66">
        <v>1</v>
      </c>
      <c r="MN22" s="66">
        <v>1</v>
      </c>
      <c r="MO22" s="66">
        <v>1</v>
      </c>
      <c r="MP22" s="66">
        <v>1</v>
      </c>
      <c r="MQ22" s="66">
        <v>1</v>
      </c>
      <c r="MR22" s="66">
        <v>1</v>
      </c>
      <c r="MS22" s="66">
        <v>1</v>
      </c>
      <c r="MT22" s="66">
        <v>1</v>
      </c>
      <c r="MU22" s="66">
        <v>3</v>
      </c>
      <c r="MV22" s="66">
        <v>1</v>
      </c>
      <c r="MW22" s="66">
        <v>1</v>
      </c>
      <c r="MX22" s="66">
        <v>1</v>
      </c>
      <c r="MY22" s="66">
        <v>1</v>
      </c>
      <c r="MZ22" s="66">
        <v>1</v>
      </c>
      <c r="NA22" s="66">
        <v>5</v>
      </c>
      <c r="NB22" s="66">
        <v>1</v>
      </c>
      <c r="NC22" s="66">
        <v>1</v>
      </c>
      <c r="ND22" s="66">
        <v>1</v>
      </c>
      <c r="NE22" s="66">
        <v>1</v>
      </c>
      <c r="NF22" s="66">
        <v>1</v>
      </c>
      <c r="NG22" s="66">
        <v>1</v>
      </c>
      <c r="NH22" s="66">
        <v>1</v>
      </c>
      <c r="NI22" s="66">
        <v>1</v>
      </c>
      <c r="NJ22" s="66">
        <v>1</v>
      </c>
      <c r="NK22" s="66">
        <v>1</v>
      </c>
      <c r="NL22" s="66">
        <v>1</v>
      </c>
      <c r="NM22" s="66">
        <v>1</v>
      </c>
      <c r="NN22" s="66">
        <v>1</v>
      </c>
      <c r="NO22" s="66">
        <v>1</v>
      </c>
      <c r="NP22" s="66">
        <v>1</v>
      </c>
      <c r="NQ22" s="66">
        <v>1</v>
      </c>
      <c r="NR22" s="66">
        <v>1</v>
      </c>
      <c r="NS22" s="66">
        <v>1</v>
      </c>
      <c r="NT22" s="66">
        <v>1</v>
      </c>
      <c r="NU22" s="66">
        <v>1</v>
      </c>
      <c r="NV22" s="66">
        <v>1</v>
      </c>
      <c r="NW22" s="66">
        <v>6</v>
      </c>
      <c r="NX22" s="66">
        <v>1</v>
      </c>
      <c r="NY22" s="66">
        <v>1</v>
      </c>
      <c r="NZ22" s="66">
        <v>1</v>
      </c>
      <c r="OA22" s="66">
        <v>4</v>
      </c>
      <c r="OB22" s="66">
        <v>2</v>
      </c>
      <c r="OC22" s="66">
        <v>1</v>
      </c>
      <c r="OD22" s="66">
        <v>1</v>
      </c>
      <c r="OE22" s="66">
        <v>1</v>
      </c>
      <c r="OF22" s="66">
        <v>1</v>
      </c>
      <c r="OG22" s="66">
        <v>5</v>
      </c>
      <c r="OH22" s="66">
        <v>1</v>
      </c>
      <c r="OI22" s="66">
        <v>1</v>
      </c>
      <c r="OJ22" s="66">
        <v>2</v>
      </c>
      <c r="OK22" s="66">
        <v>1</v>
      </c>
      <c r="OL22" s="66">
        <v>2</v>
      </c>
      <c r="OM22" s="66">
        <v>1</v>
      </c>
      <c r="ON22" s="66">
        <v>1</v>
      </c>
      <c r="OO22" s="66">
        <v>1</v>
      </c>
      <c r="OP22" s="66">
        <v>1</v>
      </c>
      <c r="OQ22" s="66">
        <v>1</v>
      </c>
      <c r="OR22" s="66">
        <v>1</v>
      </c>
      <c r="OS22" s="66">
        <v>3</v>
      </c>
      <c r="OT22" s="66">
        <v>1</v>
      </c>
      <c r="OU22" s="66">
        <v>1</v>
      </c>
      <c r="OV22" s="66">
        <v>2</v>
      </c>
      <c r="OW22" s="66">
        <v>2</v>
      </c>
      <c r="OX22" s="66">
        <v>5</v>
      </c>
      <c r="OY22" s="66">
        <v>1</v>
      </c>
      <c r="OZ22" s="66">
        <v>1</v>
      </c>
      <c r="PA22" s="66">
        <v>1</v>
      </c>
      <c r="PB22" s="66">
        <v>2</v>
      </c>
      <c r="PC22" s="66">
        <v>1</v>
      </c>
      <c r="PD22" s="66">
        <v>1</v>
      </c>
      <c r="PE22" s="66">
        <v>1</v>
      </c>
      <c r="PF22" s="66">
        <v>1</v>
      </c>
      <c r="PG22" s="66">
        <v>1</v>
      </c>
      <c r="PH22" s="66">
        <v>1</v>
      </c>
      <c r="PI22" s="66">
        <v>1</v>
      </c>
      <c r="PJ22" s="66">
        <v>3</v>
      </c>
      <c r="PK22" s="66">
        <v>1</v>
      </c>
      <c r="PL22" s="66">
        <v>1</v>
      </c>
      <c r="PM22" s="66">
        <v>1</v>
      </c>
      <c r="PN22" s="66">
        <v>1</v>
      </c>
      <c r="PO22" s="66">
        <v>8</v>
      </c>
      <c r="PP22" s="66">
        <v>2</v>
      </c>
      <c r="PQ22" s="66">
        <v>1</v>
      </c>
      <c r="PR22" s="67">
        <v>1</v>
      </c>
      <c r="PS22" s="67">
        <v>1</v>
      </c>
      <c r="PT22" s="67">
        <v>1</v>
      </c>
      <c r="PU22" s="67">
        <v>1</v>
      </c>
      <c r="PV22" s="67">
        <v>1</v>
      </c>
      <c r="PW22" s="67">
        <v>1</v>
      </c>
      <c r="PX22" s="67">
        <v>1</v>
      </c>
      <c r="PY22" s="67">
        <v>140</v>
      </c>
      <c r="PZ22" s="67">
        <v>1</v>
      </c>
      <c r="QA22" s="67">
        <v>47</v>
      </c>
      <c r="QB22" s="66">
        <v>1</v>
      </c>
      <c r="QC22" s="66">
        <v>1</v>
      </c>
      <c r="QD22" s="66">
        <v>1</v>
      </c>
      <c r="QE22" s="66">
        <v>1</v>
      </c>
      <c r="QF22" s="66">
        <v>1</v>
      </c>
      <c r="QG22" s="66">
        <v>1</v>
      </c>
      <c r="QH22" s="66">
        <v>1</v>
      </c>
      <c r="QI22" s="66">
        <v>1</v>
      </c>
      <c r="QJ22" s="66">
        <v>1</v>
      </c>
      <c r="QK22" s="66">
        <v>45</v>
      </c>
      <c r="QL22" s="66">
        <v>1</v>
      </c>
      <c r="QM22" s="66">
        <v>1</v>
      </c>
      <c r="QN22" s="66">
        <v>4</v>
      </c>
      <c r="QO22" s="66">
        <v>1</v>
      </c>
      <c r="QP22" s="66">
        <v>1</v>
      </c>
      <c r="QQ22" s="66">
        <v>1</v>
      </c>
      <c r="QR22" s="66">
        <v>1</v>
      </c>
      <c r="QS22" s="66">
        <v>1</v>
      </c>
      <c r="QT22" s="66">
        <v>1</v>
      </c>
      <c r="QU22" s="66">
        <v>1</v>
      </c>
      <c r="QV22" s="66">
        <v>1</v>
      </c>
      <c r="QW22" s="66">
        <v>1</v>
      </c>
      <c r="QX22" s="66">
        <v>1</v>
      </c>
      <c r="QY22" s="66">
        <v>1</v>
      </c>
      <c r="QZ22" s="66">
        <v>1</v>
      </c>
      <c r="RA22" s="66">
        <v>1</v>
      </c>
      <c r="RB22" s="66">
        <v>1</v>
      </c>
      <c r="RC22" s="66">
        <v>1</v>
      </c>
      <c r="RD22" s="66">
        <v>1</v>
      </c>
      <c r="RE22" s="66">
        <v>1</v>
      </c>
      <c r="RF22" s="66">
        <v>1</v>
      </c>
      <c r="RG22" s="63">
        <v>1</v>
      </c>
      <c r="RH22" s="63">
        <v>1</v>
      </c>
      <c r="RI22" s="63">
        <v>1</v>
      </c>
      <c r="RJ22" s="63">
        <v>1</v>
      </c>
      <c r="RK22" s="63">
        <v>1</v>
      </c>
      <c r="RL22" s="63">
        <v>1</v>
      </c>
      <c r="RM22" s="63">
        <v>1</v>
      </c>
      <c r="RN22" s="63">
        <v>1</v>
      </c>
      <c r="RO22" s="63">
        <v>2</v>
      </c>
      <c r="RP22" s="63">
        <v>1</v>
      </c>
      <c r="RQ22" s="63">
        <v>1</v>
      </c>
      <c r="RR22" s="63">
        <v>1</v>
      </c>
      <c r="RS22" s="63">
        <v>1</v>
      </c>
      <c r="RT22" s="63">
        <v>14</v>
      </c>
      <c r="RU22" s="63">
        <v>1</v>
      </c>
      <c r="RV22" s="63">
        <v>1</v>
      </c>
      <c r="RW22" s="63">
        <v>1</v>
      </c>
      <c r="RX22" s="63">
        <v>1</v>
      </c>
      <c r="RY22" s="63">
        <v>1</v>
      </c>
      <c r="RZ22" s="63">
        <v>1</v>
      </c>
      <c r="SA22" s="63">
        <v>1</v>
      </c>
      <c r="SB22" s="63">
        <v>1</v>
      </c>
      <c r="SC22" s="63">
        <v>1</v>
      </c>
      <c r="SD22" s="63">
        <v>1</v>
      </c>
      <c r="SE22" s="63">
        <v>1</v>
      </c>
      <c r="SF22" s="63">
        <v>1</v>
      </c>
      <c r="SG22" s="63">
        <v>1</v>
      </c>
      <c r="SH22" s="63">
        <v>1</v>
      </c>
      <c r="SI22" s="63">
        <v>1</v>
      </c>
      <c r="SJ22" s="63">
        <v>2</v>
      </c>
      <c r="SK22" s="63">
        <v>1</v>
      </c>
      <c r="SL22" s="63">
        <v>1</v>
      </c>
      <c r="SM22" s="63">
        <v>1</v>
      </c>
      <c r="SN22" s="63">
        <v>2</v>
      </c>
      <c r="SO22" s="63">
        <v>1</v>
      </c>
      <c r="SP22" s="63">
        <v>1</v>
      </c>
      <c r="SQ22" s="63">
        <v>1</v>
      </c>
      <c r="SR22" s="63">
        <v>1</v>
      </c>
      <c r="SS22" s="63">
        <v>1</v>
      </c>
      <c r="ST22" s="63">
        <v>1</v>
      </c>
      <c r="SU22" s="63">
        <v>1</v>
      </c>
      <c r="SV22" s="63">
        <v>1</v>
      </c>
      <c r="SW22" s="63">
        <v>1</v>
      </c>
      <c r="SX22" s="63">
        <v>1</v>
      </c>
      <c r="SY22" s="63">
        <v>1</v>
      </c>
      <c r="SZ22" s="63">
        <v>1</v>
      </c>
      <c r="TA22" s="63">
        <v>1</v>
      </c>
      <c r="TB22" s="63">
        <v>1</v>
      </c>
      <c r="TC22" s="63">
        <v>29</v>
      </c>
      <c r="TD22" s="63">
        <v>1</v>
      </c>
      <c r="TE22" s="66">
        <v>1</v>
      </c>
      <c r="TF22" s="66">
        <v>4200</v>
      </c>
      <c r="TG22" s="66">
        <v>1</v>
      </c>
      <c r="TH22" s="66">
        <v>1</v>
      </c>
      <c r="TI22" s="66">
        <v>1</v>
      </c>
      <c r="TJ22" s="66">
        <v>1</v>
      </c>
      <c r="TK22" s="66">
        <v>1</v>
      </c>
      <c r="TL22" s="66">
        <v>1</v>
      </c>
      <c r="TM22" s="66">
        <v>1</v>
      </c>
      <c r="TN22" s="66">
        <v>1</v>
      </c>
      <c r="TO22" s="66">
        <v>1</v>
      </c>
      <c r="TP22" s="66">
        <v>1</v>
      </c>
      <c r="TQ22" s="66">
        <v>1</v>
      </c>
      <c r="TR22" s="66">
        <v>1</v>
      </c>
      <c r="TS22" s="66">
        <v>1</v>
      </c>
      <c r="TT22" s="66">
        <v>1</v>
      </c>
      <c r="TU22" s="66">
        <v>1</v>
      </c>
      <c r="TV22" s="66">
        <v>1</v>
      </c>
      <c r="TW22" s="66">
        <v>1</v>
      </c>
      <c r="TX22" s="66">
        <v>1</v>
      </c>
      <c r="TY22" s="66">
        <v>1</v>
      </c>
      <c r="TZ22" s="66">
        <v>1</v>
      </c>
      <c r="UA22" s="66">
        <v>1</v>
      </c>
      <c r="UB22" s="66">
        <v>1</v>
      </c>
      <c r="UC22" s="66">
        <v>1</v>
      </c>
      <c r="UD22" s="66">
        <v>2</v>
      </c>
      <c r="UE22" s="66">
        <v>7</v>
      </c>
      <c r="UF22" s="66">
        <v>1</v>
      </c>
      <c r="UG22" s="66">
        <v>1</v>
      </c>
      <c r="UH22" s="66">
        <v>1</v>
      </c>
      <c r="UI22" s="66">
        <v>9</v>
      </c>
      <c r="UJ22" s="66">
        <v>1</v>
      </c>
      <c r="UK22" s="66">
        <v>1</v>
      </c>
      <c r="UL22" s="66">
        <v>1</v>
      </c>
      <c r="UM22" s="66">
        <v>1</v>
      </c>
      <c r="UN22" s="66">
        <v>8</v>
      </c>
      <c r="UO22" s="66">
        <v>1</v>
      </c>
      <c r="UP22" s="66">
        <v>1</v>
      </c>
      <c r="UQ22" s="66">
        <v>1</v>
      </c>
      <c r="UR22" s="66">
        <v>1</v>
      </c>
      <c r="US22" s="66">
        <v>1</v>
      </c>
      <c r="UT22" s="66">
        <v>1</v>
      </c>
      <c r="UU22" s="66">
        <v>5</v>
      </c>
      <c r="UV22" s="66">
        <v>1</v>
      </c>
      <c r="UW22" s="66">
        <v>1</v>
      </c>
      <c r="UX22" s="66">
        <v>1</v>
      </c>
      <c r="UY22" s="66">
        <v>1</v>
      </c>
      <c r="UZ22" s="66">
        <v>1</v>
      </c>
      <c r="VA22" s="66">
        <v>1</v>
      </c>
      <c r="VB22" s="66">
        <v>2</v>
      </c>
      <c r="VC22" s="63">
        <v>1</v>
      </c>
      <c r="VD22" s="63">
        <v>1</v>
      </c>
      <c r="VE22" s="63">
        <v>1</v>
      </c>
      <c r="VF22" s="63">
        <v>1</v>
      </c>
      <c r="VG22" s="63">
        <v>1</v>
      </c>
      <c r="VH22" s="63">
        <v>3</v>
      </c>
      <c r="VI22" s="63">
        <v>1</v>
      </c>
      <c r="VJ22" s="63">
        <v>3</v>
      </c>
      <c r="VK22" s="63">
        <v>1</v>
      </c>
      <c r="VL22" s="63">
        <v>1</v>
      </c>
      <c r="VM22" s="63">
        <v>3</v>
      </c>
      <c r="VN22" s="63">
        <v>1</v>
      </c>
      <c r="VO22" s="63">
        <v>6</v>
      </c>
      <c r="VP22" s="63">
        <v>4</v>
      </c>
      <c r="VQ22" s="63">
        <v>1</v>
      </c>
      <c r="VR22" s="63">
        <v>1</v>
      </c>
      <c r="VS22" s="63">
        <v>1</v>
      </c>
      <c r="VT22" s="63">
        <v>2</v>
      </c>
      <c r="VU22" s="63">
        <v>1</v>
      </c>
      <c r="VV22" s="63">
        <v>1</v>
      </c>
      <c r="VW22" s="63">
        <v>1</v>
      </c>
      <c r="VX22" s="63">
        <v>1</v>
      </c>
      <c r="VY22" s="63">
        <v>1</v>
      </c>
      <c r="VZ22" s="63">
        <v>1</v>
      </c>
      <c r="WA22" s="63">
        <v>1</v>
      </c>
      <c r="WB22" s="63">
        <v>1</v>
      </c>
      <c r="WC22" s="63">
        <v>1</v>
      </c>
      <c r="WD22" s="63">
        <v>1</v>
      </c>
      <c r="WE22" s="63">
        <v>1</v>
      </c>
      <c r="WF22" s="63">
        <v>1</v>
      </c>
      <c r="WG22" s="63">
        <v>1</v>
      </c>
      <c r="WH22" s="63">
        <v>1</v>
      </c>
      <c r="WI22" s="63">
        <v>1</v>
      </c>
      <c r="WJ22" s="63">
        <v>1</v>
      </c>
      <c r="WK22" s="63">
        <v>1</v>
      </c>
      <c r="WL22" s="63">
        <v>1</v>
      </c>
      <c r="WM22" s="63">
        <v>1</v>
      </c>
      <c r="WN22" s="63">
        <v>1</v>
      </c>
      <c r="WO22" s="63">
        <v>1</v>
      </c>
      <c r="WP22" s="63">
        <v>1</v>
      </c>
      <c r="WQ22" s="63">
        <v>2</v>
      </c>
      <c r="WR22" s="63">
        <v>1</v>
      </c>
      <c r="WS22" s="63">
        <v>1</v>
      </c>
      <c r="WT22" s="63">
        <v>1</v>
      </c>
      <c r="WU22" s="63">
        <v>1</v>
      </c>
      <c r="WV22" s="63">
        <v>1</v>
      </c>
      <c r="WW22" s="63">
        <v>1</v>
      </c>
      <c r="WX22" s="63">
        <v>1</v>
      </c>
      <c r="WY22" s="63">
        <v>1</v>
      </c>
      <c r="WZ22" s="63">
        <v>1</v>
      </c>
      <c r="XA22" s="66">
        <v>1</v>
      </c>
      <c r="XB22" s="66">
        <v>1</v>
      </c>
      <c r="XC22" s="66">
        <v>1</v>
      </c>
      <c r="XD22" s="66">
        <v>1</v>
      </c>
      <c r="XE22" s="66">
        <v>1</v>
      </c>
      <c r="XF22" s="66">
        <v>1</v>
      </c>
      <c r="XG22" s="66">
        <v>3</v>
      </c>
      <c r="XH22" s="66">
        <v>1</v>
      </c>
      <c r="XI22" s="66">
        <v>2</v>
      </c>
      <c r="XJ22" s="66">
        <v>1</v>
      </c>
      <c r="XK22" s="66">
        <v>1</v>
      </c>
      <c r="XL22" s="66">
        <v>1</v>
      </c>
      <c r="XM22" s="66">
        <v>1</v>
      </c>
      <c r="XN22" s="66">
        <v>1</v>
      </c>
      <c r="XO22" s="66">
        <v>1</v>
      </c>
      <c r="XP22" s="66">
        <v>1</v>
      </c>
      <c r="XQ22" s="66">
        <v>1</v>
      </c>
      <c r="XR22" s="66">
        <v>1</v>
      </c>
      <c r="XS22" s="66">
        <v>1</v>
      </c>
      <c r="XT22" s="66">
        <v>1</v>
      </c>
      <c r="XU22" s="66">
        <v>1</v>
      </c>
      <c r="XV22" s="66">
        <v>1</v>
      </c>
      <c r="XW22" s="66">
        <v>1</v>
      </c>
      <c r="XX22" s="66">
        <v>1</v>
      </c>
      <c r="XY22" s="66">
        <v>1</v>
      </c>
      <c r="XZ22" s="66">
        <v>1</v>
      </c>
      <c r="YA22" s="66">
        <v>1</v>
      </c>
      <c r="YB22" s="66">
        <v>1</v>
      </c>
      <c r="YC22" s="66">
        <v>1</v>
      </c>
      <c r="YD22" s="66">
        <v>1</v>
      </c>
      <c r="YE22" s="66">
        <v>1</v>
      </c>
      <c r="YF22" s="66">
        <v>1</v>
      </c>
      <c r="YG22" s="66">
        <v>1</v>
      </c>
      <c r="YH22" s="66">
        <v>1</v>
      </c>
      <c r="YI22" s="66">
        <v>1</v>
      </c>
      <c r="YJ22" s="66">
        <v>1</v>
      </c>
      <c r="YK22" s="66">
        <v>1</v>
      </c>
      <c r="YL22" s="66">
        <v>1</v>
      </c>
      <c r="YM22" s="66">
        <v>1</v>
      </c>
      <c r="YN22" s="66">
        <v>1</v>
      </c>
      <c r="YO22" s="66">
        <v>1</v>
      </c>
      <c r="YP22" s="66">
        <v>1</v>
      </c>
      <c r="YQ22" s="66">
        <v>1</v>
      </c>
      <c r="YR22" s="66">
        <v>4</v>
      </c>
      <c r="YS22" s="66">
        <v>1</v>
      </c>
      <c r="YT22" s="66">
        <v>1</v>
      </c>
      <c r="YU22" s="66">
        <v>1</v>
      </c>
      <c r="YV22" s="66">
        <v>1</v>
      </c>
      <c r="YW22" s="66">
        <v>1</v>
      </c>
      <c r="YX22" s="66">
        <v>1</v>
      </c>
      <c r="YY22" s="66">
        <v>1</v>
      </c>
      <c r="YZ22" s="66">
        <v>1</v>
      </c>
      <c r="ZA22" s="66">
        <v>1</v>
      </c>
      <c r="ZB22" s="66">
        <v>1</v>
      </c>
      <c r="ZC22" s="66">
        <v>1</v>
      </c>
      <c r="ZD22" s="66">
        <v>1</v>
      </c>
      <c r="ZE22" s="66">
        <v>1</v>
      </c>
      <c r="ZF22" s="66">
        <v>1</v>
      </c>
      <c r="ZG22" s="66">
        <v>1</v>
      </c>
      <c r="ZH22" s="66">
        <v>1</v>
      </c>
      <c r="ZI22" s="66">
        <v>1</v>
      </c>
      <c r="ZJ22" s="66">
        <v>1</v>
      </c>
      <c r="ZK22" s="66">
        <v>12</v>
      </c>
      <c r="ZL22" s="66">
        <v>1</v>
      </c>
      <c r="ZM22" s="66">
        <v>1</v>
      </c>
      <c r="ZN22" s="66">
        <v>1</v>
      </c>
      <c r="ZO22" s="66">
        <v>1</v>
      </c>
      <c r="ZP22" s="66">
        <v>1</v>
      </c>
      <c r="ZQ22" s="66">
        <v>1</v>
      </c>
      <c r="ZR22" s="66">
        <v>1</v>
      </c>
      <c r="ZS22" s="66">
        <v>1</v>
      </c>
      <c r="ZU22">
        <v>5.7601662080114968</v>
      </c>
      <c r="ZV22">
        <v>18.54178674351585</v>
      </c>
      <c r="ZX22" s="71" t="s">
        <v>857</v>
      </c>
      <c r="ZY22" s="72">
        <v>46</v>
      </c>
      <c r="ZZ22" s="73">
        <v>64</v>
      </c>
      <c r="AAA22" s="73"/>
      <c r="AAB22" s="72">
        <v>208</v>
      </c>
      <c r="AAC22" s="74">
        <v>398.40201729106627</v>
      </c>
      <c r="AAD22" s="74"/>
      <c r="AAE22" s="72">
        <v>2</v>
      </c>
      <c r="AAF22" s="74">
        <v>2.048185983524232</v>
      </c>
      <c r="AAH22" s="3">
        <v>10.09</v>
      </c>
      <c r="AAI22" s="3">
        <v>6.93</v>
      </c>
      <c r="AAJ22" s="3">
        <v>3.16</v>
      </c>
      <c r="AAL22" s="71" t="s">
        <v>857</v>
      </c>
      <c r="AAM22" s="72">
        <v>46</v>
      </c>
      <c r="AAN22" s="73">
        <v>64</v>
      </c>
      <c r="AAO22" s="73"/>
      <c r="AAP22" s="72">
        <v>208</v>
      </c>
      <c r="AAQ22" s="74">
        <v>398.40201729106627</v>
      </c>
      <c r="AAR22" s="74"/>
      <c r="AAS22" s="72">
        <v>2</v>
      </c>
      <c r="AAT22" s="74">
        <v>2.048185983524232</v>
      </c>
    </row>
    <row r="23" spans="1:722">
      <c r="A23" s="65" t="s">
        <v>907</v>
      </c>
      <c r="B23" s="66">
        <v>1</v>
      </c>
      <c r="C23" s="66">
        <v>1</v>
      </c>
      <c r="D23" s="66">
        <v>1</v>
      </c>
      <c r="E23" s="66">
        <v>1</v>
      </c>
      <c r="F23" s="66">
        <v>1</v>
      </c>
      <c r="G23" s="66">
        <v>1</v>
      </c>
      <c r="H23" s="66">
        <v>1</v>
      </c>
      <c r="I23" s="66">
        <v>1</v>
      </c>
      <c r="J23" s="66">
        <v>1</v>
      </c>
      <c r="K23" s="66">
        <v>1</v>
      </c>
      <c r="L23" s="66">
        <v>1</v>
      </c>
      <c r="M23" s="66">
        <v>1</v>
      </c>
      <c r="N23" s="66">
        <v>1</v>
      </c>
      <c r="O23" s="66">
        <v>1</v>
      </c>
      <c r="P23" s="66">
        <v>1</v>
      </c>
      <c r="Q23" s="66">
        <v>1</v>
      </c>
      <c r="R23" s="66">
        <v>1</v>
      </c>
      <c r="S23" s="66">
        <v>1</v>
      </c>
      <c r="T23" s="66">
        <v>1</v>
      </c>
      <c r="U23" s="66">
        <v>1</v>
      </c>
      <c r="V23" s="66">
        <v>1</v>
      </c>
      <c r="W23" s="66">
        <v>1</v>
      </c>
      <c r="X23" s="66">
        <v>1</v>
      </c>
      <c r="Y23" s="66">
        <v>1</v>
      </c>
      <c r="Z23" s="66">
        <v>1</v>
      </c>
      <c r="AA23" s="66">
        <v>1</v>
      </c>
      <c r="AB23" s="66">
        <v>1</v>
      </c>
      <c r="AC23" s="66">
        <v>1</v>
      </c>
      <c r="AD23" s="66">
        <v>1</v>
      </c>
      <c r="AE23" s="66">
        <v>1</v>
      </c>
      <c r="AF23" s="66">
        <v>1</v>
      </c>
      <c r="AG23" s="66">
        <v>1</v>
      </c>
      <c r="AH23" s="66">
        <v>1</v>
      </c>
      <c r="AI23" s="66">
        <v>1</v>
      </c>
      <c r="AJ23" s="66">
        <v>1</v>
      </c>
      <c r="AK23" s="66">
        <v>1</v>
      </c>
      <c r="AL23" s="66">
        <v>1</v>
      </c>
      <c r="AM23" s="66">
        <v>1</v>
      </c>
      <c r="AN23" s="66">
        <v>1</v>
      </c>
      <c r="AO23" s="66">
        <v>1</v>
      </c>
      <c r="AP23" s="63">
        <v>1</v>
      </c>
      <c r="AQ23" s="63">
        <v>1</v>
      </c>
      <c r="AR23" s="63">
        <v>1</v>
      </c>
      <c r="AS23" s="63">
        <v>1</v>
      </c>
      <c r="AT23" s="63">
        <v>1</v>
      </c>
      <c r="AU23" s="63">
        <v>1</v>
      </c>
      <c r="AV23" s="63">
        <v>1</v>
      </c>
      <c r="AW23" s="63">
        <v>1</v>
      </c>
      <c r="AX23" s="63">
        <v>1</v>
      </c>
      <c r="AY23" s="66">
        <v>1</v>
      </c>
      <c r="AZ23" s="66">
        <v>1</v>
      </c>
      <c r="BA23" s="66">
        <v>1</v>
      </c>
      <c r="BB23" s="66">
        <v>1</v>
      </c>
      <c r="BC23" s="66">
        <v>1</v>
      </c>
      <c r="BD23" s="66">
        <v>1</v>
      </c>
      <c r="BE23" s="66">
        <v>1</v>
      </c>
      <c r="BF23" s="66">
        <v>1</v>
      </c>
      <c r="BG23" s="66">
        <v>1</v>
      </c>
      <c r="BH23" s="66">
        <v>1</v>
      </c>
      <c r="BI23" s="66">
        <v>1</v>
      </c>
      <c r="BJ23" s="66">
        <v>1</v>
      </c>
      <c r="BK23" s="66">
        <v>1</v>
      </c>
      <c r="BL23" s="66">
        <v>1</v>
      </c>
      <c r="BM23" s="66">
        <v>1</v>
      </c>
      <c r="BN23" s="66">
        <v>1</v>
      </c>
      <c r="BO23" s="66">
        <v>1</v>
      </c>
      <c r="BP23" s="66">
        <v>1</v>
      </c>
      <c r="BQ23" s="66">
        <v>1</v>
      </c>
      <c r="BR23" s="66">
        <v>1</v>
      </c>
      <c r="BS23" s="66">
        <v>1</v>
      </c>
      <c r="BT23" s="66">
        <v>1</v>
      </c>
      <c r="BU23" s="66">
        <v>1</v>
      </c>
      <c r="BV23" s="66">
        <v>1</v>
      </c>
      <c r="BW23" s="66">
        <v>1</v>
      </c>
      <c r="BX23" s="66">
        <v>1</v>
      </c>
      <c r="BY23" s="66">
        <v>1</v>
      </c>
      <c r="BZ23" s="66">
        <v>1</v>
      </c>
      <c r="CA23" s="66">
        <v>1</v>
      </c>
      <c r="CB23" s="66">
        <v>1</v>
      </c>
      <c r="CC23" s="66">
        <v>1</v>
      </c>
      <c r="CD23" s="66">
        <v>1</v>
      </c>
      <c r="CE23" s="66">
        <v>1</v>
      </c>
      <c r="CF23" s="66">
        <v>1</v>
      </c>
      <c r="CG23" s="66">
        <v>1</v>
      </c>
      <c r="CH23" s="66">
        <v>1</v>
      </c>
      <c r="CI23" s="66">
        <v>1</v>
      </c>
      <c r="CJ23" s="66">
        <v>1</v>
      </c>
      <c r="CK23" s="66">
        <v>1</v>
      </c>
      <c r="CL23" s="66">
        <v>1</v>
      </c>
      <c r="CM23" s="66">
        <v>1</v>
      </c>
      <c r="CN23" s="66">
        <v>1</v>
      </c>
      <c r="CO23" s="66">
        <v>1</v>
      </c>
      <c r="CP23" s="66">
        <v>1</v>
      </c>
      <c r="CQ23" s="66">
        <v>1</v>
      </c>
      <c r="CR23" s="66">
        <v>1</v>
      </c>
      <c r="CS23" s="66">
        <v>1</v>
      </c>
      <c r="CT23" s="66">
        <v>1</v>
      </c>
      <c r="CU23" s="66">
        <v>1</v>
      </c>
      <c r="CV23" s="66">
        <v>1</v>
      </c>
      <c r="CW23" s="66">
        <v>1</v>
      </c>
      <c r="CX23" s="66">
        <v>1</v>
      </c>
      <c r="CY23" s="66">
        <v>1</v>
      </c>
      <c r="CZ23" s="66">
        <v>1</v>
      </c>
      <c r="DA23" s="66">
        <v>1</v>
      </c>
      <c r="DB23" s="66">
        <v>1</v>
      </c>
      <c r="DC23" s="66">
        <v>1</v>
      </c>
      <c r="DD23" s="66">
        <v>1</v>
      </c>
      <c r="DE23" s="66">
        <v>1</v>
      </c>
      <c r="DF23" s="66">
        <v>1</v>
      </c>
      <c r="DG23" s="66">
        <v>1</v>
      </c>
      <c r="DH23" s="66">
        <v>1</v>
      </c>
      <c r="DI23" s="66">
        <v>1</v>
      </c>
      <c r="DJ23" s="66">
        <v>1</v>
      </c>
      <c r="DK23" s="66">
        <v>1</v>
      </c>
      <c r="DL23" s="66">
        <v>1</v>
      </c>
      <c r="DM23" s="66">
        <v>1</v>
      </c>
      <c r="DN23" s="66">
        <v>1</v>
      </c>
      <c r="DO23" s="66">
        <v>1</v>
      </c>
      <c r="DP23" s="66">
        <v>1</v>
      </c>
      <c r="DQ23" s="66">
        <v>1</v>
      </c>
      <c r="DR23" s="66">
        <v>1</v>
      </c>
      <c r="DS23" s="66">
        <v>1</v>
      </c>
      <c r="DT23" s="66">
        <v>1</v>
      </c>
      <c r="DU23" s="66">
        <v>1</v>
      </c>
      <c r="DV23" s="66">
        <v>1</v>
      </c>
      <c r="DW23" s="66">
        <v>1</v>
      </c>
      <c r="DX23" s="66">
        <v>1</v>
      </c>
      <c r="DY23" s="66">
        <v>1</v>
      </c>
      <c r="DZ23" s="66">
        <v>1</v>
      </c>
      <c r="EA23" s="66">
        <v>1</v>
      </c>
      <c r="EB23" s="66">
        <v>1</v>
      </c>
      <c r="EC23" s="66">
        <v>1</v>
      </c>
      <c r="ED23" s="66">
        <v>1</v>
      </c>
      <c r="EE23" s="66">
        <v>1</v>
      </c>
      <c r="EF23" s="66">
        <v>1</v>
      </c>
      <c r="EG23" s="66">
        <v>1</v>
      </c>
      <c r="EH23" s="66">
        <v>7</v>
      </c>
      <c r="EI23" s="66">
        <v>1</v>
      </c>
      <c r="EJ23" s="66">
        <v>1</v>
      </c>
      <c r="EK23" s="66">
        <v>1</v>
      </c>
      <c r="EL23" s="66">
        <v>1</v>
      </c>
      <c r="EM23" s="66">
        <v>1</v>
      </c>
      <c r="EN23" s="66">
        <v>1</v>
      </c>
      <c r="EO23" s="66">
        <v>1</v>
      </c>
      <c r="EP23" s="66">
        <v>1</v>
      </c>
      <c r="EQ23" s="66">
        <v>1</v>
      </c>
      <c r="ER23" s="66">
        <v>1</v>
      </c>
      <c r="ES23" s="66">
        <v>30</v>
      </c>
      <c r="ET23" s="66">
        <v>1</v>
      </c>
      <c r="EU23" s="66">
        <v>1</v>
      </c>
      <c r="EV23" s="66">
        <v>1</v>
      </c>
      <c r="EW23" s="66">
        <v>1</v>
      </c>
      <c r="EX23" s="66">
        <v>1</v>
      </c>
      <c r="EY23" s="66">
        <v>1</v>
      </c>
      <c r="EZ23" s="66">
        <v>1</v>
      </c>
      <c r="FA23" s="66">
        <v>1</v>
      </c>
      <c r="FB23" s="66">
        <v>1</v>
      </c>
      <c r="FC23" s="66">
        <v>1</v>
      </c>
      <c r="FD23" s="66">
        <v>1</v>
      </c>
      <c r="FE23" s="66">
        <v>1</v>
      </c>
      <c r="FF23" s="66">
        <v>1</v>
      </c>
      <c r="FG23" s="66">
        <v>1</v>
      </c>
      <c r="FH23" s="66">
        <v>1</v>
      </c>
      <c r="FI23" s="66">
        <v>1</v>
      </c>
      <c r="FJ23" s="66">
        <v>1</v>
      </c>
      <c r="FK23" s="66">
        <v>1</v>
      </c>
      <c r="FL23" s="66">
        <v>1</v>
      </c>
      <c r="FM23" s="66">
        <v>1</v>
      </c>
      <c r="FN23" s="66">
        <v>1</v>
      </c>
      <c r="FO23" s="66">
        <v>1</v>
      </c>
      <c r="FP23" s="66">
        <v>1</v>
      </c>
      <c r="FQ23" s="66">
        <v>1</v>
      </c>
      <c r="FR23" s="66">
        <v>1</v>
      </c>
      <c r="FS23" s="66">
        <v>1</v>
      </c>
      <c r="FT23" s="66">
        <v>1</v>
      </c>
      <c r="FU23" s="66">
        <v>1</v>
      </c>
      <c r="FV23" s="66">
        <v>1</v>
      </c>
      <c r="FW23" s="66">
        <v>1</v>
      </c>
      <c r="FX23" s="66">
        <v>1</v>
      </c>
      <c r="FY23" s="66">
        <v>1</v>
      </c>
      <c r="FZ23" s="66">
        <v>1</v>
      </c>
      <c r="GA23" s="66">
        <v>1</v>
      </c>
      <c r="GB23" s="66">
        <v>1</v>
      </c>
      <c r="GC23" s="66">
        <v>1</v>
      </c>
      <c r="GD23" s="66">
        <v>1</v>
      </c>
      <c r="GE23" s="66">
        <v>1</v>
      </c>
      <c r="GF23" s="66">
        <v>1</v>
      </c>
      <c r="GG23" s="66">
        <v>1</v>
      </c>
      <c r="GH23" s="66">
        <v>4</v>
      </c>
      <c r="GI23" s="66">
        <v>1</v>
      </c>
      <c r="GJ23" s="66">
        <v>1</v>
      </c>
      <c r="GK23" s="66">
        <v>1</v>
      </c>
      <c r="GL23" s="66">
        <v>1</v>
      </c>
      <c r="GM23" s="66">
        <v>1</v>
      </c>
      <c r="GN23" s="66">
        <v>1</v>
      </c>
      <c r="GO23" s="66">
        <v>1</v>
      </c>
      <c r="GP23" s="66">
        <v>1</v>
      </c>
      <c r="GQ23" s="66">
        <v>1</v>
      </c>
      <c r="GR23" s="66">
        <v>1</v>
      </c>
      <c r="GS23" s="66">
        <v>1</v>
      </c>
      <c r="GT23" s="66">
        <v>1</v>
      </c>
      <c r="GU23" s="66">
        <v>1</v>
      </c>
      <c r="GV23" s="66">
        <v>1</v>
      </c>
      <c r="GW23" s="66">
        <v>1</v>
      </c>
      <c r="GX23" s="66">
        <v>1</v>
      </c>
      <c r="GY23" s="66">
        <v>1</v>
      </c>
      <c r="GZ23" s="66">
        <v>1</v>
      </c>
      <c r="HA23" s="66">
        <v>1</v>
      </c>
      <c r="HB23" s="66">
        <v>1</v>
      </c>
      <c r="HC23" s="66">
        <v>1</v>
      </c>
      <c r="HD23" s="66">
        <v>1</v>
      </c>
      <c r="HE23" s="66">
        <v>1</v>
      </c>
      <c r="HF23" s="66">
        <v>1</v>
      </c>
      <c r="HG23" s="66">
        <v>1</v>
      </c>
      <c r="HH23" s="66">
        <v>1</v>
      </c>
      <c r="HI23" s="66">
        <v>1</v>
      </c>
      <c r="HJ23" s="66">
        <v>1</v>
      </c>
      <c r="HK23" s="66">
        <v>1</v>
      </c>
      <c r="HL23" s="66">
        <v>1</v>
      </c>
      <c r="HM23" s="66">
        <v>1</v>
      </c>
      <c r="HN23" s="66">
        <v>1</v>
      </c>
      <c r="HO23" s="66">
        <v>1</v>
      </c>
      <c r="HP23" s="66">
        <v>1</v>
      </c>
      <c r="HQ23" s="66">
        <v>1</v>
      </c>
      <c r="HR23" s="66">
        <v>1</v>
      </c>
      <c r="HS23" s="66">
        <v>1</v>
      </c>
      <c r="HT23" s="66">
        <v>1</v>
      </c>
      <c r="HU23" s="66">
        <v>1</v>
      </c>
      <c r="HV23" s="66">
        <v>1</v>
      </c>
      <c r="HW23" s="66">
        <v>1</v>
      </c>
      <c r="HX23" s="66">
        <v>1</v>
      </c>
      <c r="HY23" s="66">
        <v>1</v>
      </c>
      <c r="HZ23" s="66">
        <v>1</v>
      </c>
      <c r="IA23" s="66">
        <v>1</v>
      </c>
      <c r="IB23" s="66">
        <v>1</v>
      </c>
      <c r="IC23" s="66">
        <v>1</v>
      </c>
      <c r="ID23" s="66">
        <v>1</v>
      </c>
      <c r="IE23" s="66">
        <v>1</v>
      </c>
      <c r="IF23" s="66">
        <v>1</v>
      </c>
      <c r="IG23" s="66">
        <v>1</v>
      </c>
      <c r="IH23" s="66">
        <v>1</v>
      </c>
      <c r="II23" s="66">
        <v>1</v>
      </c>
      <c r="IJ23" s="66">
        <v>1</v>
      </c>
      <c r="IK23" s="66">
        <v>1</v>
      </c>
      <c r="IL23" s="66">
        <v>1</v>
      </c>
      <c r="IM23" s="66">
        <v>1</v>
      </c>
      <c r="IN23" s="66">
        <v>1</v>
      </c>
      <c r="IO23" s="66">
        <v>1</v>
      </c>
      <c r="IP23" s="66">
        <v>1</v>
      </c>
      <c r="IQ23" s="66">
        <v>1</v>
      </c>
      <c r="IR23" s="66">
        <v>1</v>
      </c>
      <c r="IS23" s="66">
        <v>1</v>
      </c>
      <c r="IT23" s="66">
        <v>1</v>
      </c>
      <c r="IU23" s="66">
        <v>1</v>
      </c>
      <c r="IV23" s="66">
        <v>1</v>
      </c>
      <c r="IW23" s="66">
        <v>1</v>
      </c>
      <c r="IX23" s="66">
        <v>1</v>
      </c>
      <c r="IY23" s="66">
        <v>1</v>
      </c>
      <c r="IZ23" s="66">
        <v>1</v>
      </c>
      <c r="JA23" s="66">
        <v>1</v>
      </c>
      <c r="JB23" s="66">
        <v>1</v>
      </c>
      <c r="JC23" s="66">
        <v>1</v>
      </c>
      <c r="JD23" s="66">
        <v>1</v>
      </c>
      <c r="JE23" s="66">
        <v>1</v>
      </c>
      <c r="JF23" s="66">
        <v>1</v>
      </c>
      <c r="JG23" s="66">
        <v>1</v>
      </c>
      <c r="JH23" s="66">
        <v>2</v>
      </c>
      <c r="JI23" s="66">
        <v>1</v>
      </c>
      <c r="JJ23" s="66">
        <v>1</v>
      </c>
      <c r="JK23" s="66">
        <v>1</v>
      </c>
      <c r="JL23" s="66">
        <v>1</v>
      </c>
      <c r="JM23" s="66">
        <v>1</v>
      </c>
      <c r="JN23" s="66">
        <v>1</v>
      </c>
      <c r="JO23" s="66">
        <v>1</v>
      </c>
      <c r="JP23" s="66">
        <v>1</v>
      </c>
      <c r="JQ23" s="66">
        <v>1</v>
      </c>
      <c r="JR23" s="66">
        <v>1</v>
      </c>
      <c r="JS23" s="66">
        <v>1</v>
      </c>
      <c r="JT23" s="66">
        <v>1</v>
      </c>
      <c r="JU23" s="66">
        <v>1</v>
      </c>
      <c r="JV23" s="66">
        <v>1</v>
      </c>
      <c r="JW23" s="66">
        <v>1</v>
      </c>
      <c r="JX23" s="66">
        <v>1</v>
      </c>
      <c r="JY23" s="66">
        <v>1</v>
      </c>
      <c r="JZ23" s="66">
        <v>1</v>
      </c>
      <c r="KA23" s="66">
        <v>1</v>
      </c>
      <c r="KB23" s="66">
        <v>1</v>
      </c>
      <c r="KC23" s="66">
        <v>1</v>
      </c>
      <c r="KD23" s="66">
        <v>1</v>
      </c>
      <c r="KE23" s="66">
        <v>1</v>
      </c>
      <c r="KF23" s="66">
        <v>1</v>
      </c>
      <c r="KG23" s="66">
        <v>1</v>
      </c>
      <c r="KH23" s="66">
        <v>1</v>
      </c>
      <c r="KI23" s="66">
        <v>1</v>
      </c>
      <c r="KJ23" s="66">
        <v>1</v>
      </c>
      <c r="KK23" s="66">
        <v>1</v>
      </c>
      <c r="KL23" s="66">
        <v>1</v>
      </c>
      <c r="KM23" s="66">
        <v>1</v>
      </c>
      <c r="KN23" s="66">
        <v>1</v>
      </c>
      <c r="KO23" s="66">
        <v>1</v>
      </c>
      <c r="KP23" s="66">
        <v>1</v>
      </c>
      <c r="KQ23" s="66">
        <v>1</v>
      </c>
      <c r="KR23" s="66">
        <v>1</v>
      </c>
      <c r="KS23" s="66">
        <v>1</v>
      </c>
      <c r="KT23" s="66">
        <v>1</v>
      </c>
      <c r="KU23" s="66">
        <v>1</v>
      </c>
      <c r="KV23" s="66">
        <v>1</v>
      </c>
      <c r="KW23" s="66">
        <v>1</v>
      </c>
      <c r="KX23" s="66">
        <v>1</v>
      </c>
      <c r="KY23" s="66">
        <v>1</v>
      </c>
      <c r="KZ23" s="66">
        <v>1</v>
      </c>
      <c r="LA23" s="66">
        <v>1</v>
      </c>
      <c r="LB23" s="66">
        <v>1</v>
      </c>
      <c r="LC23" s="66">
        <v>1</v>
      </c>
      <c r="LD23" s="66">
        <v>1</v>
      </c>
      <c r="LE23" s="66">
        <v>1</v>
      </c>
      <c r="LF23" s="66">
        <v>1</v>
      </c>
      <c r="LG23" s="66">
        <v>1</v>
      </c>
      <c r="LH23" s="66">
        <v>1</v>
      </c>
      <c r="LI23" s="66">
        <v>1</v>
      </c>
      <c r="LJ23" s="66">
        <v>1</v>
      </c>
      <c r="LK23" s="66">
        <v>1</v>
      </c>
      <c r="LL23" s="66">
        <v>1</v>
      </c>
      <c r="LM23" s="66">
        <v>1</v>
      </c>
      <c r="LN23" s="66">
        <v>1</v>
      </c>
      <c r="LO23" s="66">
        <v>1</v>
      </c>
      <c r="LP23" s="66">
        <v>1</v>
      </c>
      <c r="LQ23" s="66">
        <v>1</v>
      </c>
      <c r="LR23" s="66">
        <v>1</v>
      </c>
      <c r="LS23" s="66">
        <v>1</v>
      </c>
      <c r="LT23" s="66">
        <v>1</v>
      </c>
      <c r="LU23" s="66">
        <v>1</v>
      </c>
      <c r="LV23" s="66">
        <v>1</v>
      </c>
      <c r="LW23" s="66">
        <v>1</v>
      </c>
      <c r="LX23" s="66">
        <v>1</v>
      </c>
      <c r="LY23" s="66">
        <v>1</v>
      </c>
      <c r="LZ23" s="66">
        <v>1</v>
      </c>
      <c r="MA23" s="66">
        <v>1</v>
      </c>
      <c r="MB23" s="66">
        <v>1</v>
      </c>
      <c r="MC23" s="66">
        <v>1</v>
      </c>
      <c r="MD23" s="66">
        <v>1</v>
      </c>
      <c r="ME23" s="66">
        <v>1</v>
      </c>
      <c r="MF23" s="66">
        <v>1</v>
      </c>
      <c r="MG23" s="66">
        <v>1</v>
      </c>
      <c r="MH23" s="66">
        <v>1</v>
      </c>
      <c r="MI23" s="66">
        <v>1</v>
      </c>
      <c r="MJ23" s="66">
        <v>1</v>
      </c>
      <c r="MK23" s="66">
        <v>1</v>
      </c>
      <c r="ML23" s="66">
        <v>1</v>
      </c>
      <c r="MM23" s="66">
        <v>1</v>
      </c>
      <c r="MN23" s="66">
        <v>1</v>
      </c>
      <c r="MO23" s="66">
        <v>1</v>
      </c>
      <c r="MP23" s="66">
        <v>52</v>
      </c>
      <c r="MQ23" s="66">
        <v>1</v>
      </c>
      <c r="MR23" s="66">
        <v>1</v>
      </c>
      <c r="MS23" s="66">
        <v>1</v>
      </c>
      <c r="MT23" s="66">
        <v>1</v>
      </c>
      <c r="MU23" s="66">
        <v>7000</v>
      </c>
      <c r="MV23" s="66">
        <v>1</v>
      </c>
      <c r="MW23" s="66">
        <v>1</v>
      </c>
      <c r="MX23" s="66">
        <v>1</v>
      </c>
      <c r="MY23" s="66">
        <v>1</v>
      </c>
      <c r="MZ23" s="66">
        <v>1</v>
      </c>
      <c r="NA23" s="66">
        <v>1</v>
      </c>
      <c r="NB23" s="66">
        <v>1</v>
      </c>
      <c r="NC23" s="66">
        <v>1</v>
      </c>
      <c r="ND23" s="66">
        <v>1</v>
      </c>
      <c r="NE23" s="66">
        <v>1</v>
      </c>
      <c r="NF23" s="66">
        <v>1</v>
      </c>
      <c r="NG23" s="66">
        <v>1</v>
      </c>
      <c r="NH23" s="66">
        <v>1</v>
      </c>
      <c r="NI23" s="66">
        <v>1</v>
      </c>
      <c r="NJ23" s="66">
        <v>1</v>
      </c>
      <c r="NK23" s="66">
        <v>1</v>
      </c>
      <c r="NL23" s="66">
        <v>1</v>
      </c>
      <c r="NM23" s="66">
        <v>1</v>
      </c>
      <c r="NN23" s="66">
        <v>1</v>
      </c>
      <c r="NO23" s="66">
        <v>1</v>
      </c>
      <c r="NP23" s="66">
        <v>1</v>
      </c>
      <c r="NQ23" s="66">
        <v>1</v>
      </c>
      <c r="NR23" s="66">
        <v>1</v>
      </c>
      <c r="NS23" s="66">
        <v>1</v>
      </c>
      <c r="NT23" s="66">
        <v>1</v>
      </c>
      <c r="NU23" s="66">
        <v>1</v>
      </c>
      <c r="NV23" s="66">
        <v>1</v>
      </c>
      <c r="NW23" s="66">
        <v>1</v>
      </c>
      <c r="NX23" s="66">
        <v>1</v>
      </c>
      <c r="NY23" s="66">
        <v>1</v>
      </c>
      <c r="NZ23" s="66">
        <v>1</v>
      </c>
      <c r="OA23" s="66">
        <v>1</v>
      </c>
      <c r="OB23" s="66">
        <v>1</v>
      </c>
      <c r="OC23" s="66">
        <v>1</v>
      </c>
      <c r="OD23" s="66">
        <v>1</v>
      </c>
      <c r="OE23" s="66">
        <v>1</v>
      </c>
      <c r="OF23" s="66">
        <v>1</v>
      </c>
      <c r="OG23" s="66">
        <v>1</v>
      </c>
      <c r="OH23" s="66">
        <v>1</v>
      </c>
      <c r="OI23" s="66">
        <v>1</v>
      </c>
      <c r="OJ23" s="66">
        <v>1</v>
      </c>
      <c r="OK23" s="66">
        <v>1</v>
      </c>
      <c r="OL23" s="66">
        <v>1</v>
      </c>
      <c r="OM23" s="66">
        <v>1</v>
      </c>
      <c r="ON23" s="66">
        <v>1</v>
      </c>
      <c r="OO23" s="66">
        <v>1</v>
      </c>
      <c r="OP23" s="66">
        <v>1</v>
      </c>
      <c r="OQ23" s="66">
        <v>1</v>
      </c>
      <c r="OR23" s="66">
        <v>1</v>
      </c>
      <c r="OS23" s="66">
        <v>1</v>
      </c>
      <c r="OT23" s="66">
        <v>1</v>
      </c>
      <c r="OU23" s="66">
        <v>1</v>
      </c>
      <c r="OV23" s="66">
        <v>1</v>
      </c>
      <c r="OW23" s="66">
        <v>1</v>
      </c>
      <c r="OX23" s="66">
        <v>1</v>
      </c>
      <c r="OY23" s="66">
        <v>1</v>
      </c>
      <c r="OZ23" s="66">
        <v>1</v>
      </c>
      <c r="PA23" s="66">
        <v>1</v>
      </c>
      <c r="PB23" s="66">
        <v>1</v>
      </c>
      <c r="PC23" s="66">
        <v>1</v>
      </c>
      <c r="PD23" s="66">
        <v>1</v>
      </c>
      <c r="PE23" s="66">
        <v>1</v>
      </c>
      <c r="PF23" s="66">
        <v>1</v>
      </c>
      <c r="PG23" s="66">
        <v>1</v>
      </c>
      <c r="PH23" s="66">
        <v>1</v>
      </c>
      <c r="PI23" s="66">
        <v>1</v>
      </c>
      <c r="PJ23" s="66">
        <v>1</v>
      </c>
      <c r="PK23" s="66">
        <v>1</v>
      </c>
      <c r="PL23" s="66">
        <v>1</v>
      </c>
      <c r="PM23" s="66">
        <v>1</v>
      </c>
      <c r="PN23" s="66">
        <v>1</v>
      </c>
      <c r="PO23" s="66">
        <v>1</v>
      </c>
      <c r="PP23" s="66">
        <v>1</v>
      </c>
      <c r="PQ23" s="66">
        <v>1</v>
      </c>
      <c r="PR23" s="67">
        <v>1</v>
      </c>
      <c r="PS23" s="67">
        <v>1</v>
      </c>
      <c r="PT23" s="67">
        <v>1</v>
      </c>
      <c r="PU23" s="67">
        <v>1</v>
      </c>
      <c r="PV23" s="67">
        <v>1</v>
      </c>
      <c r="PW23" s="67">
        <v>1</v>
      </c>
      <c r="PX23" s="67">
        <v>1</v>
      </c>
      <c r="PY23" s="67">
        <v>1</v>
      </c>
      <c r="PZ23" s="67">
        <v>1</v>
      </c>
      <c r="QA23" s="67">
        <v>1</v>
      </c>
      <c r="QB23" s="66">
        <v>1</v>
      </c>
      <c r="QC23" s="66">
        <v>1</v>
      </c>
      <c r="QD23" s="66">
        <v>1</v>
      </c>
      <c r="QE23" s="66">
        <v>1</v>
      </c>
      <c r="QF23" s="66">
        <v>1</v>
      </c>
      <c r="QG23" s="66">
        <v>1</v>
      </c>
      <c r="QH23" s="66">
        <v>1</v>
      </c>
      <c r="QI23" s="66">
        <v>1</v>
      </c>
      <c r="QJ23" s="66">
        <v>1</v>
      </c>
      <c r="QK23" s="66">
        <v>1</v>
      </c>
      <c r="QL23" s="66">
        <v>1</v>
      </c>
      <c r="QM23" s="66">
        <v>1</v>
      </c>
      <c r="QN23" s="66">
        <v>1</v>
      </c>
      <c r="QO23" s="66">
        <v>1</v>
      </c>
      <c r="QP23" s="66">
        <v>1</v>
      </c>
      <c r="QQ23" s="66">
        <v>1</v>
      </c>
      <c r="QR23" s="66">
        <v>1</v>
      </c>
      <c r="QS23" s="66">
        <v>1</v>
      </c>
      <c r="QT23" s="66">
        <v>1</v>
      </c>
      <c r="QU23" s="66">
        <v>1</v>
      </c>
      <c r="QV23" s="66">
        <v>1</v>
      </c>
      <c r="QW23" s="66">
        <v>1</v>
      </c>
      <c r="QX23" s="66">
        <v>1</v>
      </c>
      <c r="QY23" s="66">
        <v>1</v>
      </c>
      <c r="QZ23" s="66">
        <v>1</v>
      </c>
      <c r="RA23" s="66">
        <v>1</v>
      </c>
      <c r="RB23" s="66">
        <v>1</v>
      </c>
      <c r="RC23" s="66">
        <v>1</v>
      </c>
      <c r="RD23" s="66">
        <v>1</v>
      </c>
      <c r="RE23" s="66">
        <v>1</v>
      </c>
      <c r="RF23" s="66">
        <v>1</v>
      </c>
      <c r="RG23" s="63">
        <v>1</v>
      </c>
      <c r="RH23" s="63">
        <v>1</v>
      </c>
      <c r="RI23" s="63">
        <v>1</v>
      </c>
      <c r="RJ23" s="63">
        <v>1</v>
      </c>
      <c r="RK23" s="63">
        <v>1</v>
      </c>
      <c r="RL23" s="63">
        <v>1</v>
      </c>
      <c r="RM23" s="63">
        <v>1</v>
      </c>
      <c r="RN23" s="63">
        <v>1</v>
      </c>
      <c r="RO23" s="63">
        <v>1</v>
      </c>
      <c r="RP23" s="63">
        <v>1</v>
      </c>
      <c r="RQ23" s="63">
        <v>1</v>
      </c>
      <c r="RR23" s="63">
        <v>1</v>
      </c>
      <c r="RS23" s="63">
        <v>1</v>
      </c>
      <c r="RT23" s="63">
        <v>1</v>
      </c>
      <c r="RU23" s="63">
        <v>1</v>
      </c>
      <c r="RV23" s="63">
        <v>1</v>
      </c>
      <c r="RW23" s="63">
        <v>1</v>
      </c>
      <c r="RX23" s="63">
        <v>1</v>
      </c>
      <c r="RY23" s="63">
        <v>1</v>
      </c>
      <c r="RZ23" s="63">
        <v>1</v>
      </c>
      <c r="SA23" s="63">
        <v>1</v>
      </c>
      <c r="SB23" s="63">
        <v>1</v>
      </c>
      <c r="SC23" s="63">
        <v>1</v>
      </c>
      <c r="SD23" s="63">
        <v>1</v>
      </c>
      <c r="SE23" s="63">
        <v>1</v>
      </c>
      <c r="SF23" s="63">
        <v>1</v>
      </c>
      <c r="SG23" s="63">
        <v>1</v>
      </c>
      <c r="SH23" s="63">
        <v>1</v>
      </c>
      <c r="SI23" s="63">
        <v>1</v>
      </c>
      <c r="SJ23" s="63">
        <v>1</v>
      </c>
      <c r="SK23" s="63">
        <v>1</v>
      </c>
      <c r="SL23" s="63">
        <v>1</v>
      </c>
      <c r="SM23" s="63">
        <v>1</v>
      </c>
      <c r="SN23" s="63">
        <v>1</v>
      </c>
      <c r="SO23" s="63">
        <v>1</v>
      </c>
      <c r="SP23" s="63">
        <v>1</v>
      </c>
      <c r="SQ23" s="63">
        <v>1</v>
      </c>
      <c r="SR23" s="63">
        <v>1</v>
      </c>
      <c r="SS23" s="63">
        <v>1</v>
      </c>
      <c r="ST23" s="63">
        <v>1</v>
      </c>
      <c r="SU23" s="63">
        <v>1</v>
      </c>
      <c r="SV23" s="63">
        <v>1</v>
      </c>
      <c r="SW23" s="63">
        <v>1</v>
      </c>
      <c r="SX23" s="63">
        <v>1</v>
      </c>
      <c r="SY23" s="63">
        <v>1</v>
      </c>
      <c r="SZ23" s="63">
        <v>1</v>
      </c>
      <c r="TA23" s="63">
        <v>1</v>
      </c>
      <c r="TB23" s="63">
        <v>1</v>
      </c>
      <c r="TC23" s="63">
        <v>1</v>
      </c>
      <c r="TD23" s="63">
        <v>1</v>
      </c>
      <c r="TE23" s="66">
        <v>1</v>
      </c>
      <c r="TF23" s="66">
        <v>86</v>
      </c>
      <c r="TG23" s="66">
        <v>1</v>
      </c>
      <c r="TH23" s="66">
        <v>1</v>
      </c>
      <c r="TI23" s="66">
        <v>1</v>
      </c>
      <c r="TJ23" s="66">
        <v>1</v>
      </c>
      <c r="TK23" s="66">
        <v>1</v>
      </c>
      <c r="TL23" s="66">
        <v>1</v>
      </c>
      <c r="TM23" s="66">
        <v>1</v>
      </c>
      <c r="TN23" s="66">
        <v>1</v>
      </c>
      <c r="TO23" s="66">
        <v>1</v>
      </c>
      <c r="TP23" s="66">
        <v>1</v>
      </c>
      <c r="TQ23" s="66">
        <v>1</v>
      </c>
      <c r="TR23" s="66">
        <v>1</v>
      </c>
      <c r="TS23" s="66">
        <v>1</v>
      </c>
      <c r="TT23" s="66">
        <v>1</v>
      </c>
      <c r="TU23" s="66">
        <v>1</v>
      </c>
      <c r="TV23" s="66">
        <v>1</v>
      </c>
      <c r="TW23" s="66">
        <v>1</v>
      </c>
      <c r="TX23" s="66">
        <v>1</v>
      </c>
      <c r="TY23" s="66">
        <v>1</v>
      </c>
      <c r="TZ23" s="66">
        <v>1</v>
      </c>
      <c r="UA23" s="66">
        <v>1</v>
      </c>
      <c r="UB23" s="66">
        <v>1</v>
      </c>
      <c r="UC23" s="66">
        <v>1</v>
      </c>
      <c r="UD23" s="66">
        <v>1</v>
      </c>
      <c r="UE23" s="66">
        <v>1</v>
      </c>
      <c r="UF23" s="66">
        <v>1</v>
      </c>
      <c r="UG23" s="66">
        <v>1</v>
      </c>
      <c r="UH23" s="66">
        <v>1</v>
      </c>
      <c r="UI23" s="66">
        <v>1</v>
      </c>
      <c r="UJ23" s="66">
        <v>1</v>
      </c>
      <c r="UK23" s="66">
        <v>1</v>
      </c>
      <c r="UL23" s="66">
        <v>1</v>
      </c>
      <c r="UM23" s="66">
        <v>1</v>
      </c>
      <c r="UN23" s="66">
        <v>1</v>
      </c>
      <c r="UO23" s="66">
        <v>1</v>
      </c>
      <c r="UP23" s="66">
        <v>1</v>
      </c>
      <c r="UQ23" s="66">
        <v>1</v>
      </c>
      <c r="UR23" s="66">
        <v>1</v>
      </c>
      <c r="US23" s="66">
        <v>1</v>
      </c>
      <c r="UT23" s="66">
        <v>1</v>
      </c>
      <c r="UU23" s="66">
        <v>1</v>
      </c>
      <c r="UV23" s="66">
        <v>1</v>
      </c>
      <c r="UW23" s="66">
        <v>1</v>
      </c>
      <c r="UX23" s="66">
        <v>1</v>
      </c>
      <c r="UY23" s="66">
        <v>1</v>
      </c>
      <c r="UZ23" s="66">
        <v>1</v>
      </c>
      <c r="VA23" s="66">
        <v>1</v>
      </c>
      <c r="VB23" s="66">
        <v>1</v>
      </c>
      <c r="VC23" s="63">
        <v>1</v>
      </c>
      <c r="VD23" s="63">
        <v>1</v>
      </c>
      <c r="VE23" s="63">
        <v>1</v>
      </c>
      <c r="VF23" s="63">
        <v>1</v>
      </c>
      <c r="VG23" s="63">
        <v>1</v>
      </c>
      <c r="VH23" s="63">
        <v>1</v>
      </c>
      <c r="VI23" s="63">
        <v>1</v>
      </c>
      <c r="VJ23" s="63">
        <v>1</v>
      </c>
      <c r="VK23" s="63">
        <v>1</v>
      </c>
      <c r="VL23" s="63">
        <v>1</v>
      </c>
      <c r="VM23" s="63">
        <v>1</v>
      </c>
      <c r="VN23" s="63">
        <v>3</v>
      </c>
      <c r="VO23" s="63">
        <v>1</v>
      </c>
      <c r="VP23" s="63">
        <v>1</v>
      </c>
      <c r="VQ23" s="63">
        <v>1</v>
      </c>
      <c r="VR23" s="63">
        <v>11</v>
      </c>
      <c r="VS23" s="63">
        <v>1</v>
      </c>
      <c r="VT23" s="63">
        <v>1</v>
      </c>
      <c r="VU23" s="63">
        <v>1</v>
      </c>
      <c r="VV23" s="63">
        <v>1</v>
      </c>
      <c r="VW23" s="63">
        <v>1</v>
      </c>
      <c r="VX23" s="63">
        <v>1</v>
      </c>
      <c r="VY23" s="63">
        <v>1</v>
      </c>
      <c r="VZ23" s="63">
        <v>1</v>
      </c>
      <c r="WA23" s="63">
        <v>1</v>
      </c>
      <c r="WB23" s="63">
        <v>1</v>
      </c>
      <c r="WC23" s="63">
        <v>1</v>
      </c>
      <c r="WD23" s="63">
        <v>1</v>
      </c>
      <c r="WE23" s="63">
        <v>1</v>
      </c>
      <c r="WF23" s="63">
        <v>1</v>
      </c>
      <c r="WG23" s="63">
        <v>1</v>
      </c>
      <c r="WH23" s="63">
        <v>1</v>
      </c>
      <c r="WI23" s="63">
        <v>1</v>
      </c>
      <c r="WJ23" s="63">
        <v>1</v>
      </c>
      <c r="WK23" s="63">
        <v>1</v>
      </c>
      <c r="WL23" s="63">
        <v>1</v>
      </c>
      <c r="WM23" s="63">
        <v>1</v>
      </c>
      <c r="WN23" s="63">
        <v>1</v>
      </c>
      <c r="WO23" s="63">
        <v>1</v>
      </c>
      <c r="WP23" s="63">
        <v>1</v>
      </c>
      <c r="WQ23" s="63">
        <v>1</v>
      </c>
      <c r="WR23" s="63">
        <v>1</v>
      </c>
      <c r="WS23" s="63">
        <v>1</v>
      </c>
      <c r="WT23" s="63">
        <v>1</v>
      </c>
      <c r="WU23" s="63">
        <v>1</v>
      </c>
      <c r="WV23" s="63">
        <v>1</v>
      </c>
      <c r="WW23" s="63">
        <v>1</v>
      </c>
      <c r="WX23" s="63">
        <v>1</v>
      </c>
      <c r="WY23" s="63">
        <v>1</v>
      </c>
      <c r="WZ23" s="63">
        <v>1</v>
      </c>
      <c r="XA23" s="66">
        <v>1</v>
      </c>
      <c r="XB23" s="66">
        <v>1</v>
      </c>
      <c r="XC23" s="66">
        <v>1</v>
      </c>
      <c r="XD23" s="66">
        <v>1</v>
      </c>
      <c r="XE23" s="66">
        <v>1</v>
      </c>
      <c r="XF23" s="66">
        <v>1</v>
      </c>
      <c r="XG23" s="66">
        <v>1</v>
      </c>
      <c r="XH23" s="66">
        <v>1</v>
      </c>
      <c r="XI23" s="66">
        <v>1</v>
      </c>
      <c r="XJ23" s="66">
        <v>1</v>
      </c>
      <c r="XK23" s="66">
        <v>1</v>
      </c>
      <c r="XL23" s="66">
        <v>1</v>
      </c>
      <c r="XM23" s="66">
        <v>1</v>
      </c>
      <c r="XN23" s="66">
        <v>3</v>
      </c>
      <c r="XO23" s="66">
        <v>1</v>
      </c>
      <c r="XP23" s="66">
        <v>1</v>
      </c>
      <c r="XQ23" s="66">
        <v>1</v>
      </c>
      <c r="XR23" s="66">
        <v>1</v>
      </c>
      <c r="XS23" s="66">
        <v>1</v>
      </c>
      <c r="XT23" s="66">
        <v>1</v>
      </c>
      <c r="XU23" s="66">
        <v>1</v>
      </c>
      <c r="XV23" s="66">
        <v>1</v>
      </c>
      <c r="XW23" s="66">
        <v>1</v>
      </c>
      <c r="XX23" s="66">
        <v>1</v>
      </c>
      <c r="XY23" s="66">
        <v>1</v>
      </c>
      <c r="XZ23" s="66">
        <v>1</v>
      </c>
      <c r="YA23" s="66">
        <v>1</v>
      </c>
      <c r="YB23" s="66">
        <v>1</v>
      </c>
      <c r="YC23" s="66">
        <v>1</v>
      </c>
      <c r="YD23" s="66">
        <v>1</v>
      </c>
      <c r="YE23" s="66">
        <v>1</v>
      </c>
      <c r="YF23" s="66">
        <v>1</v>
      </c>
      <c r="YG23" s="66">
        <v>1</v>
      </c>
      <c r="YH23" s="66">
        <v>1</v>
      </c>
      <c r="YI23" s="66">
        <v>1</v>
      </c>
      <c r="YJ23" s="66">
        <v>1</v>
      </c>
      <c r="YK23" s="66">
        <v>1</v>
      </c>
      <c r="YL23" s="66">
        <v>1</v>
      </c>
      <c r="YM23" s="66">
        <v>1</v>
      </c>
      <c r="YN23" s="66">
        <v>1</v>
      </c>
      <c r="YO23" s="66">
        <v>1</v>
      </c>
      <c r="YP23" s="66">
        <v>1</v>
      </c>
      <c r="YQ23" s="66">
        <v>1</v>
      </c>
      <c r="YR23" s="66">
        <v>1</v>
      </c>
      <c r="YS23" s="66">
        <v>1</v>
      </c>
      <c r="YT23" s="66">
        <v>1</v>
      </c>
      <c r="YU23" s="66">
        <v>1</v>
      </c>
      <c r="YV23" s="66">
        <v>1</v>
      </c>
      <c r="YW23" s="66">
        <v>1</v>
      </c>
      <c r="YX23" s="66">
        <v>1</v>
      </c>
      <c r="YY23" s="66">
        <v>1</v>
      </c>
      <c r="YZ23" s="66">
        <v>1</v>
      </c>
      <c r="ZA23" s="66">
        <v>1</v>
      </c>
      <c r="ZB23" s="66">
        <v>1</v>
      </c>
      <c r="ZC23" s="66">
        <v>1</v>
      </c>
      <c r="ZD23" s="66">
        <v>1</v>
      </c>
      <c r="ZE23" s="66">
        <v>1</v>
      </c>
      <c r="ZF23" s="66">
        <v>1</v>
      </c>
      <c r="ZG23" s="66">
        <v>1</v>
      </c>
      <c r="ZH23" s="66">
        <v>1</v>
      </c>
      <c r="ZI23" s="66">
        <v>1</v>
      </c>
      <c r="ZJ23" s="66">
        <v>1</v>
      </c>
      <c r="ZK23" s="66">
        <v>1</v>
      </c>
      <c r="ZL23" s="66">
        <v>1</v>
      </c>
      <c r="ZM23" s="66">
        <v>1</v>
      </c>
      <c r="ZN23" s="66">
        <v>1</v>
      </c>
      <c r="ZO23" s="66">
        <v>1</v>
      </c>
      <c r="ZP23" s="66">
        <v>1</v>
      </c>
      <c r="ZQ23" s="66">
        <v>1</v>
      </c>
      <c r="ZR23" s="66">
        <v>1</v>
      </c>
      <c r="ZS23" s="66">
        <v>1</v>
      </c>
      <c r="ZU23">
        <v>2.1150244062099852</v>
      </c>
      <c r="ZV23">
        <v>26.308357348703169</v>
      </c>
      <c r="ZX23" s="71" t="s">
        <v>858</v>
      </c>
      <c r="ZY23" s="72">
        <v>52</v>
      </c>
      <c r="ZZ23" s="73">
        <v>89</v>
      </c>
      <c r="AAA23" s="73"/>
      <c r="AAB23" s="72">
        <v>98</v>
      </c>
      <c r="AAC23" s="74">
        <v>42.358789625360231</v>
      </c>
      <c r="AAD23" s="74"/>
      <c r="AAE23" s="72">
        <v>5</v>
      </c>
      <c r="AAF23" s="74">
        <v>6.115098787331517</v>
      </c>
      <c r="AAH23" s="3">
        <v>19.96</v>
      </c>
      <c r="AAI23" s="3">
        <v>10.25</v>
      </c>
      <c r="AAJ23" s="3">
        <v>9.7100000000000009</v>
      </c>
      <c r="AAL23" s="71" t="s">
        <v>858</v>
      </c>
      <c r="AAM23" s="72">
        <v>52</v>
      </c>
      <c r="AAN23" s="73">
        <v>89</v>
      </c>
      <c r="AAO23" s="73"/>
      <c r="AAP23" s="72">
        <v>98</v>
      </c>
      <c r="AAQ23" s="74">
        <v>42.358789625360231</v>
      </c>
      <c r="AAR23" s="74"/>
      <c r="AAS23" s="72">
        <v>5</v>
      </c>
      <c r="AAT23" s="74">
        <v>6.115098787331517</v>
      </c>
    </row>
    <row r="24" spans="1:722">
      <c r="A24" s="65" t="s">
        <v>859</v>
      </c>
      <c r="B24" s="66">
        <v>1</v>
      </c>
      <c r="C24" s="66">
        <v>1</v>
      </c>
      <c r="D24" s="66">
        <v>1</v>
      </c>
      <c r="E24" s="66">
        <v>2</v>
      </c>
      <c r="F24" s="66">
        <v>1</v>
      </c>
      <c r="G24" s="66">
        <v>1</v>
      </c>
      <c r="H24" s="66">
        <v>2</v>
      </c>
      <c r="I24" s="66">
        <v>4</v>
      </c>
      <c r="J24" s="66">
        <v>10</v>
      </c>
      <c r="K24" s="66">
        <v>2</v>
      </c>
      <c r="L24" s="66">
        <v>1</v>
      </c>
      <c r="M24" s="66">
        <v>7</v>
      </c>
      <c r="N24" s="66">
        <v>2</v>
      </c>
      <c r="O24" s="66">
        <v>13</v>
      </c>
      <c r="P24" s="66">
        <v>90</v>
      </c>
      <c r="Q24" s="66">
        <v>8</v>
      </c>
      <c r="R24" s="66">
        <v>2</v>
      </c>
      <c r="S24" s="66">
        <v>5</v>
      </c>
      <c r="T24" s="66">
        <v>66</v>
      </c>
      <c r="U24" s="66">
        <v>2</v>
      </c>
      <c r="V24" s="66">
        <v>6</v>
      </c>
      <c r="W24" s="66">
        <v>2</v>
      </c>
      <c r="X24" s="66">
        <v>8</v>
      </c>
      <c r="Y24" s="66">
        <v>2</v>
      </c>
      <c r="Z24" s="66">
        <v>1</v>
      </c>
      <c r="AA24" s="66">
        <v>3</v>
      </c>
      <c r="AB24" s="66">
        <v>25</v>
      </c>
      <c r="AC24" s="66">
        <v>1</v>
      </c>
      <c r="AD24" s="66">
        <v>7</v>
      </c>
      <c r="AE24" s="66">
        <v>4</v>
      </c>
      <c r="AF24" s="66">
        <v>10</v>
      </c>
      <c r="AG24" s="66">
        <v>12</v>
      </c>
      <c r="AH24" s="66">
        <v>3</v>
      </c>
      <c r="AI24" s="66">
        <v>9</v>
      </c>
      <c r="AJ24" s="66">
        <v>7</v>
      </c>
      <c r="AK24" s="66">
        <v>1</v>
      </c>
      <c r="AL24" s="66">
        <v>16</v>
      </c>
      <c r="AM24" s="66">
        <v>1</v>
      </c>
      <c r="AN24" s="66">
        <v>6</v>
      </c>
      <c r="AO24" s="66">
        <v>25</v>
      </c>
      <c r="AP24" s="63">
        <v>4</v>
      </c>
      <c r="AQ24" s="63">
        <v>5</v>
      </c>
      <c r="AR24" s="63">
        <v>16</v>
      </c>
      <c r="AS24" s="63">
        <v>12</v>
      </c>
      <c r="AT24" s="63">
        <v>1</v>
      </c>
      <c r="AU24" s="63">
        <v>1</v>
      </c>
      <c r="AV24" s="63">
        <v>3</v>
      </c>
      <c r="AW24" s="63">
        <v>2</v>
      </c>
      <c r="AX24" s="63">
        <v>13</v>
      </c>
      <c r="AY24" s="66">
        <v>2</v>
      </c>
      <c r="AZ24" s="66">
        <v>1</v>
      </c>
      <c r="BA24" s="66">
        <v>2</v>
      </c>
      <c r="BB24" s="66">
        <v>1</v>
      </c>
      <c r="BC24" s="66">
        <v>1</v>
      </c>
      <c r="BD24" s="66">
        <v>19</v>
      </c>
      <c r="BE24" s="66">
        <v>8</v>
      </c>
      <c r="BF24" s="66">
        <v>1</v>
      </c>
      <c r="BG24" s="66">
        <v>1</v>
      </c>
      <c r="BH24" s="66">
        <v>1</v>
      </c>
      <c r="BI24" s="66">
        <v>1</v>
      </c>
      <c r="BJ24" s="66">
        <v>4</v>
      </c>
      <c r="BK24" s="66">
        <v>2</v>
      </c>
      <c r="BL24" s="66">
        <v>1</v>
      </c>
      <c r="BM24" s="66">
        <v>11</v>
      </c>
      <c r="BN24" s="66">
        <v>1</v>
      </c>
      <c r="BO24" s="66">
        <v>1</v>
      </c>
      <c r="BP24" s="66">
        <v>1</v>
      </c>
      <c r="BQ24" s="66">
        <v>9</v>
      </c>
      <c r="BR24" s="66">
        <v>1</v>
      </c>
      <c r="BS24" s="66">
        <v>1</v>
      </c>
      <c r="BT24" s="66">
        <v>1</v>
      </c>
      <c r="BU24" s="66">
        <v>1</v>
      </c>
      <c r="BV24" s="66">
        <v>1</v>
      </c>
      <c r="BW24" s="66">
        <v>1</v>
      </c>
      <c r="BX24" s="66">
        <v>1</v>
      </c>
      <c r="BY24" s="66">
        <v>1</v>
      </c>
      <c r="BZ24" s="66">
        <v>1</v>
      </c>
      <c r="CA24" s="66">
        <v>1</v>
      </c>
      <c r="CB24" s="66">
        <v>1</v>
      </c>
      <c r="CC24" s="66">
        <v>1</v>
      </c>
      <c r="CD24" s="66">
        <v>2</v>
      </c>
      <c r="CE24" s="66">
        <v>1</v>
      </c>
      <c r="CF24" s="66">
        <v>1</v>
      </c>
      <c r="CG24" s="66">
        <v>1</v>
      </c>
      <c r="CH24" s="66">
        <v>4</v>
      </c>
      <c r="CI24" s="66">
        <v>4</v>
      </c>
      <c r="CJ24" s="66">
        <v>20</v>
      </c>
      <c r="CK24" s="66">
        <v>10</v>
      </c>
      <c r="CL24" s="66">
        <v>2</v>
      </c>
      <c r="CM24" s="66">
        <v>1</v>
      </c>
      <c r="CN24" s="66">
        <v>3</v>
      </c>
      <c r="CO24" s="66">
        <v>1</v>
      </c>
      <c r="CP24" s="66">
        <v>1</v>
      </c>
      <c r="CQ24" s="66">
        <v>1</v>
      </c>
      <c r="CR24" s="66">
        <v>1</v>
      </c>
      <c r="CS24" s="66">
        <v>1</v>
      </c>
      <c r="CT24" s="66">
        <v>1</v>
      </c>
      <c r="CU24" s="66">
        <v>1</v>
      </c>
      <c r="CV24" s="66">
        <v>45</v>
      </c>
      <c r="CW24" s="66">
        <v>3</v>
      </c>
      <c r="CX24" s="66">
        <v>4</v>
      </c>
      <c r="CY24" s="66">
        <v>1</v>
      </c>
      <c r="CZ24" s="66">
        <v>3</v>
      </c>
      <c r="DA24" s="66">
        <v>2</v>
      </c>
      <c r="DB24" s="66">
        <v>1</v>
      </c>
      <c r="DC24" s="66">
        <v>7</v>
      </c>
      <c r="DD24" s="66">
        <v>2</v>
      </c>
      <c r="DE24" s="66">
        <v>54</v>
      </c>
      <c r="DF24" s="66">
        <v>32</v>
      </c>
      <c r="DG24" s="66">
        <v>5</v>
      </c>
      <c r="DH24" s="66">
        <v>1</v>
      </c>
      <c r="DI24" s="66">
        <v>2</v>
      </c>
      <c r="DJ24" s="66">
        <v>7</v>
      </c>
      <c r="DK24" s="66">
        <v>5</v>
      </c>
      <c r="DL24" s="66">
        <v>2</v>
      </c>
      <c r="DM24" s="66">
        <v>4</v>
      </c>
      <c r="DN24" s="66">
        <v>5</v>
      </c>
      <c r="DO24" s="66">
        <v>56</v>
      </c>
      <c r="DP24" s="66">
        <v>7</v>
      </c>
      <c r="DQ24" s="66">
        <v>3</v>
      </c>
      <c r="DR24" s="66">
        <v>9</v>
      </c>
      <c r="DS24" s="66">
        <v>6</v>
      </c>
      <c r="DT24" s="66">
        <v>1</v>
      </c>
      <c r="DU24" s="66">
        <v>35</v>
      </c>
      <c r="DV24" s="66">
        <v>5</v>
      </c>
      <c r="DW24" s="66">
        <v>11</v>
      </c>
      <c r="DX24" s="66">
        <v>1</v>
      </c>
      <c r="DY24" s="66">
        <v>5</v>
      </c>
      <c r="DZ24" s="66">
        <v>1</v>
      </c>
      <c r="EA24" s="66">
        <v>4</v>
      </c>
      <c r="EB24" s="66">
        <v>24</v>
      </c>
      <c r="EC24" s="66">
        <v>1</v>
      </c>
      <c r="ED24" s="66">
        <v>2</v>
      </c>
      <c r="EE24" s="66">
        <v>7</v>
      </c>
      <c r="EF24" s="66">
        <v>4</v>
      </c>
      <c r="EG24" s="66">
        <v>4</v>
      </c>
      <c r="EH24" s="66">
        <v>5</v>
      </c>
      <c r="EI24" s="66">
        <v>4</v>
      </c>
      <c r="EJ24" s="66">
        <v>1</v>
      </c>
      <c r="EK24" s="66">
        <v>4</v>
      </c>
      <c r="EL24" s="66">
        <v>12</v>
      </c>
      <c r="EM24" s="66">
        <v>1</v>
      </c>
      <c r="EN24" s="66">
        <v>4</v>
      </c>
      <c r="EO24" s="66">
        <v>1</v>
      </c>
      <c r="EP24" s="66">
        <v>1</v>
      </c>
      <c r="EQ24" s="66">
        <v>1</v>
      </c>
      <c r="ER24" s="66">
        <v>6</v>
      </c>
      <c r="ES24" s="66">
        <v>88</v>
      </c>
      <c r="ET24" s="66">
        <v>36</v>
      </c>
      <c r="EU24" s="66">
        <v>69</v>
      </c>
      <c r="EV24" s="66">
        <v>20</v>
      </c>
      <c r="EW24" s="66">
        <v>18</v>
      </c>
      <c r="EX24" s="66">
        <v>13</v>
      </c>
      <c r="EY24" s="66">
        <v>6</v>
      </c>
      <c r="EZ24" s="66">
        <v>6</v>
      </c>
      <c r="FA24" s="66">
        <v>1</v>
      </c>
      <c r="FB24" s="66">
        <v>5</v>
      </c>
      <c r="FC24" s="66">
        <v>3</v>
      </c>
      <c r="FD24" s="66">
        <v>9</v>
      </c>
      <c r="FE24" s="66">
        <v>230</v>
      </c>
      <c r="FF24" s="66">
        <v>2</v>
      </c>
      <c r="FG24" s="66">
        <v>25</v>
      </c>
      <c r="FH24" s="66">
        <v>8</v>
      </c>
      <c r="FI24" s="66">
        <v>12</v>
      </c>
      <c r="FJ24" s="66">
        <v>7</v>
      </c>
      <c r="FK24" s="66">
        <v>1</v>
      </c>
      <c r="FL24" s="66">
        <v>5</v>
      </c>
      <c r="FM24" s="66">
        <v>25</v>
      </c>
      <c r="FN24" s="66">
        <v>68</v>
      </c>
      <c r="FO24" s="66">
        <v>4</v>
      </c>
      <c r="FP24" s="66">
        <v>1</v>
      </c>
      <c r="FQ24" s="66">
        <v>9</v>
      </c>
      <c r="FR24" s="66">
        <v>4</v>
      </c>
      <c r="FS24" s="66">
        <v>2</v>
      </c>
      <c r="FT24" s="66">
        <v>13</v>
      </c>
      <c r="FU24" s="66">
        <v>13</v>
      </c>
      <c r="FV24" s="66">
        <v>8</v>
      </c>
      <c r="FW24" s="66">
        <v>2</v>
      </c>
      <c r="FX24" s="66">
        <v>11</v>
      </c>
      <c r="FY24" s="66">
        <v>4</v>
      </c>
      <c r="FZ24" s="66">
        <v>14</v>
      </c>
      <c r="GA24" s="66">
        <v>1</v>
      </c>
      <c r="GB24" s="66">
        <v>8</v>
      </c>
      <c r="GC24" s="66">
        <v>1</v>
      </c>
      <c r="GD24" s="66">
        <v>1</v>
      </c>
      <c r="GE24" s="66">
        <v>48</v>
      </c>
      <c r="GF24" s="66">
        <v>3</v>
      </c>
      <c r="GG24" s="66">
        <v>5</v>
      </c>
      <c r="GH24" s="66">
        <v>48</v>
      </c>
      <c r="GI24" s="66">
        <v>5</v>
      </c>
      <c r="GJ24" s="66">
        <v>5</v>
      </c>
      <c r="GK24" s="66">
        <v>32</v>
      </c>
      <c r="GL24" s="66">
        <v>7</v>
      </c>
      <c r="GM24" s="66">
        <v>7</v>
      </c>
      <c r="GN24" s="66">
        <v>2</v>
      </c>
      <c r="GO24" s="66">
        <v>2</v>
      </c>
      <c r="GP24" s="66">
        <v>9</v>
      </c>
      <c r="GQ24" s="66">
        <v>8</v>
      </c>
      <c r="GR24" s="66">
        <v>3</v>
      </c>
      <c r="GS24" s="66">
        <v>19</v>
      </c>
      <c r="GT24" s="66">
        <v>9</v>
      </c>
      <c r="GU24" s="66">
        <v>1</v>
      </c>
      <c r="GV24" s="66">
        <v>6</v>
      </c>
      <c r="GW24" s="66">
        <v>6</v>
      </c>
      <c r="GX24" s="66">
        <v>1</v>
      </c>
      <c r="GY24" s="66">
        <v>10</v>
      </c>
      <c r="GZ24" s="66">
        <v>8</v>
      </c>
      <c r="HA24" s="66">
        <v>38</v>
      </c>
      <c r="HB24" s="66">
        <v>1</v>
      </c>
      <c r="HC24" s="66">
        <v>1</v>
      </c>
      <c r="HD24" s="66">
        <v>22</v>
      </c>
      <c r="HE24" s="66">
        <v>9</v>
      </c>
      <c r="HF24" s="66">
        <v>1</v>
      </c>
      <c r="HG24" s="66">
        <v>22</v>
      </c>
      <c r="HH24" s="66">
        <v>2</v>
      </c>
      <c r="HI24" s="66">
        <v>2</v>
      </c>
      <c r="HJ24" s="66">
        <v>9</v>
      </c>
      <c r="HK24" s="66">
        <v>1</v>
      </c>
      <c r="HL24" s="66">
        <v>10</v>
      </c>
      <c r="HM24" s="66">
        <v>1</v>
      </c>
      <c r="HN24" s="66">
        <v>1</v>
      </c>
      <c r="HO24" s="66">
        <v>340</v>
      </c>
      <c r="HP24" s="66">
        <v>10</v>
      </c>
      <c r="HQ24" s="66">
        <v>14</v>
      </c>
      <c r="HR24" s="66">
        <v>12</v>
      </c>
      <c r="HS24" s="66">
        <v>1</v>
      </c>
      <c r="HT24" s="66">
        <v>25</v>
      </c>
      <c r="HU24" s="66">
        <v>3</v>
      </c>
      <c r="HV24" s="66">
        <v>27</v>
      </c>
      <c r="HW24" s="66">
        <v>10</v>
      </c>
      <c r="HX24" s="66">
        <v>2</v>
      </c>
      <c r="HY24" s="66">
        <v>1</v>
      </c>
      <c r="HZ24" s="66">
        <v>4</v>
      </c>
      <c r="IA24" s="66">
        <v>2</v>
      </c>
      <c r="IB24" s="66">
        <v>2</v>
      </c>
      <c r="IC24" s="66">
        <v>3</v>
      </c>
      <c r="ID24" s="66">
        <v>44</v>
      </c>
      <c r="IE24" s="66">
        <v>4</v>
      </c>
      <c r="IF24" s="66">
        <v>10</v>
      </c>
      <c r="IG24" s="66">
        <v>16</v>
      </c>
      <c r="IH24" s="66">
        <v>1</v>
      </c>
      <c r="II24" s="66">
        <v>21</v>
      </c>
      <c r="IJ24" s="66">
        <v>11</v>
      </c>
      <c r="IK24" s="66">
        <v>10</v>
      </c>
      <c r="IL24" s="66">
        <v>20</v>
      </c>
      <c r="IM24" s="66">
        <v>5</v>
      </c>
      <c r="IN24" s="66">
        <v>3</v>
      </c>
      <c r="IO24" s="66">
        <v>8</v>
      </c>
      <c r="IP24" s="66">
        <v>2</v>
      </c>
      <c r="IQ24" s="66">
        <v>1</v>
      </c>
      <c r="IR24" s="66">
        <v>68</v>
      </c>
      <c r="IS24" s="66">
        <v>2</v>
      </c>
      <c r="IT24" s="66">
        <v>7</v>
      </c>
      <c r="IU24" s="66">
        <v>1</v>
      </c>
      <c r="IV24" s="66">
        <v>1</v>
      </c>
      <c r="IW24" s="66">
        <v>37</v>
      </c>
      <c r="IX24" s="66">
        <v>7</v>
      </c>
      <c r="IY24" s="66">
        <v>21</v>
      </c>
      <c r="IZ24" s="66">
        <v>7</v>
      </c>
      <c r="JA24" s="66">
        <v>12</v>
      </c>
      <c r="JB24" s="66">
        <v>6</v>
      </c>
      <c r="JC24" s="66">
        <v>3</v>
      </c>
      <c r="JD24" s="66">
        <v>4</v>
      </c>
      <c r="JE24" s="66">
        <v>2</v>
      </c>
      <c r="JF24" s="66">
        <v>6</v>
      </c>
      <c r="JG24" s="66">
        <v>63</v>
      </c>
      <c r="JH24" s="66">
        <v>13</v>
      </c>
      <c r="JI24" s="66">
        <v>21</v>
      </c>
      <c r="JJ24" s="66">
        <v>8</v>
      </c>
      <c r="JK24" s="66">
        <v>18</v>
      </c>
      <c r="JL24" s="66">
        <v>8</v>
      </c>
      <c r="JM24" s="66">
        <v>2</v>
      </c>
      <c r="JN24" s="66">
        <v>14</v>
      </c>
      <c r="JO24" s="66">
        <v>2</v>
      </c>
      <c r="JP24" s="66">
        <v>2</v>
      </c>
      <c r="JQ24" s="66">
        <v>1</v>
      </c>
      <c r="JR24" s="66">
        <v>15</v>
      </c>
      <c r="JS24" s="66">
        <v>1</v>
      </c>
      <c r="JT24" s="66">
        <v>6</v>
      </c>
      <c r="JU24" s="66">
        <v>29</v>
      </c>
      <c r="JV24" s="66">
        <v>16</v>
      </c>
      <c r="JW24" s="66">
        <v>240</v>
      </c>
      <c r="JX24" s="66">
        <v>34</v>
      </c>
      <c r="JY24" s="66">
        <v>21</v>
      </c>
      <c r="JZ24" s="66">
        <v>11</v>
      </c>
      <c r="KA24" s="66">
        <v>12</v>
      </c>
      <c r="KB24" s="66">
        <v>2</v>
      </c>
      <c r="KC24" s="66">
        <v>6</v>
      </c>
      <c r="KD24" s="66">
        <v>690</v>
      </c>
      <c r="KE24" s="66">
        <v>57</v>
      </c>
      <c r="KF24" s="66">
        <v>66</v>
      </c>
      <c r="KG24" s="66">
        <v>8</v>
      </c>
      <c r="KH24" s="66">
        <v>6</v>
      </c>
      <c r="KI24" s="66">
        <v>35</v>
      </c>
      <c r="KJ24" s="66">
        <v>16</v>
      </c>
      <c r="KK24" s="66">
        <v>9</v>
      </c>
      <c r="KL24" s="66">
        <v>35</v>
      </c>
      <c r="KM24" s="66">
        <v>10</v>
      </c>
      <c r="KN24" s="66">
        <v>27</v>
      </c>
      <c r="KO24" s="66">
        <v>7</v>
      </c>
      <c r="KP24" s="66">
        <v>4</v>
      </c>
      <c r="KQ24" s="66">
        <v>8</v>
      </c>
      <c r="KR24" s="66">
        <v>12</v>
      </c>
      <c r="KS24" s="66">
        <v>59</v>
      </c>
      <c r="KT24" s="66">
        <v>5</v>
      </c>
      <c r="KU24" s="66">
        <v>11</v>
      </c>
      <c r="KV24" s="66">
        <v>10</v>
      </c>
      <c r="KW24" s="66">
        <v>10</v>
      </c>
      <c r="KX24" s="66">
        <v>12</v>
      </c>
      <c r="KY24" s="66">
        <v>5</v>
      </c>
      <c r="KZ24" s="66">
        <v>11</v>
      </c>
      <c r="LA24" s="66">
        <v>7</v>
      </c>
      <c r="LB24" s="66">
        <v>4</v>
      </c>
      <c r="LC24" s="66">
        <v>7</v>
      </c>
      <c r="LD24" s="66">
        <v>4</v>
      </c>
      <c r="LE24" s="66">
        <v>18</v>
      </c>
      <c r="LF24" s="66">
        <v>7</v>
      </c>
      <c r="LG24" s="66">
        <v>1</v>
      </c>
      <c r="LH24" s="66">
        <v>4</v>
      </c>
      <c r="LI24" s="66">
        <v>10</v>
      </c>
      <c r="LJ24" s="66">
        <v>6</v>
      </c>
      <c r="LK24" s="66">
        <v>16</v>
      </c>
      <c r="LL24" s="66">
        <v>22</v>
      </c>
      <c r="LM24" s="66">
        <v>13</v>
      </c>
      <c r="LN24" s="66">
        <v>13</v>
      </c>
      <c r="LO24" s="66">
        <v>29</v>
      </c>
      <c r="LP24" s="66">
        <v>5</v>
      </c>
      <c r="LQ24" s="66">
        <v>28</v>
      </c>
      <c r="LR24" s="66">
        <v>4</v>
      </c>
      <c r="LS24" s="66">
        <v>25</v>
      </c>
      <c r="LT24" s="66">
        <v>12</v>
      </c>
      <c r="LU24" s="66">
        <v>1</v>
      </c>
      <c r="LV24" s="66">
        <v>22</v>
      </c>
      <c r="LW24" s="66">
        <v>6</v>
      </c>
      <c r="LX24" s="66">
        <v>8</v>
      </c>
      <c r="LY24" s="66">
        <v>4</v>
      </c>
      <c r="LZ24" s="66">
        <v>2</v>
      </c>
      <c r="MA24" s="66">
        <v>1</v>
      </c>
      <c r="MB24" s="66">
        <v>1</v>
      </c>
      <c r="MC24" s="66">
        <v>12</v>
      </c>
      <c r="MD24" s="66">
        <v>8</v>
      </c>
      <c r="ME24" s="66">
        <v>2</v>
      </c>
      <c r="MF24" s="66">
        <v>1</v>
      </c>
      <c r="MG24" s="66">
        <v>18</v>
      </c>
      <c r="MH24" s="66">
        <v>12</v>
      </c>
      <c r="MI24" s="66">
        <v>6</v>
      </c>
      <c r="MJ24" s="66">
        <v>7</v>
      </c>
      <c r="MK24" s="66">
        <v>4</v>
      </c>
      <c r="ML24" s="66">
        <v>3</v>
      </c>
      <c r="MM24" s="66">
        <v>1</v>
      </c>
      <c r="MN24" s="66">
        <v>1</v>
      </c>
      <c r="MO24" s="66">
        <v>7</v>
      </c>
      <c r="MP24" s="66">
        <v>5</v>
      </c>
      <c r="MQ24" s="66">
        <v>16</v>
      </c>
      <c r="MR24" s="66">
        <v>7</v>
      </c>
      <c r="MS24" s="66">
        <v>4</v>
      </c>
      <c r="MT24" s="66">
        <v>3</v>
      </c>
      <c r="MU24" s="66">
        <v>9</v>
      </c>
      <c r="MV24" s="66">
        <v>8</v>
      </c>
      <c r="MW24" s="66">
        <v>1</v>
      </c>
      <c r="MX24" s="66">
        <v>14</v>
      </c>
      <c r="MY24" s="66">
        <v>22</v>
      </c>
      <c r="MZ24" s="66">
        <v>7</v>
      </c>
      <c r="NA24" s="66">
        <v>8</v>
      </c>
      <c r="NB24" s="66">
        <v>1</v>
      </c>
      <c r="NC24" s="66">
        <v>2</v>
      </c>
      <c r="ND24" s="66">
        <v>1</v>
      </c>
      <c r="NE24" s="66">
        <v>39</v>
      </c>
      <c r="NF24" s="66">
        <v>1</v>
      </c>
      <c r="NG24" s="66">
        <v>2</v>
      </c>
      <c r="NH24" s="66">
        <v>3</v>
      </c>
      <c r="NI24" s="66">
        <v>5</v>
      </c>
      <c r="NJ24" s="66">
        <v>5</v>
      </c>
      <c r="NK24" s="66">
        <v>7</v>
      </c>
      <c r="NL24" s="66">
        <v>1</v>
      </c>
      <c r="NM24" s="66">
        <v>2</v>
      </c>
      <c r="NN24" s="66">
        <v>5</v>
      </c>
      <c r="NO24" s="66">
        <v>14</v>
      </c>
      <c r="NP24" s="66">
        <v>2</v>
      </c>
      <c r="NQ24" s="66">
        <v>43</v>
      </c>
      <c r="NR24" s="66">
        <v>25</v>
      </c>
      <c r="NS24" s="66">
        <v>24</v>
      </c>
      <c r="NT24" s="66">
        <v>440</v>
      </c>
      <c r="NU24" s="66">
        <v>4</v>
      </c>
      <c r="NV24" s="66">
        <v>12</v>
      </c>
      <c r="NW24" s="66">
        <v>24</v>
      </c>
      <c r="NX24" s="66">
        <v>40</v>
      </c>
      <c r="NY24" s="66">
        <v>1</v>
      </c>
      <c r="NZ24" s="66">
        <v>1</v>
      </c>
      <c r="OA24" s="66">
        <v>3</v>
      </c>
      <c r="OB24" s="66">
        <v>3</v>
      </c>
      <c r="OC24" s="66">
        <v>30</v>
      </c>
      <c r="OD24" s="66">
        <v>1</v>
      </c>
      <c r="OE24" s="66">
        <v>5</v>
      </c>
      <c r="OF24" s="66">
        <v>2</v>
      </c>
      <c r="OG24" s="66">
        <v>6</v>
      </c>
      <c r="OH24" s="66">
        <v>2</v>
      </c>
      <c r="OI24" s="66">
        <v>1</v>
      </c>
      <c r="OJ24" s="66">
        <v>1</v>
      </c>
      <c r="OK24" s="66">
        <v>5</v>
      </c>
      <c r="OL24" s="66">
        <v>8</v>
      </c>
      <c r="OM24" s="66">
        <v>7</v>
      </c>
      <c r="ON24" s="66">
        <v>2</v>
      </c>
      <c r="OO24" s="66">
        <v>1</v>
      </c>
      <c r="OP24" s="66">
        <v>1</v>
      </c>
      <c r="OQ24" s="66">
        <v>2</v>
      </c>
      <c r="OR24" s="66">
        <v>11</v>
      </c>
      <c r="OS24" s="66">
        <v>14</v>
      </c>
      <c r="OT24" s="66">
        <v>12</v>
      </c>
      <c r="OU24" s="66">
        <v>14</v>
      </c>
      <c r="OV24" s="66">
        <v>6</v>
      </c>
      <c r="OW24" s="66">
        <v>19</v>
      </c>
      <c r="OX24" s="66">
        <v>17</v>
      </c>
      <c r="OY24" s="66">
        <v>1</v>
      </c>
      <c r="OZ24" s="66">
        <v>3</v>
      </c>
      <c r="PA24" s="66">
        <v>4</v>
      </c>
      <c r="PB24" s="66">
        <v>18</v>
      </c>
      <c r="PC24" s="66">
        <v>5</v>
      </c>
      <c r="PD24" s="66">
        <v>21</v>
      </c>
      <c r="PE24" s="66">
        <v>2</v>
      </c>
      <c r="PF24" s="66">
        <v>1</v>
      </c>
      <c r="PG24" s="66">
        <v>58</v>
      </c>
      <c r="PH24" s="66">
        <v>14</v>
      </c>
      <c r="PI24" s="66">
        <v>8</v>
      </c>
      <c r="PJ24" s="66">
        <v>15</v>
      </c>
      <c r="PK24" s="66">
        <v>1</v>
      </c>
      <c r="PL24" s="66">
        <v>6</v>
      </c>
      <c r="PM24" s="66">
        <v>4</v>
      </c>
      <c r="PN24" s="66">
        <v>12</v>
      </c>
      <c r="PO24" s="66">
        <v>45</v>
      </c>
      <c r="PP24" s="66">
        <v>2</v>
      </c>
      <c r="PQ24" s="66">
        <v>18</v>
      </c>
      <c r="PR24" s="67">
        <v>20</v>
      </c>
      <c r="PS24" s="67">
        <v>18</v>
      </c>
      <c r="PT24" s="67">
        <v>9</v>
      </c>
      <c r="PU24" s="67">
        <v>10</v>
      </c>
      <c r="PV24" s="67">
        <v>1</v>
      </c>
      <c r="PW24" s="67">
        <v>4</v>
      </c>
      <c r="PX24" s="67">
        <v>2</v>
      </c>
      <c r="PY24" s="67">
        <v>15</v>
      </c>
      <c r="PZ24" s="67">
        <v>1</v>
      </c>
      <c r="QA24" s="67">
        <v>330</v>
      </c>
      <c r="QB24" s="66">
        <v>16</v>
      </c>
      <c r="QC24" s="66">
        <v>11</v>
      </c>
      <c r="QD24" s="66">
        <v>1</v>
      </c>
      <c r="QE24" s="66">
        <v>2</v>
      </c>
      <c r="QF24" s="66">
        <v>1</v>
      </c>
      <c r="QG24" s="66">
        <v>3</v>
      </c>
      <c r="QH24" s="66">
        <v>5</v>
      </c>
      <c r="QI24" s="66">
        <v>2</v>
      </c>
      <c r="QJ24" s="66">
        <v>4</v>
      </c>
      <c r="QK24" s="66">
        <v>4</v>
      </c>
      <c r="QL24" s="66">
        <v>2</v>
      </c>
      <c r="QM24" s="66">
        <v>12</v>
      </c>
      <c r="QN24" s="66">
        <v>1</v>
      </c>
      <c r="QO24" s="66">
        <v>1</v>
      </c>
      <c r="QP24" s="66">
        <v>2</v>
      </c>
      <c r="QQ24" s="66">
        <v>1</v>
      </c>
      <c r="QR24" s="66">
        <v>1</v>
      </c>
      <c r="QS24" s="66">
        <v>5</v>
      </c>
      <c r="QT24" s="66">
        <v>3</v>
      </c>
      <c r="QU24" s="66">
        <v>3</v>
      </c>
      <c r="QV24" s="66">
        <v>3</v>
      </c>
      <c r="QW24" s="66">
        <v>47</v>
      </c>
      <c r="QX24" s="66">
        <v>1</v>
      </c>
      <c r="QY24" s="66">
        <v>2</v>
      </c>
      <c r="QZ24" s="66">
        <v>1</v>
      </c>
      <c r="RA24" s="66">
        <v>1</v>
      </c>
      <c r="RB24" s="66">
        <v>1</v>
      </c>
      <c r="RC24" s="66">
        <v>2</v>
      </c>
      <c r="RD24" s="66">
        <v>1</v>
      </c>
      <c r="RE24" s="66">
        <v>2</v>
      </c>
      <c r="RF24" s="66">
        <v>1</v>
      </c>
      <c r="RG24" s="63">
        <v>1</v>
      </c>
      <c r="RH24" s="63">
        <v>1</v>
      </c>
      <c r="RI24" s="63">
        <v>1</v>
      </c>
      <c r="RJ24" s="63">
        <v>46</v>
      </c>
      <c r="RK24" s="63">
        <v>3</v>
      </c>
      <c r="RL24" s="63">
        <v>6</v>
      </c>
      <c r="RM24" s="63">
        <v>11</v>
      </c>
      <c r="RN24" s="63">
        <v>8</v>
      </c>
      <c r="RO24" s="63">
        <v>24</v>
      </c>
      <c r="RP24" s="63">
        <v>33</v>
      </c>
      <c r="RQ24" s="63">
        <v>21</v>
      </c>
      <c r="RR24" s="63">
        <v>23</v>
      </c>
      <c r="RS24" s="63">
        <v>6</v>
      </c>
      <c r="RT24" s="63">
        <v>110</v>
      </c>
      <c r="RU24" s="63">
        <v>2</v>
      </c>
      <c r="RV24" s="63">
        <v>1</v>
      </c>
      <c r="RW24" s="63">
        <v>17</v>
      </c>
      <c r="RX24" s="63">
        <v>2</v>
      </c>
      <c r="RY24" s="63">
        <v>1</v>
      </c>
      <c r="RZ24" s="63">
        <v>1</v>
      </c>
      <c r="SA24" s="63">
        <v>26</v>
      </c>
      <c r="SB24" s="63">
        <v>320</v>
      </c>
      <c r="SC24" s="63">
        <v>2</v>
      </c>
      <c r="SD24" s="63">
        <v>600</v>
      </c>
      <c r="SE24" s="63">
        <v>34</v>
      </c>
      <c r="SF24" s="63">
        <v>150</v>
      </c>
      <c r="SG24" s="63">
        <v>5</v>
      </c>
      <c r="SH24" s="63">
        <v>12</v>
      </c>
      <c r="SI24" s="63">
        <v>14</v>
      </c>
      <c r="SJ24" s="63">
        <v>4</v>
      </c>
      <c r="SK24" s="63">
        <v>2</v>
      </c>
      <c r="SL24" s="63">
        <v>28</v>
      </c>
      <c r="SM24" s="63">
        <v>13</v>
      </c>
      <c r="SN24" s="63">
        <v>220</v>
      </c>
      <c r="SO24" s="63">
        <v>2</v>
      </c>
      <c r="SP24" s="63">
        <v>720</v>
      </c>
      <c r="SQ24" s="63">
        <v>3</v>
      </c>
      <c r="SR24" s="63">
        <v>7</v>
      </c>
      <c r="SS24" s="63">
        <v>32</v>
      </c>
      <c r="ST24" s="63">
        <v>9</v>
      </c>
      <c r="SU24" s="63">
        <v>62</v>
      </c>
      <c r="SV24" s="63">
        <v>4</v>
      </c>
      <c r="SW24" s="63">
        <v>10</v>
      </c>
      <c r="SX24" s="63">
        <v>78</v>
      </c>
      <c r="SY24" s="63">
        <v>3</v>
      </c>
      <c r="SZ24" s="63">
        <v>4</v>
      </c>
      <c r="TA24" s="63">
        <v>11</v>
      </c>
      <c r="TB24" s="63">
        <v>20</v>
      </c>
      <c r="TC24" s="63">
        <v>94</v>
      </c>
      <c r="TD24" s="63">
        <v>8</v>
      </c>
      <c r="TE24" s="66">
        <v>1</v>
      </c>
      <c r="TF24" s="66">
        <v>31</v>
      </c>
      <c r="TG24" s="66">
        <v>9</v>
      </c>
      <c r="TH24" s="66">
        <v>6</v>
      </c>
      <c r="TI24" s="66">
        <v>5</v>
      </c>
      <c r="TJ24" s="66">
        <v>7</v>
      </c>
      <c r="TK24" s="66">
        <v>2</v>
      </c>
      <c r="TL24" s="66">
        <v>2</v>
      </c>
      <c r="TM24" s="66">
        <v>3</v>
      </c>
      <c r="TN24" s="66">
        <v>1</v>
      </c>
      <c r="TO24" s="66">
        <v>2</v>
      </c>
      <c r="TP24" s="66">
        <v>2</v>
      </c>
      <c r="TQ24" s="66">
        <v>4</v>
      </c>
      <c r="TR24" s="66">
        <v>140</v>
      </c>
      <c r="TS24" s="66">
        <v>27</v>
      </c>
      <c r="TT24" s="66">
        <v>13</v>
      </c>
      <c r="TU24" s="66">
        <v>7</v>
      </c>
      <c r="TV24" s="66">
        <v>1</v>
      </c>
      <c r="TW24" s="66">
        <v>4</v>
      </c>
      <c r="TX24" s="66">
        <v>3</v>
      </c>
      <c r="TY24" s="66">
        <v>2</v>
      </c>
      <c r="TZ24" s="66">
        <v>9</v>
      </c>
      <c r="UA24" s="66">
        <v>7</v>
      </c>
      <c r="UB24" s="66">
        <v>3</v>
      </c>
      <c r="UC24" s="66">
        <v>6</v>
      </c>
      <c r="UD24" s="66">
        <v>3</v>
      </c>
      <c r="UE24" s="66">
        <v>6</v>
      </c>
      <c r="UF24" s="66">
        <v>1</v>
      </c>
      <c r="UG24" s="66">
        <v>3</v>
      </c>
      <c r="UH24" s="66">
        <v>26</v>
      </c>
      <c r="UI24" s="66">
        <v>1</v>
      </c>
      <c r="UJ24" s="66">
        <v>6</v>
      </c>
      <c r="UK24" s="66">
        <v>1</v>
      </c>
      <c r="UL24" s="66">
        <v>8</v>
      </c>
      <c r="UM24" s="66">
        <v>310</v>
      </c>
      <c r="UN24" s="66">
        <v>1</v>
      </c>
      <c r="UO24" s="66">
        <v>19</v>
      </c>
      <c r="UP24" s="66">
        <v>1</v>
      </c>
      <c r="UQ24" s="66">
        <v>69</v>
      </c>
      <c r="UR24" s="66">
        <v>24</v>
      </c>
      <c r="US24" s="66">
        <v>5</v>
      </c>
      <c r="UT24" s="66">
        <v>34</v>
      </c>
      <c r="UU24" s="66">
        <v>20</v>
      </c>
      <c r="UV24" s="66">
        <v>28</v>
      </c>
      <c r="UW24" s="66">
        <v>120</v>
      </c>
      <c r="UX24" s="66">
        <v>3</v>
      </c>
      <c r="UY24" s="66">
        <v>37</v>
      </c>
      <c r="UZ24" s="66">
        <v>1</v>
      </c>
      <c r="VA24" s="66">
        <v>27</v>
      </c>
      <c r="VB24" s="66">
        <v>20</v>
      </c>
      <c r="VC24" s="63">
        <v>12</v>
      </c>
      <c r="VD24" s="63">
        <v>15</v>
      </c>
      <c r="VE24" s="63">
        <v>22</v>
      </c>
      <c r="VF24" s="63">
        <v>26</v>
      </c>
      <c r="VG24" s="63">
        <v>2</v>
      </c>
      <c r="VH24" s="63">
        <v>130</v>
      </c>
      <c r="VI24" s="63">
        <v>3</v>
      </c>
      <c r="VJ24" s="63">
        <v>5</v>
      </c>
      <c r="VK24" s="63">
        <v>11</v>
      </c>
      <c r="VL24" s="63">
        <v>1</v>
      </c>
      <c r="VM24" s="63">
        <v>27</v>
      </c>
      <c r="VN24" s="63">
        <v>6</v>
      </c>
      <c r="VO24" s="63">
        <v>2</v>
      </c>
      <c r="VP24" s="63">
        <v>7</v>
      </c>
      <c r="VQ24" s="63">
        <v>2</v>
      </c>
      <c r="VR24" s="63">
        <v>38</v>
      </c>
      <c r="VS24" s="63">
        <v>4</v>
      </c>
      <c r="VT24" s="63">
        <v>9</v>
      </c>
      <c r="VU24" s="63">
        <v>1</v>
      </c>
      <c r="VV24" s="63">
        <v>1</v>
      </c>
      <c r="VW24" s="63">
        <v>7</v>
      </c>
      <c r="VX24" s="63">
        <v>5</v>
      </c>
      <c r="VY24" s="63">
        <v>29</v>
      </c>
      <c r="VZ24" s="63">
        <v>8</v>
      </c>
      <c r="WA24" s="63">
        <v>10</v>
      </c>
      <c r="WB24" s="63">
        <v>5</v>
      </c>
      <c r="WC24" s="63">
        <v>4</v>
      </c>
      <c r="WD24" s="63">
        <v>11</v>
      </c>
      <c r="WE24" s="63">
        <v>38</v>
      </c>
      <c r="WF24" s="63">
        <v>3</v>
      </c>
      <c r="WG24" s="63">
        <v>8</v>
      </c>
      <c r="WH24" s="63">
        <v>1</v>
      </c>
      <c r="WI24" s="63">
        <v>9</v>
      </c>
      <c r="WJ24" s="63">
        <v>20</v>
      </c>
      <c r="WK24" s="63">
        <v>11</v>
      </c>
      <c r="WL24" s="63">
        <v>11</v>
      </c>
      <c r="WM24" s="63">
        <v>1</v>
      </c>
      <c r="WN24" s="63">
        <v>13</v>
      </c>
      <c r="WO24" s="63">
        <v>33</v>
      </c>
      <c r="WP24" s="63">
        <v>37</v>
      </c>
      <c r="WQ24" s="63">
        <v>47</v>
      </c>
      <c r="WR24" s="63">
        <v>5</v>
      </c>
      <c r="WS24" s="63">
        <v>4</v>
      </c>
      <c r="WT24" s="63">
        <v>4</v>
      </c>
      <c r="WU24" s="63">
        <v>10</v>
      </c>
      <c r="WV24" s="63">
        <v>36</v>
      </c>
      <c r="WW24" s="63">
        <v>2</v>
      </c>
      <c r="WX24" s="63">
        <v>11</v>
      </c>
      <c r="WY24" s="63">
        <v>8</v>
      </c>
      <c r="WZ24" s="63">
        <v>3</v>
      </c>
      <c r="XA24" s="66">
        <v>1</v>
      </c>
      <c r="XB24" s="66">
        <v>1</v>
      </c>
      <c r="XC24" s="66">
        <v>9</v>
      </c>
      <c r="XD24" s="66">
        <v>5</v>
      </c>
      <c r="XE24" s="66">
        <v>3</v>
      </c>
      <c r="XF24" s="66">
        <v>1</v>
      </c>
      <c r="XG24" s="66">
        <v>22</v>
      </c>
      <c r="XH24" s="66">
        <v>7</v>
      </c>
      <c r="XI24" s="66">
        <v>4</v>
      </c>
      <c r="XJ24" s="66">
        <v>12</v>
      </c>
      <c r="XK24" s="66">
        <v>61</v>
      </c>
      <c r="XL24" s="66">
        <v>8</v>
      </c>
      <c r="XM24" s="66">
        <v>1</v>
      </c>
      <c r="XN24" s="66">
        <v>47</v>
      </c>
      <c r="XO24" s="66">
        <v>4</v>
      </c>
      <c r="XP24" s="66">
        <v>5</v>
      </c>
      <c r="XQ24" s="66">
        <v>5</v>
      </c>
      <c r="XR24" s="66">
        <v>2</v>
      </c>
      <c r="XS24" s="66">
        <v>2</v>
      </c>
      <c r="XT24" s="66">
        <v>29</v>
      </c>
      <c r="XU24" s="66">
        <v>110</v>
      </c>
      <c r="XV24" s="66">
        <v>8</v>
      </c>
      <c r="XW24" s="66">
        <v>8</v>
      </c>
      <c r="XX24" s="66">
        <v>4</v>
      </c>
      <c r="XY24" s="66">
        <v>6</v>
      </c>
      <c r="XZ24" s="66">
        <v>14</v>
      </c>
      <c r="YA24" s="66">
        <v>80</v>
      </c>
      <c r="YB24" s="66">
        <v>26</v>
      </c>
      <c r="YC24" s="66">
        <v>370</v>
      </c>
      <c r="YD24" s="66">
        <v>10</v>
      </c>
      <c r="YE24" s="66">
        <v>16</v>
      </c>
      <c r="YF24" s="66">
        <v>8</v>
      </c>
      <c r="YG24" s="66">
        <v>24</v>
      </c>
      <c r="YH24" s="66">
        <v>4</v>
      </c>
      <c r="YI24" s="66">
        <v>22</v>
      </c>
      <c r="YJ24" s="66">
        <v>4</v>
      </c>
      <c r="YK24" s="66">
        <v>1</v>
      </c>
      <c r="YL24" s="66">
        <v>15</v>
      </c>
      <c r="YM24" s="66">
        <v>9</v>
      </c>
      <c r="YN24" s="66">
        <v>15</v>
      </c>
      <c r="YO24" s="66">
        <v>4</v>
      </c>
      <c r="YP24" s="66">
        <v>40</v>
      </c>
      <c r="YQ24" s="66">
        <v>14</v>
      </c>
      <c r="YR24" s="66">
        <v>68</v>
      </c>
      <c r="YS24" s="66">
        <v>3</v>
      </c>
      <c r="YT24" s="66">
        <v>13</v>
      </c>
      <c r="YU24" s="66">
        <v>5</v>
      </c>
      <c r="YV24" s="66">
        <v>3</v>
      </c>
      <c r="YW24" s="66">
        <v>4</v>
      </c>
      <c r="YX24" s="66">
        <v>19</v>
      </c>
      <c r="YY24" s="66">
        <v>2</v>
      </c>
      <c r="YZ24" s="66">
        <v>8</v>
      </c>
      <c r="ZA24" s="66">
        <v>4</v>
      </c>
      <c r="ZB24" s="66">
        <v>4</v>
      </c>
      <c r="ZC24" s="66">
        <v>12</v>
      </c>
      <c r="ZD24" s="66">
        <v>8</v>
      </c>
      <c r="ZE24" s="66">
        <v>58</v>
      </c>
      <c r="ZF24" s="66">
        <v>1</v>
      </c>
      <c r="ZG24" s="66">
        <v>19</v>
      </c>
      <c r="ZH24" s="66">
        <v>2</v>
      </c>
      <c r="ZI24" s="66">
        <v>8</v>
      </c>
      <c r="ZJ24" s="66">
        <v>1</v>
      </c>
      <c r="ZK24" s="66">
        <v>1</v>
      </c>
      <c r="ZL24" s="66">
        <v>2</v>
      </c>
      <c r="ZM24" s="66">
        <v>9</v>
      </c>
      <c r="ZN24" s="66">
        <v>56</v>
      </c>
      <c r="ZO24" s="66">
        <v>10</v>
      </c>
      <c r="ZP24" s="66">
        <v>22</v>
      </c>
      <c r="ZQ24" s="66">
        <v>20</v>
      </c>
      <c r="ZR24" s="66">
        <v>160</v>
      </c>
      <c r="ZS24" s="66">
        <v>23</v>
      </c>
      <c r="ZU24">
        <v>2.5075985367541342</v>
      </c>
      <c r="ZV24">
        <v>15.494236311239193</v>
      </c>
      <c r="ZX24" s="71" t="s">
        <v>860</v>
      </c>
      <c r="ZY24" s="72">
        <v>17</v>
      </c>
      <c r="ZZ24" s="73">
        <v>68</v>
      </c>
      <c r="AAA24" s="73"/>
      <c r="AAB24" s="72">
        <v>16</v>
      </c>
      <c r="AAC24" s="74">
        <v>40.840057636887607</v>
      </c>
      <c r="AAD24" s="74"/>
      <c r="AAE24" s="72">
        <v>2</v>
      </c>
      <c r="AAF24" s="74">
        <v>3.6990900647388054</v>
      </c>
      <c r="AAH24" s="3">
        <v>15.67</v>
      </c>
      <c r="AAI24" s="3">
        <v>11.04</v>
      </c>
      <c r="AAJ24" s="3">
        <v>4.63</v>
      </c>
      <c r="AAL24" s="71" t="s">
        <v>860</v>
      </c>
      <c r="AAM24" s="72">
        <v>17</v>
      </c>
      <c r="AAN24" s="73">
        <v>68</v>
      </c>
      <c r="AAO24" s="73"/>
      <c r="AAP24" s="72">
        <v>16</v>
      </c>
      <c r="AAQ24" s="74">
        <v>40.840057636887607</v>
      </c>
      <c r="AAR24" s="74"/>
      <c r="AAS24" s="72">
        <v>2</v>
      </c>
      <c r="AAT24" s="74">
        <v>3.6990900647388054</v>
      </c>
    </row>
    <row r="25" spans="1:722">
      <c r="A25" s="65" t="s">
        <v>870</v>
      </c>
      <c r="B25" s="66">
        <v>1</v>
      </c>
      <c r="C25" s="66">
        <v>1</v>
      </c>
      <c r="D25" s="66">
        <v>1</v>
      </c>
      <c r="E25" s="66">
        <v>1</v>
      </c>
      <c r="F25" s="66">
        <v>5</v>
      </c>
      <c r="G25" s="66">
        <v>11</v>
      </c>
      <c r="H25" s="66">
        <v>4</v>
      </c>
      <c r="I25" s="66">
        <v>1</v>
      </c>
      <c r="J25" s="66">
        <v>6</v>
      </c>
      <c r="K25" s="66">
        <v>1</v>
      </c>
      <c r="L25" s="66">
        <v>1</v>
      </c>
      <c r="M25" s="66">
        <v>1</v>
      </c>
      <c r="N25" s="66">
        <v>3200</v>
      </c>
      <c r="O25" s="66">
        <v>5</v>
      </c>
      <c r="P25" s="66">
        <v>1</v>
      </c>
      <c r="Q25" s="66">
        <v>1</v>
      </c>
      <c r="R25" s="66">
        <v>130</v>
      </c>
      <c r="S25" s="66">
        <v>1</v>
      </c>
      <c r="T25" s="66">
        <v>1</v>
      </c>
      <c r="U25" s="66">
        <v>1</v>
      </c>
      <c r="V25" s="66">
        <v>1</v>
      </c>
      <c r="W25" s="66">
        <v>1</v>
      </c>
      <c r="X25" s="66">
        <v>1</v>
      </c>
      <c r="Y25" s="66">
        <v>1</v>
      </c>
      <c r="Z25" s="66">
        <v>1</v>
      </c>
      <c r="AA25" s="66">
        <v>110</v>
      </c>
      <c r="AB25" s="66">
        <v>1</v>
      </c>
      <c r="AC25" s="66">
        <v>3</v>
      </c>
      <c r="AD25" s="66">
        <v>1</v>
      </c>
      <c r="AE25" s="66">
        <v>1</v>
      </c>
      <c r="AF25" s="66">
        <v>1</v>
      </c>
      <c r="AG25" s="66">
        <v>5</v>
      </c>
      <c r="AH25" s="66">
        <v>1</v>
      </c>
      <c r="AI25" s="66">
        <v>3</v>
      </c>
      <c r="AJ25" s="66">
        <v>1</v>
      </c>
      <c r="AK25" s="66">
        <v>59</v>
      </c>
      <c r="AL25" s="66">
        <v>5</v>
      </c>
      <c r="AM25" s="66">
        <v>1</v>
      </c>
      <c r="AN25" s="66">
        <v>1</v>
      </c>
      <c r="AO25" s="66">
        <v>3</v>
      </c>
      <c r="AP25" s="63">
        <v>1</v>
      </c>
      <c r="AQ25" s="63">
        <v>13</v>
      </c>
      <c r="AR25" s="63">
        <v>13</v>
      </c>
      <c r="AS25" s="63">
        <v>1</v>
      </c>
      <c r="AT25" s="63">
        <v>1</v>
      </c>
      <c r="AU25" s="63">
        <v>1</v>
      </c>
      <c r="AV25" s="63">
        <v>1</v>
      </c>
      <c r="AW25" s="63">
        <v>1</v>
      </c>
      <c r="AX25" s="63">
        <v>3</v>
      </c>
      <c r="AY25" s="66">
        <v>1</v>
      </c>
      <c r="AZ25" s="66">
        <v>1</v>
      </c>
      <c r="BA25" s="66">
        <v>79</v>
      </c>
      <c r="BB25" s="66">
        <v>1</v>
      </c>
      <c r="BC25" s="66">
        <v>1</v>
      </c>
      <c r="BD25" s="66">
        <v>1</v>
      </c>
      <c r="BE25" s="66">
        <v>1</v>
      </c>
      <c r="BF25" s="66">
        <v>1</v>
      </c>
      <c r="BG25" s="66">
        <v>1</v>
      </c>
      <c r="BH25" s="66">
        <v>1</v>
      </c>
      <c r="BI25" s="66">
        <v>1</v>
      </c>
      <c r="BJ25" s="66">
        <v>11</v>
      </c>
      <c r="BK25" s="66">
        <v>6</v>
      </c>
      <c r="BL25" s="66">
        <v>3</v>
      </c>
      <c r="BM25" s="66">
        <v>47</v>
      </c>
      <c r="BN25" s="66">
        <v>3</v>
      </c>
      <c r="BO25" s="66">
        <v>1</v>
      </c>
      <c r="BP25" s="66">
        <v>40</v>
      </c>
      <c r="BQ25" s="66">
        <v>1</v>
      </c>
      <c r="BR25" s="66">
        <v>1</v>
      </c>
      <c r="BS25" s="66">
        <v>1</v>
      </c>
      <c r="BT25" s="66">
        <v>1</v>
      </c>
      <c r="BU25" s="66">
        <v>7</v>
      </c>
      <c r="BV25" s="66">
        <v>9</v>
      </c>
      <c r="BW25" s="66">
        <v>1</v>
      </c>
      <c r="BX25" s="66">
        <v>4</v>
      </c>
      <c r="BY25" s="66">
        <v>1</v>
      </c>
      <c r="BZ25" s="66">
        <v>48</v>
      </c>
      <c r="CA25" s="66">
        <v>1</v>
      </c>
      <c r="CB25" s="66">
        <v>1</v>
      </c>
      <c r="CC25" s="66">
        <v>2</v>
      </c>
      <c r="CD25" s="66">
        <v>2</v>
      </c>
      <c r="CE25" s="66">
        <v>1</v>
      </c>
      <c r="CF25" s="66">
        <v>1</v>
      </c>
      <c r="CG25" s="66">
        <v>1</v>
      </c>
      <c r="CH25" s="66">
        <v>1</v>
      </c>
      <c r="CI25" s="66">
        <v>3</v>
      </c>
      <c r="CJ25" s="66">
        <v>1</v>
      </c>
      <c r="CK25" s="66">
        <v>4</v>
      </c>
      <c r="CL25" s="66">
        <v>1</v>
      </c>
      <c r="CM25" s="66">
        <v>3</v>
      </c>
      <c r="CN25" s="66">
        <v>3</v>
      </c>
      <c r="CO25" s="66">
        <v>1</v>
      </c>
      <c r="CP25" s="66">
        <v>10</v>
      </c>
      <c r="CQ25" s="66">
        <v>7</v>
      </c>
      <c r="CR25" s="66">
        <v>12</v>
      </c>
      <c r="CS25" s="66">
        <v>7</v>
      </c>
      <c r="CT25" s="66">
        <v>2</v>
      </c>
      <c r="CU25" s="66">
        <v>1</v>
      </c>
      <c r="CV25" s="66">
        <v>9</v>
      </c>
      <c r="CW25" s="66">
        <v>2</v>
      </c>
      <c r="CX25" s="66">
        <v>1</v>
      </c>
      <c r="CY25" s="66">
        <v>2</v>
      </c>
      <c r="CZ25" s="66">
        <v>1</v>
      </c>
      <c r="DA25" s="66">
        <v>1</v>
      </c>
      <c r="DB25" s="66">
        <v>1</v>
      </c>
      <c r="DC25" s="66">
        <v>1</v>
      </c>
      <c r="DD25" s="66">
        <v>1</v>
      </c>
      <c r="DE25" s="66">
        <v>1</v>
      </c>
      <c r="DF25" s="66">
        <v>15</v>
      </c>
      <c r="DG25" s="66">
        <v>1</v>
      </c>
      <c r="DH25" s="66">
        <v>1</v>
      </c>
      <c r="DI25" s="66">
        <v>1</v>
      </c>
      <c r="DJ25" s="66">
        <v>2</v>
      </c>
      <c r="DK25" s="66">
        <v>1</v>
      </c>
      <c r="DL25" s="66">
        <v>1</v>
      </c>
      <c r="DM25" s="66">
        <v>1</v>
      </c>
      <c r="DN25" s="66">
        <v>1</v>
      </c>
      <c r="DO25" s="66">
        <v>1</v>
      </c>
      <c r="DP25" s="66">
        <v>1</v>
      </c>
      <c r="DQ25" s="66">
        <v>2</v>
      </c>
      <c r="DR25" s="66">
        <v>4</v>
      </c>
      <c r="DS25" s="66">
        <v>3</v>
      </c>
      <c r="DT25" s="66">
        <v>12</v>
      </c>
      <c r="DU25" s="66">
        <v>1</v>
      </c>
      <c r="DV25" s="66">
        <v>1</v>
      </c>
      <c r="DW25" s="66">
        <v>7</v>
      </c>
      <c r="DX25" s="66">
        <v>1</v>
      </c>
      <c r="DY25" s="66">
        <v>1</v>
      </c>
      <c r="DZ25" s="66">
        <v>1</v>
      </c>
      <c r="EA25" s="66">
        <v>6</v>
      </c>
      <c r="EB25" s="66">
        <v>1</v>
      </c>
      <c r="EC25" s="66">
        <v>1</v>
      </c>
      <c r="ED25" s="66">
        <v>1</v>
      </c>
      <c r="EE25" s="66">
        <v>6</v>
      </c>
      <c r="EF25" s="66">
        <v>1</v>
      </c>
      <c r="EG25" s="66">
        <v>1</v>
      </c>
      <c r="EH25" s="66">
        <v>1</v>
      </c>
      <c r="EI25" s="66">
        <v>2</v>
      </c>
      <c r="EJ25" s="66">
        <v>1</v>
      </c>
      <c r="EK25" s="66">
        <v>1</v>
      </c>
      <c r="EL25" s="66">
        <v>1</v>
      </c>
      <c r="EM25" s="66">
        <v>1</v>
      </c>
      <c r="EN25" s="66">
        <v>1</v>
      </c>
      <c r="EO25" s="66">
        <v>24</v>
      </c>
      <c r="EP25" s="66">
        <v>1</v>
      </c>
      <c r="EQ25" s="66">
        <v>68</v>
      </c>
      <c r="ER25" s="66">
        <v>1</v>
      </c>
      <c r="ES25" s="66">
        <v>98</v>
      </c>
      <c r="ET25" s="66">
        <v>1</v>
      </c>
      <c r="EU25" s="66">
        <v>1</v>
      </c>
      <c r="EV25" s="66">
        <v>8</v>
      </c>
      <c r="EW25" s="66">
        <v>1</v>
      </c>
      <c r="EX25" s="66">
        <v>14</v>
      </c>
      <c r="EY25" s="66">
        <v>40</v>
      </c>
      <c r="EZ25" s="66">
        <v>1</v>
      </c>
      <c r="FA25" s="66">
        <v>1</v>
      </c>
      <c r="FB25" s="66">
        <v>1</v>
      </c>
      <c r="FC25" s="66">
        <v>2</v>
      </c>
      <c r="FD25" s="66">
        <v>1</v>
      </c>
      <c r="FE25" s="66">
        <v>5</v>
      </c>
      <c r="FF25" s="66">
        <v>1</v>
      </c>
      <c r="FG25" s="66">
        <v>4</v>
      </c>
      <c r="FH25" s="66">
        <v>2</v>
      </c>
      <c r="FI25" s="66">
        <v>5</v>
      </c>
      <c r="FJ25" s="66">
        <v>9</v>
      </c>
      <c r="FK25" s="66">
        <v>1</v>
      </c>
      <c r="FL25" s="66">
        <v>2</v>
      </c>
      <c r="FM25" s="66">
        <v>10</v>
      </c>
      <c r="FN25" s="66">
        <v>180</v>
      </c>
      <c r="FO25" s="66">
        <v>3</v>
      </c>
      <c r="FP25" s="66">
        <v>2</v>
      </c>
      <c r="FQ25" s="66">
        <v>2</v>
      </c>
      <c r="FR25" s="66">
        <v>4</v>
      </c>
      <c r="FS25" s="66">
        <v>12</v>
      </c>
      <c r="FT25" s="66">
        <v>9</v>
      </c>
      <c r="FU25" s="66">
        <v>4</v>
      </c>
      <c r="FV25" s="66">
        <v>1</v>
      </c>
      <c r="FW25" s="66">
        <v>1</v>
      </c>
      <c r="FX25" s="66">
        <v>11</v>
      </c>
      <c r="FY25" s="66">
        <v>6</v>
      </c>
      <c r="FZ25" s="66">
        <v>3</v>
      </c>
      <c r="GA25" s="66">
        <v>1</v>
      </c>
      <c r="GB25" s="66">
        <v>1</v>
      </c>
      <c r="GC25" s="66">
        <v>1</v>
      </c>
      <c r="GD25" s="66">
        <v>1</v>
      </c>
      <c r="GE25" s="66">
        <v>2</v>
      </c>
      <c r="GF25" s="66">
        <v>2</v>
      </c>
      <c r="GG25" s="66">
        <v>2</v>
      </c>
      <c r="GH25" s="66">
        <v>1</v>
      </c>
      <c r="GI25" s="66">
        <v>1</v>
      </c>
      <c r="GJ25" s="66">
        <v>1</v>
      </c>
      <c r="GK25" s="66">
        <v>34</v>
      </c>
      <c r="GL25" s="66">
        <v>7</v>
      </c>
      <c r="GM25" s="66">
        <v>2</v>
      </c>
      <c r="GN25" s="66">
        <v>1</v>
      </c>
      <c r="GO25" s="66">
        <v>2</v>
      </c>
      <c r="GP25" s="66">
        <v>2</v>
      </c>
      <c r="GQ25" s="66">
        <v>4</v>
      </c>
      <c r="GR25" s="66">
        <v>10</v>
      </c>
      <c r="GS25" s="66">
        <v>2</v>
      </c>
      <c r="GT25" s="66">
        <v>1</v>
      </c>
      <c r="GU25" s="66">
        <v>4</v>
      </c>
      <c r="GV25" s="66">
        <v>3</v>
      </c>
      <c r="GW25" s="66">
        <v>2</v>
      </c>
      <c r="GX25" s="66">
        <v>1</v>
      </c>
      <c r="GY25" s="66">
        <v>1</v>
      </c>
      <c r="GZ25" s="66">
        <v>1</v>
      </c>
      <c r="HA25" s="66">
        <v>2</v>
      </c>
      <c r="HB25" s="66">
        <v>1</v>
      </c>
      <c r="HC25" s="66">
        <v>1</v>
      </c>
      <c r="HD25" s="66">
        <v>1</v>
      </c>
      <c r="HE25" s="66">
        <v>6</v>
      </c>
      <c r="HF25" s="66">
        <v>1</v>
      </c>
      <c r="HG25" s="66">
        <v>1</v>
      </c>
      <c r="HH25" s="66">
        <v>1</v>
      </c>
      <c r="HI25" s="66">
        <v>1</v>
      </c>
      <c r="HJ25" s="66">
        <v>2</v>
      </c>
      <c r="HK25" s="66">
        <v>1</v>
      </c>
      <c r="HL25" s="66">
        <v>1</v>
      </c>
      <c r="HM25" s="66">
        <v>18</v>
      </c>
      <c r="HN25" s="66">
        <v>1</v>
      </c>
      <c r="HO25" s="66">
        <v>1</v>
      </c>
      <c r="HP25" s="66">
        <v>1</v>
      </c>
      <c r="HQ25" s="66">
        <v>4</v>
      </c>
      <c r="HR25" s="66">
        <v>1</v>
      </c>
      <c r="HS25" s="66">
        <v>6</v>
      </c>
      <c r="HT25" s="66">
        <v>2</v>
      </c>
      <c r="HU25" s="66">
        <v>1</v>
      </c>
      <c r="HV25" s="66">
        <v>2</v>
      </c>
      <c r="HW25" s="66">
        <v>1</v>
      </c>
      <c r="HX25" s="66">
        <v>1</v>
      </c>
      <c r="HY25" s="66">
        <v>14</v>
      </c>
      <c r="HZ25" s="66">
        <v>12</v>
      </c>
      <c r="IA25" s="66">
        <v>1</v>
      </c>
      <c r="IB25" s="66">
        <v>1</v>
      </c>
      <c r="IC25" s="66">
        <v>1</v>
      </c>
      <c r="ID25" s="66">
        <v>16</v>
      </c>
      <c r="IE25" s="66">
        <v>4</v>
      </c>
      <c r="IF25" s="66">
        <v>2</v>
      </c>
      <c r="IG25" s="66">
        <v>4</v>
      </c>
      <c r="IH25" s="66">
        <v>1</v>
      </c>
      <c r="II25" s="66">
        <v>1</v>
      </c>
      <c r="IJ25" s="66">
        <v>1</v>
      </c>
      <c r="IK25" s="66">
        <v>1</v>
      </c>
      <c r="IL25" s="66">
        <v>4</v>
      </c>
      <c r="IM25" s="66">
        <v>1</v>
      </c>
      <c r="IN25" s="66">
        <v>14</v>
      </c>
      <c r="IO25" s="66">
        <v>21</v>
      </c>
      <c r="IP25" s="66">
        <v>34</v>
      </c>
      <c r="IQ25" s="66">
        <v>1</v>
      </c>
      <c r="IR25" s="66">
        <v>1</v>
      </c>
      <c r="IS25" s="66">
        <v>6</v>
      </c>
      <c r="IT25" s="66">
        <v>1</v>
      </c>
      <c r="IU25" s="66">
        <v>2</v>
      </c>
      <c r="IV25" s="66">
        <v>10</v>
      </c>
      <c r="IW25" s="66">
        <v>1</v>
      </c>
      <c r="IX25" s="66">
        <v>1</v>
      </c>
      <c r="IY25" s="66">
        <v>1</v>
      </c>
      <c r="IZ25" s="66">
        <v>1</v>
      </c>
      <c r="JA25" s="66">
        <v>230</v>
      </c>
      <c r="JB25" s="66">
        <v>1</v>
      </c>
      <c r="JC25" s="66">
        <v>1</v>
      </c>
      <c r="JD25" s="66">
        <v>11</v>
      </c>
      <c r="JE25" s="66">
        <v>1</v>
      </c>
      <c r="JF25" s="66">
        <v>1</v>
      </c>
      <c r="JG25" s="66">
        <v>4</v>
      </c>
      <c r="JH25" s="66">
        <v>15</v>
      </c>
      <c r="JI25" s="66">
        <v>12</v>
      </c>
      <c r="JJ25" s="66">
        <v>1</v>
      </c>
      <c r="JK25" s="66">
        <v>19</v>
      </c>
      <c r="JL25" s="66">
        <v>540</v>
      </c>
      <c r="JM25" s="66">
        <v>1</v>
      </c>
      <c r="JN25" s="66">
        <v>3</v>
      </c>
      <c r="JO25" s="66">
        <v>3</v>
      </c>
      <c r="JP25" s="66">
        <v>1</v>
      </c>
      <c r="JQ25" s="66">
        <v>1</v>
      </c>
      <c r="JR25" s="66">
        <v>3</v>
      </c>
      <c r="JS25" s="66">
        <v>1</v>
      </c>
      <c r="JT25" s="66">
        <v>3</v>
      </c>
      <c r="JU25" s="66">
        <v>1</v>
      </c>
      <c r="JV25" s="66">
        <v>4</v>
      </c>
      <c r="JW25" s="66">
        <v>2</v>
      </c>
      <c r="JX25" s="66">
        <v>1</v>
      </c>
      <c r="JY25" s="66">
        <v>3</v>
      </c>
      <c r="JZ25" s="66">
        <v>1</v>
      </c>
      <c r="KA25" s="66">
        <v>12</v>
      </c>
      <c r="KB25" s="66">
        <v>17</v>
      </c>
      <c r="KC25" s="66">
        <v>2</v>
      </c>
      <c r="KD25" s="66">
        <v>1</v>
      </c>
      <c r="KE25" s="66">
        <v>3</v>
      </c>
      <c r="KF25" s="66">
        <v>1</v>
      </c>
      <c r="KG25" s="66">
        <v>1</v>
      </c>
      <c r="KH25" s="66">
        <v>1</v>
      </c>
      <c r="KI25" s="66">
        <v>1</v>
      </c>
      <c r="KJ25" s="66">
        <v>2</v>
      </c>
      <c r="KK25" s="66">
        <v>6</v>
      </c>
      <c r="KL25" s="66">
        <v>50</v>
      </c>
      <c r="KM25" s="66">
        <v>1</v>
      </c>
      <c r="KN25" s="66">
        <v>1</v>
      </c>
      <c r="KO25" s="66">
        <v>1</v>
      </c>
      <c r="KP25" s="66">
        <v>1</v>
      </c>
      <c r="KQ25" s="66">
        <v>1</v>
      </c>
      <c r="KR25" s="66">
        <v>8</v>
      </c>
      <c r="KS25" s="66">
        <v>120</v>
      </c>
      <c r="KT25" s="66">
        <v>1</v>
      </c>
      <c r="KU25" s="66">
        <v>1</v>
      </c>
      <c r="KV25" s="66">
        <v>13</v>
      </c>
      <c r="KW25" s="66">
        <v>1</v>
      </c>
      <c r="KX25" s="66">
        <v>8</v>
      </c>
      <c r="KY25" s="66">
        <v>3</v>
      </c>
      <c r="KZ25" s="66">
        <v>3</v>
      </c>
      <c r="LA25" s="66">
        <v>1</v>
      </c>
      <c r="LB25" s="66">
        <v>1</v>
      </c>
      <c r="LC25" s="66">
        <v>1</v>
      </c>
      <c r="LD25" s="66">
        <v>1</v>
      </c>
      <c r="LE25" s="66">
        <v>2</v>
      </c>
      <c r="LF25" s="66">
        <v>490</v>
      </c>
      <c r="LG25" s="66">
        <v>1</v>
      </c>
      <c r="LH25" s="66">
        <v>14</v>
      </c>
      <c r="LI25" s="66">
        <v>1</v>
      </c>
      <c r="LJ25" s="66">
        <v>1</v>
      </c>
      <c r="LK25" s="66">
        <v>1</v>
      </c>
      <c r="LL25" s="66">
        <v>1</v>
      </c>
      <c r="LM25" s="66">
        <v>4</v>
      </c>
      <c r="LN25" s="66">
        <v>77</v>
      </c>
      <c r="LO25" s="66">
        <v>1</v>
      </c>
      <c r="LP25" s="66">
        <v>6</v>
      </c>
      <c r="LQ25" s="66">
        <v>1</v>
      </c>
      <c r="LR25" s="66">
        <v>6</v>
      </c>
      <c r="LS25" s="66">
        <v>1</v>
      </c>
      <c r="LT25" s="66">
        <v>3</v>
      </c>
      <c r="LU25" s="66">
        <v>3</v>
      </c>
      <c r="LV25" s="66">
        <v>3</v>
      </c>
      <c r="LW25" s="66">
        <v>11</v>
      </c>
      <c r="LX25" s="66">
        <v>1</v>
      </c>
      <c r="LY25" s="66">
        <v>2</v>
      </c>
      <c r="LZ25" s="66">
        <v>1</v>
      </c>
      <c r="MA25" s="66">
        <v>1</v>
      </c>
      <c r="MB25" s="66">
        <v>1</v>
      </c>
      <c r="MC25" s="66">
        <v>1</v>
      </c>
      <c r="MD25" s="66">
        <v>1</v>
      </c>
      <c r="ME25" s="66">
        <v>1</v>
      </c>
      <c r="MF25" s="66">
        <v>1</v>
      </c>
      <c r="MG25" s="66">
        <v>34</v>
      </c>
      <c r="MH25" s="66">
        <v>1</v>
      </c>
      <c r="MI25" s="66">
        <v>2</v>
      </c>
      <c r="MJ25" s="66">
        <v>810</v>
      </c>
      <c r="MK25" s="66">
        <v>1</v>
      </c>
      <c r="ML25" s="66">
        <v>1</v>
      </c>
      <c r="MM25" s="66">
        <v>3</v>
      </c>
      <c r="MN25" s="66">
        <v>1</v>
      </c>
      <c r="MO25" s="66">
        <v>2</v>
      </c>
      <c r="MP25" s="66">
        <v>8</v>
      </c>
      <c r="MQ25" s="66">
        <v>6</v>
      </c>
      <c r="MR25" s="66">
        <v>1</v>
      </c>
      <c r="MS25" s="66">
        <v>1</v>
      </c>
      <c r="MT25" s="66">
        <v>1</v>
      </c>
      <c r="MU25" s="66">
        <v>3</v>
      </c>
      <c r="MV25" s="66">
        <v>1</v>
      </c>
      <c r="MW25" s="66">
        <v>1</v>
      </c>
      <c r="MX25" s="66">
        <v>2</v>
      </c>
      <c r="MY25" s="66">
        <v>1</v>
      </c>
      <c r="MZ25" s="66">
        <v>1</v>
      </c>
      <c r="NA25" s="66">
        <v>12</v>
      </c>
      <c r="NB25" s="66">
        <v>1</v>
      </c>
      <c r="NC25" s="66">
        <v>1</v>
      </c>
      <c r="ND25" s="66">
        <v>1</v>
      </c>
      <c r="NE25" s="66">
        <v>1</v>
      </c>
      <c r="NF25" s="66">
        <v>1</v>
      </c>
      <c r="NG25" s="66">
        <v>2</v>
      </c>
      <c r="NH25" s="66">
        <v>1</v>
      </c>
      <c r="NI25" s="66">
        <v>1</v>
      </c>
      <c r="NJ25" s="66">
        <v>1</v>
      </c>
      <c r="NK25" s="66">
        <v>5</v>
      </c>
      <c r="NL25" s="66">
        <v>1</v>
      </c>
      <c r="NM25" s="66">
        <v>9</v>
      </c>
      <c r="NN25" s="66">
        <v>1</v>
      </c>
      <c r="NO25" s="66">
        <v>1</v>
      </c>
      <c r="NP25" s="66">
        <v>1</v>
      </c>
      <c r="NQ25" s="66">
        <v>5</v>
      </c>
      <c r="NR25" s="66">
        <v>1</v>
      </c>
      <c r="NS25" s="66">
        <v>300</v>
      </c>
      <c r="NT25" s="66">
        <v>1</v>
      </c>
      <c r="NU25" s="66">
        <v>9</v>
      </c>
      <c r="NV25" s="66">
        <v>1</v>
      </c>
      <c r="NW25" s="66">
        <v>6</v>
      </c>
      <c r="NX25" s="66">
        <v>3</v>
      </c>
      <c r="NY25" s="66">
        <v>1</v>
      </c>
      <c r="NZ25" s="66">
        <v>1</v>
      </c>
      <c r="OA25" s="66">
        <v>1</v>
      </c>
      <c r="OB25" s="66">
        <v>4</v>
      </c>
      <c r="OC25" s="66">
        <v>2</v>
      </c>
      <c r="OD25" s="66">
        <v>1</v>
      </c>
      <c r="OE25" s="66">
        <v>3</v>
      </c>
      <c r="OF25" s="66">
        <v>15</v>
      </c>
      <c r="OG25" s="66">
        <v>3</v>
      </c>
      <c r="OH25" s="66">
        <v>2</v>
      </c>
      <c r="OI25" s="66">
        <v>2</v>
      </c>
      <c r="OJ25" s="66">
        <v>1</v>
      </c>
      <c r="OK25" s="66">
        <v>1</v>
      </c>
      <c r="OL25" s="66">
        <v>3</v>
      </c>
      <c r="OM25" s="66">
        <v>1</v>
      </c>
      <c r="ON25" s="66">
        <v>1</v>
      </c>
      <c r="OO25" s="66">
        <v>2</v>
      </c>
      <c r="OP25" s="66">
        <v>1</v>
      </c>
      <c r="OQ25" s="66">
        <v>1</v>
      </c>
      <c r="OR25" s="66">
        <v>1</v>
      </c>
      <c r="OS25" s="66">
        <v>1</v>
      </c>
      <c r="OT25" s="66">
        <v>2</v>
      </c>
      <c r="OU25" s="66">
        <v>1</v>
      </c>
      <c r="OV25" s="66">
        <v>1</v>
      </c>
      <c r="OW25" s="66">
        <v>1</v>
      </c>
      <c r="OX25" s="66">
        <v>1</v>
      </c>
      <c r="OY25" s="66">
        <v>1</v>
      </c>
      <c r="OZ25" s="66">
        <v>1</v>
      </c>
      <c r="PA25" s="66">
        <v>1</v>
      </c>
      <c r="PB25" s="66">
        <v>1</v>
      </c>
      <c r="PC25" s="66">
        <v>1</v>
      </c>
      <c r="PD25" s="66">
        <v>1</v>
      </c>
      <c r="PE25" s="66">
        <v>1</v>
      </c>
      <c r="PF25" s="66">
        <v>1</v>
      </c>
      <c r="PG25" s="66">
        <v>1</v>
      </c>
      <c r="PH25" s="66">
        <v>7</v>
      </c>
      <c r="PI25" s="66">
        <v>1</v>
      </c>
      <c r="PJ25" s="66">
        <v>13</v>
      </c>
      <c r="PK25" s="66">
        <v>1</v>
      </c>
      <c r="PL25" s="66">
        <v>2</v>
      </c>
      <c r="PM25" s="66">
        <v>1</v>
      </c>
      <c r="PN25" s="66">
        <v>2</v>
      </c>
      <c r="PO25" s="66">
        <v>1</v>
      </c>
      <c r="PP25" s="66">
        <v>1</v>
      </c>
      <c r="PQ25" s="66">
        <v>1</v>
      </c>
      <c r="PR25" s="67">
        <v>1</v>
      </c>
      <c r="PS25" s="67">
        <v>2</v>
      </c>
      <c r="PT25" s="67">
        <v>2</v>
      </c>
      <c r="PU25" s="67">
        <v>4</v>
      </c>
      <c r="PV25" s="67">
        <v>4</v>
      </c>
      <c r="PW25" s="67">
        <v>1</v>
      </c>
      <c r="PX25" s="67">
        <v>1</v>
      </c>
      <c r="PY25" s="67">
        <v>1</v>
      </c>
      <c r="PZ25" s="67">
        <v>62</v>
      </c>
      <c r="QA25" s="67">
        <v>2</v>
      </c>
      <c r="QB25" s="66">
        <v>26</v>
      </c>
      <c r="QC25" s="66">
        <v>2</v>
      </c>
      <c r="QD25" s="66">
        <v>2</v>
      </c>
      <c r="QE25" s="66">
        <v>1</v>
      </c>
      <c r="QF25" s="66">
        <v>1</v>
      </c>
      <c r="QG25" s="66">
        <v>1</v>
      </c>
      <c r="QH25" s="66">
        <v>1</v>
      </c>
      <c r="QI25" s="66">
        <v>1</v>
      </c>
      <c r="QJ25" s="66">
        <v>8</v>
      </c>
      <c r="QK25" s="66">
        <v>1</v>
      </c>
      <c r="QL25" s="66">
        <v>1</v>
      </c>
      <c r="QM25" s="66">
        <v>1</v>
      </c>
      <c r="QN25" s="66">
        <v>1</v>
      </c>
      <c r="QO25" s="66">
        <v>1</v>
      </c>
      <c r="QP25" s="66">
        <v>1</v>
      </c>
      <c r="QQ25" s="66">
        <v>1</v>
      </c>
      <c r="QR25" s="66">
        <v>1</v>
      </c>
      <c r="QS25" s="66">
        <v>1</v>
      </c>
      <c r="QT25" s="66">
        <v>1</v>
      </c>
      <c r="QU25" s="66">
        <v>1</v>
      </c>
      <c r="QV25" s="66">
        <v>1</v>
      </c>
      <c r="QW25" s="66">
        <v>1</v>
      </c>
      <c r="QX25" s="66">
        <v>1</v>
      </c>
      <c r="QY25" s="66">
        <v>1</v>
      </c>
      <c r="QZ25" s="66">
        <v>1</v>
      </c>
      <c r="RA25" s="66">
        <v>1</v>
      </c>
      <c r="RB25" s="66">
        <v>1</v>
      </c>
      <c r="RC25" s="66">
        <v>1</v>
      </c>
      <c r="RD25" s="66">
        <v>1</v>
      </c>
      <c r="RE25" s="66">
        <v>1</v>
      </c>
      <c r="RF25" s="66">
        <v>1</v>
      </c>
      <c r="RG25" s="63">
        <v>1</v>
      </c>
      <c r="RH25" s="63">
        <v>1</v>
      </c>
      <c r="RI25" s="63">
        <v>1</v>
      </c>
      <c r="RJ25" s="63">
        <v>1</v>
      </c>
      <c r="RK25" s="63">
        <v>3</v>
      </c>
      <c r="RL25" s="63">
        <v>6</v>
      </c>
      <c r="RM25" s="63">
        <v>34</v>
      </c>
      <c r="RN25" s="63">
        <v>2</v>
      </c>
      <c r="RO25" s="63">
        <v>1</v>
      </c>
      <c r="RP25" s="63">
        <v>2</v>
      </c>
      <c r="RQ25" s="63">
        <v>6</v>
      </c>
      <c r="RR25" s="63">
        <v>1</v>
      </c>
      <c r="RS25" s="63">
        <v>1</v>
      </c>
      <c r="RT25" s="63">
        <v>1</v>
      </c>
      <c r="RU25" s="63">
        <v>1</v>
      </c>
      <c r="RV25" s="63">
        <v>1</v>
      </c>
      <c r="RW25" s="63">
        <v>23</v>
      </c>
      <c r="RX25" s="63">
        <v>1</v>
      </c>
      <c r="RY25" s="63">
        <v>1</v>
      </c>
      <c r="RZ25" s="63">
        <v>1</v>
      </c>
      <c r="SA25" s="63">
        <v>1</v>
      </c>
      <c r="SB25" s="63">
        <v>1</v>
      </c>
      <c r="SC25" s="63">
        <v>1</v>
      </c>
      <c r="SD25" s="63">
        <v>2</v>
      </c>
      <c r="SE25" s="63">
        <v>1</v>
      </c>
      <c r="SF25" s="63">
        <v>3</v>
      </c>
      <c r="SG25" s="63">
        <v>2</v>
      </c>
      <c r="SH25" s="63">
        <v>2</v>
      </c>
      <c r="SI25" s="63">
        <v>1</v>
      </c>
      <c r="SJ25" s="63">
        <v>1</v>
      </c>
      <c r="SK25" s="63">
        <v>1</v>
      </c>
      <c r="SL25" s="63">
        <v>1</v>
      </c>
      <c r="SM25" s="63">
        <v>2</v>
      </c>
      <c r="SN25" s="63">
        <v>4</v>
      </c>
      <c r="SO25" s="63">
        <v>1</v>
      </c>
      <c r="SP25" s="63">
        <v>1</v>
      </c>
      <c r="SQ25" s="63">
        <v>1</v>
      </c>
      <c r="SR25" s="63">
        <v>1</v>
      </c>
      <c r="SS25" s="63">
        <v>8</v>
      </c>
      <c r="ST25" s="63">
        <v>1</v>
      </c>
      <c r="SU25" s="63">
        <v>1</v>
      </c>
      <c r="SV25" s="63">
        <v>1</v>
      </c>
      <c r="SW25" s="63">
        <v>1</v>
      </c>
      <c r="SX25" s="63">
        <v>1</v>
      </c>
      <c r="SY25" s="63">
        <v>1</v>
      </c>
      <c r="SZ25" s="63">
        <v>3</v>
      </c>
      <c r="TA25" s="63">
        <v>1</v>
      </c>
      <c r="TB25" s="63">
        <v>6</v>
      </c>
      <c r="TC25" s="63">
        <v>4</v>
      </c>
      <c r="TD25" s="63">
        <v>1</v>
      </c>
      <c r="TE25" s="66">
        <v>1</v>
      </c>
      <c r="TF25" s="66">
        <v>1</v>
      </c>
      <c r="TG25" s="66">
        <v>1</v>
      </c>
      <c r="TH25" s="66">
        <v>1</v>
      </c>
      <c r="TI25" s="66">
        <v>97</v>
      </c>
      <c r="TJ25" s="66">
        <v>1</v>
      </c>
      <c r="TK25" s="66">
        <v>2</v>
      </c>
      <c r="TL25" s="66">
        <v>1</v>
      </c>
      <c r="TM25" s="66">
        <v>1</v>
      </c>
      <c r="TN25" s="66">
        <v>1</v>
      </c>
      <c r="TO25" s="66">
        <v>3</v>
      </c>
      <c r="TP25" s="66">
        <v>1</v>
      </c>
      <c r="TQ25" s="66">
        <v>1</v>
      </c>
      <c r="TR25" s="66">
        <v>35</v>
      </c>
      <c r="TS25" s="66">
        <v>5</v>
      </c>
      <c r="TT25" s="66">
        <v>1</v>
      </c>
      <c r="TU25" s="66">
        <v>1</v>
      </c>
      <c r="TV25" s="66">
        <v>1</v>
      </c>
      <c r="TW25" s="66">
        <v>1</v>
      </c>
      <c r="TX25" s="66">
        <v>3</v>
      </c>
      <c r="TY25" s="66">
        <v>1</v>
      </c>
      <c r="TZ25" s="66">
        <v>1</v>
      </c>
      <c r="UA25" s="66">
        <v>13</v>
      </c>
      <c r="UB25" s="66">
        <v>1</v>
      </c>
      <c r="UC25" s="66">
        <v>6</v>
      </c>
      <c r="UD25" s="66">
        <v>1</v>
      </c>
      <c r="UE25" s="66">
        <v>1</v>
      </c>
      <c r="UF25" s="66">
        <v>1</v>
      </c>
      <c r="UG25" s="66">
        <v>1</v>
      </c>
      <c r="UH25" s="66">
        <v>20</v>
      </c>
      <c r="UI25" s="66">
        <v>2</v>
      </c>
      <c r="UJ25" s="66">
        <v>1</v>
      </c>
      <c r="UK25" s="66">
        <v>8</v>
      </c>
      <c r="UL25" s="66">
        <v>3</v>
      </c>
      <c r="UM25" s="66">
        <v>1</v>
      </c>
      <c r="UN25" s="66">
        <v>1</v>
      </c>
      <c r="UO25" s="66">
        <v>3</v>
      </c>
      <c r="UP25" s="66">
        <v>1</v>
      </c>
      <c r="UQ25" s="66">
        <v>2</v>
      </c>
      <c r="UR25" s="66">
        <v>8</v>
      </c>
      <c r="US25" s="66">
        <v>1</v>
      </c>
      <c r="UT25" s="66">
        <v>8</v>
      </c>
      <c r="UU25" s="66">
        <v>4</v>
      </c>
      <c r="UV25" s="66">
        <v>1</v>
      </c>
      <c r="UW25" s="66">
        <v>300</v>
      </c>
      <c r="UX25" s="66">
        <v>1</v>
      </c>
      <c r="UY25" s="66">
        <v>59</v>
      </c>
      <c r="UZ25" s="66">
        <v>1</v>
      </c>
      <c r="VA25" s="66">
        <v>16</v>
      </c>
      <c r="VB25" s="66">
        <v>1</v>
      </c>
      <c r="VC25" s="63">
        <v>1</v>
      </c>
      <c r="VD25" s="63">
        <v>1</v>
      </c>
      <c r="VE25" s="63">
        <v>1</v>
      </c>
      <c r="VF25" s="63">
        <v>21</v>
      </c>
      <c r="VG25" s="63">
        <v>1</v>
      </c>
      <c r="VH25" s="63">
        <v>2</v>
      </c>
      <c r="VI25" s="63">
        <v>1</v>
      </c>
      <c r="VJ25" s="63">
        <v>1</v>
      </c>
      <c r="VK25" s="63">
        <v>1</v>
      </c>
      <c r="VL25" s="63">
        <v>1</v>
      </c>
      <c r="VM25" s="63">
        <v>1</v>
      </c>
      <c r="VN25" s="63">
        <v>10</v>
      </c>
      <c r="VO25" s="63">
        <v>1</v>
      </c>
      <c r="VP25" s="63">
        <v>1</v>
      </c>
      <c r="VQ25" s="63">
        <v>1</v>
      </c>
      <c r="VR25" s="63">
        <v>1</v>
      </c>
      <c r="VS25" s="63">
        <v>1</v>
      </c>
      <c r="VT25" s="63">
        <v>1</v>
      </c>
      <c r="VU25" s="63">
        <v>1</v>
      </c>
      <c r="VV25" s="63">
        <v>1</v>
      </c>
      <c r="VW25" s="63">
        <v>1</v>
      </c>
      <c r="VX25" s="63">
        <v>1</v>
      </c>
      <c r="VY25" s="63">
        <v>2</v>
      </c>
      <c r="VZ25" s="63">
        <v>1</v>
      </c>
      <c r="WA25" s="63">
        <v>2</v>
      </c>
      <c r="WB25" s="63">
        <v>1</v>
      </c>
      <c r="WC25" s="63">
        <v>4</v>
      </c>
      <c r="WD25" s="63">
        <v>7</v>
      </c>
      <c r="WE25" s="63">
        <v>33</v>
      </c>
      <c r="WF25" s="63">
        <v>2</v>
      </c>
      <c r="WG25" s="63">
        <v>1</v>
      </c>
      <c r="WH25" s="63">
        <v>1</v>
      </c>
      <c r="WI25" s="63">
        <v>5</v>
      </c>
      <c r="WJ25" s="63">
        <v>1</v>
      </c>
      <c r="WK25" s="63">
        <v>1</v>
      </c>
      <c r="WL25" s="63">
        <v>1</v>
      </c>
      <c r="WM25" s="63">
        <v>1</v>
      </c>
      <c r="WN25" s="63">
        <v>3</v>
      </c>
      <c r="WO25" s="63">
        <v>3</v>
      </c>
      <c r="WP25" s="63">
        <v>1</v>
      </c>
      <c r="WQ25" s="63">
        <v>1</v>
      </c>
      <c r="WR25" s="63">
        <v>1</v>
      </c>
      <c r="WS25" s="63">
        <v>1</v>
      </c>
      <c r="WT25" s="63">
        <v>1</v>
      </c>
      <c r="WU25" s="63">
        <v>1</v>
      </c>
      <c r="WV25" s="63">
        <v>1</v>
      </c>
      <c r="WW25" s="63">
        <v>1</v>
      </c>
      <c r="WX25" s="63">
        <v>3</v>
      </c>
      <c r="WY25" s="63">
        <v>83</v>
      </c>
      <c r="WZ25" s="63">
        <v>1</v>
      </c>
      <c r="XA25" s="66">
        <v>1</v>
      </c>
      <c r="XB25" s="66">
        <v>1</v>
      </c>
      <c r="XC25" s="66">
        <v>26</v>
      </c>
      <c r="XD25" s="66">
        <v>1</v>
      </c>
      <c r="XE25" s="66">
        <v>6</v>
      </c>
      <c r="XF25" s="66">
        <v>1</v>
      </c>
      <c r="XG25" s="66">
        <v>1</v>
      </c>
      <c r="XH25" s="66">
        <v>11</v>
      </c>
      <c r="XI25" s="66">
        <v>1</v>
      </c>
      <c r="XJ25" s="66">
        <v>1</v>
      </c>
      <c r="XK25" s="66">
        <v>1</v>
      </c>
      <c r="XL25" s="66">
        <v>1</v>
      </c>
      <c r="XM25" s="66">
        <v>1</v>
      </c>
      <c r="XN25" s="66">
        <v>1</v>
      </c>
      <c r="XO25" s="66">
        <v>1</v>
      </c>
      <c r="XP25" s="66">
        <v>3</v>
      </c>
      <c r="XQ25" s="66">
        <v>6</v>
      </c>
      <c r="XR25" s="66">
        <v>1</v>
      </c>
      <c r="XS25" s="66">
        <v>1</v>
      </c>
      <c r="XT25" s="66">
        <v>3</v>
      </c>
      <c r="XU25" s="66">
        <v>53</v>
      </c>
      <c r="XV25" s="66">
        <v>2</v>
      </c>
      <c r="XW25" s="66">
        <v>1</v>
      </c>
      <c r="XX25" s="66">
        <v>2</v>
      </c>
      <c r="XY25" s="66">
        <v>4</v>
      </c>
      <c r="XZ25" s="66">
        <v>1</v>
      </c>
      <c r="YA25" s="66">
        <v>2</v>
      </c>
      <c r="YB25" s="66">
        <v>1</v>
      </c>
      <c r="YC25" s="66">
        <v>8800</v>
      </c>
      <c r="YD25" s="66">
        <v>1</v>
      </c>
      <c r="YE25" s="66">
        <v>8</v>
      </c>
      <c r="YF25" s="66">
        <v>2</v>
      </c>
      <c r="YG25" s="66">
        <v>3</v>
      </c>
      <c r="YH25" s="66">
        <v>8</v>
      </c>
      <c r="YI25" s="66">
        <v>1</v>
      </c>
      <c r="YJ25" s="66">
        <v>4</v>
      </c>
      <c r="YK25" s="66">
        <v>1</v>
      </c>
      <c r="YL25" s="66">
        <v>15</v>
      </c>
      <c r="YM25" s="66">
        <v>1</v>
      </c>
      <c r="YN25" s="66">
        <v>1</v>
      </c>
      <c r="YO25" s="66">
        <v>10</v>
      </c>
      <c r="YP25" s="66">
        <v>22</v>
      </c>
      <c r="YQ25" s="66">
        <v>1</v>
      </c>
      <c r="YR25" s="66">
        <v>8</v>
      </c>
      <c r="YS25" s="66">
        <v>19</v>
      </c>
      <c r="YT25" s="66">
        <v>2</v>
      </c>
      <c r="YU25" s="66">
        <v>1</v>
      </c>
      <c r="YV25" s="66">
        <v>2</v>
      </c>
      <c r="YW25" s="66">
        <v>8</v>
      </c>
      <c r="YX25" s="66">
        <v>1</v>
      </c>
      <c r="YY25" s="66">
        <v>1</v>
      </c>
      <c r="YZ25" s="66">
        <v>1</v>
      </c>
      <c r="ZA25" s="66">
        <v>1</v>
      </c>
      <c r="ZB25" s="66">
        <v>1</v>
      </c>
      <c r="ZC25" s="66">
        <v>8</v>
      </c>
      <c r="ZD25" s="66">
        <v>1</v>
      </c>
      <c r="ZE25" s="66">
        <v>1</v>
      </c>
      <c r="ZF25" s="66">
        <v>1</v>
      </c>
      <c r="ZG25" s="66">
        <v>1</v>
      </c>
      <c r="ZH25" s="66">
        <v>1</v>
      </c>
      <c r="ZI25" s="66">
        <v>1</v>
      </c>
      <c r="ZJ25" s="66">
        <v>1</v>
      </c>
      <c r="ZK25" s="66">
        <v>1</v>
      </c>
      <c r="ZL25" s="66">
        <v>1</v>
      </c>
      <c r="ZM25" s="66">
        <v>1</v>
      </c>
      <c r="ZN25" s="66">
        <v>1</v>
      </c>
      <c r="ZO25" s="66">
        <v>1</v>
      </c>
      <c r="ZP25" s="66">
        <v>2</v>
      </c>
      <c r="ZQ25" s="66">
        <v>4</v>
      </c>
      <c r="ZR25" s="66">
        <v>24</v>
      </c>
      <c r="ZS25" s="66">
        <v>13</v>
      </c>
      <c r="ZU25">
        <v>1.3697427937936364</v>
      </c>
      <c r="ZV25">
        <v>2.3804034582132565</v>
      </c>
      <c r="ZX25" s="71" t="s">
        <v>861</v>
      </c>
      <c r="ZY25" s="72">
        <v>8</v>
      </c>
      <c r="ZZ25" s="73">
        <v>63</v>
      </c>
      <c r="AAA25" s="73"/>
      <c r="AAB25" s="72">
        <v>19</v>
      </c>
      <c r="AAC25" s="74">
        <v>50.73487031700288</v>
      </c>
      <c r="AAD25" s="74"/>
      <c r="AAE25" s="72">
        <v>1</v>
      </c>
      <c r="AAF25" s="74">
        <v>6.1702453096292409</v>
      </c>
      <c r="AAH25" s="3">
        <v>8.4700000000000006</v>
      </c>
      <c r="AAI25" s="3">
        <v>12.08</v>
      </c>
      <c r="AAJ25" s="3">
        <v>-3.61</v>
      </c>
      <c r="AAL25" s="71" t="s">
        <v>862</v>
      </c>
      <c r="AAM25" s="72">
        <v>8</v>
      </c>
      <c r="AAN25" s="73">
        <v>63</v>
      </c>
      <c r="AAO25" s="73"/>
      <c r="AAP25" s="72">
        <v>19</v>
      </c>
      <c r="AAQ25" s="74">
        <v>50.73487031700288</v>
      </c>
      <c r="AAR25" s="74"/>
      <c r="AAS25" s="72">
        <v>1</v>
      </c>
      <c r="AAT25" s="74">
        <v>6.1702453096292409</v>
      </c>
    </row>
    <row r="26" spans="1:722">
      <c r="A26" s="65" t="s">
        <v>863</v>
      </c>
      <c r="B26" s="66">
        <v>9</v>
      </c>
      <c r="C26" s="66">
        <v>1</v>
      </c>
      <c r="D26" s="66">
        <v>1</v>
      </c>
      <c r="E26" s="66">
        <v>1</v>
      </c>
      <c r="F26" s="66">
        <v>2</v>
      </c>
      <c r="G26" s="66">
        <v>1</v>
      </c>
      <c r="H26" s="66">
        <v>16</v>
      </c>
      <c r="I26" s="66">
        <v>1</v>
      </c>
      <c r="J26" s="66">
        <v>21</v>
      </c>
      <c r="K26" s="66">
        <v>3</v>
      </c>
      <c r="L26" s="66">
        <v>1</v>
      </c>
      <c r="M26" s="66">
        <v>1</v>
      </c>
      <c r="N26" s="66">
        <v>2</v>
      </c>
      <c r="O26" s="66">
        <v>1</v>
      </c>
      <c r="P26" s="66">
        <v>1</v>
      </c>
      <c r="Q26" s="66">
        <v>1</v>
      </c>
      <c r="R26" s="66">
        <v>2</v>
      </c>
      <c r="S26" s="66">
        <v>1</v>
      </c>
      <c r="T26" s="66">
        <v>180</v>
      </c>
      <c r="U26" s="66">
        <v>1</v>
      </c>
      <c r="V26" s="66">
        <v>1</v>
      </c>
      <c r="W26" s="66">
        <v>1</v>
      </c>
      <c r="X26" s="66">
        <v>1</v>
      </c>
      <c r="Y26" s="66">
        <v>1</v>
      </c>
      <c r="Z26" s="66">
        <v>1</v>
      </c>
      <c r="AA26" s="66">
        <v>6</v>
      </c>
      <c r="AB26" s="66">
        <v>3</v>
      </c>
      <c r="AC26" s="66">
        <v>1</v>
      </c>
      <c r="AD26" s="66">
        <v>84</v>
      </c>
      <c r="AE26" s="66">
        <v>1</v>
      </c>
      <c r="AF26" s="66">
        <v>2</v>
      </c>
      <c r="AG26" s="66">
        <v>5</v>
      </c>
      <c r="AH26" s="66">
        <v>2</v>
      </c>
      <c r="AI26" s="66">
        <v>52</v>
      </c>
      <c r="AJ26" s="66">
        <v>1</v>
      </c>
      <c r="AK26" s="66">
        <v>1</v>
      </c>
      <c r="AL26" s="66">
        <v>2</v>
      </c>
      <c r="AM26" s="66">
        <v>24</v>
      </c>
      <c r="AN26" s="66">
        <v>1</v>
      </c>
      <c r="AO26" s="66">
        <v>8</v>
      </c>
      <c r="AP26" s="63">
        <v>4</v>
      </c>
      <c r="AQ26" s="63">
        <v>1</v>
      </c>
      <c r="AR26" s="63">
        <v>21</v>
      </c>
      <c r="AS26" s="63">
        <v>1</v>
      </c>
      <c r="AT26" s="63">
        <v>1</v>
      </c>
      <c r="AU26" s="63">
        <v>170</v>
      </c>
      <c r="AV26" s="63">
        <v>1</v>
      </c>
      <c r="AW26" s="63">
        <v>1</v>
      </c>
      <c r="AX26" s="63">
        <v>1</v>
      </c>
      <c r="AY26" s="66">
        <v>1</v>
      </c>
      <c r="AZ26" s="66">
        <v>1</v>
      </c>
      <c r="BA26" s="66">
        <v>2</v>
      </c>
      <c r="BB26" s="66">
        <v>1</v>
      </c>
      <c r="BC26" s="66">
        <v>1</v>
      </c>
      <c r="BD26" s="66">
        <v>1</v>
      </c>
      <c r="BE26" s="66">
        <v>2</v>
      </c>
      <c r="BF26" s="66">
        <v>3</v>
      </c>
      <c r="BG26" s="66">
        <v>2</v>
      </c>
      <c r="BH26" s="66">
        <v>1</v>
      </c>
      <c r="BI26" s="66">
        <v>1</v>
      </c>
      <c r="BJ26" s="66">
        <v>1</v>
      </c>
      <c r="BK26" s="66">
        <v>1</v>
      </c>
      <c r="BL26" s="66">
        <v>6</v>
      </c>
      <c r="BM26" s="66">
        <v>130</v>
      </c>
      <c r="BN26" s="66">
        <v>3</v>
      </c>
      <c r="BO26" s="66">
        <v>24</v>
      </c>
      <c r="BP26" s="66">
        <v>5</v>
      </c>
      <c r="BQ26" s="66">
        <v>1</v>
      </c>
      <c r="BR26" s="66">
        <v>66</v>
      </c>
      <c r="BS26" s="66">
        <v>12</v>
      </c>
      <c r="BT26" s="66">
        <v>1</v>
      </c>
      <c r="BU26" s="66">
        <v>29</v>
      </c>
      <c r="BV26" s="66">
        <v>3</v>
      </c>
      <c r="BW26" s="66">
        <v>1</v>
      </c>
      <c r="BX26" s="66">
        <v>2</v>
      </c>
      <c r="BY26" s="66">
        <v>1</v>
      </c>
      <c r="BZ26" s="66">
        <v>11</v>
      </c>
      <c r="CA26" s="66">
        <v>1</v>
      </c>
      <c r="CB26" s="66">
        <v>1</v>
      </c>
      <c r="CC26" s="66">
        <v>1</v>
      </c>
      <c r="CD26" s="66">
        <v>2</v>
      </c>
      <c r="CE26" s="66">
        <v>1</v>
      </c>
      <c r="CF26" s="66">
        <v>1</v>
      </c>
      <c r="CG26" s="66">
        <v>1</v>
      </c>
      <c r="CH26" s="66">
        <v>1</v>
      </c>
      <c r="CI26" s="66">
        <v>1</v>
      </c>
      <c r="CJ26" s="66">
        <v>1</v>
      </c>
      <c r="CK26" s="66">
        <v>1</v>
      </c>
      <c r="CL26" s="66">
        <v>1</v>
      </c>
      <c r="CM26" s="66">
        <v>4</v>
      </c>
      <c r="CN26" s="66">
        <v>2</v>
      </c>
      <c r="CO26" s="66">
        <v>1</v>
      </c>
      <c r="CP26" s="66">
        <v>2</v>
      </c>
      <c r="CQ26" s="66">
        <v>96</v>
      </c>
      <c r="CR26" s="66">
        <v>1000</v>
      </c>
      <c r="CS26" s="66">
        <v>3</v>
      </c>
      <c r="CT26" s="66">
        <v>1</v>
      </c>
      <c r="CU26" s="66">
        <v>2</v>
      </c>
      <c r="CV26" s="66">
        <v>39</v>
      </c>
      <c r="CW26" s="66">
        <v>1</v>
      </c>
      <c r="CX26" s="66">
        <v>1</v>
      </c>
      <c r="CY26" s="66">
        <v>1</v>
      </c>
      <c r="CZ26" s="66">
        <v>1</v>
      </c>
      <c r="DA26" s="66">
        <v>1</v>
      </c>
      <c r="DB26" s="66">
        <v>6</v>
      </c>
      <c r="DC26" s="66">
        <v>1</v>
      </c>
      <c r="DD26" s="66">
        <v>1</v>
      </c>
      <c r="DE26" s="66">
        <v>1</v>
      </c>
      <c r="DF26" s="66">
        <v>2</v>
      </c>
      <c r="DG26" s="66">
        <v>1</v>
      </c>
      <c r="DH26" s="66">
        <v>1</v>
      </c>
      <c r="DI26" s="66">
        <v>1</v>
      </c>
      <c r="DJ26" s="66">
        <v>4</v>
      </c>
      <c r="DK26" s="66">
        <v>7</v>
      </c>
      <c r="DL26" s="66">
        <v>10</v>
      </c>
      <c r="DM26" s="66">
        <v>9</v>
      </c>
      <c r="DN26" s="66">
        <v>6</v>
      </c>
      <c r="DO26" s="66">
        <v>1</v>
      </c>
      <c r="DP26" s="66">
        <v>1</v>
      </c>
      <c r="DQ26" s="66">
        <v>1</v>
      </c>
      <c r="DR26" s="66">
        <v>3</v>
      </c>
      <c r="DS26" s="66">
        <v>3</v>
      </c>
      <c r="DT26" s="66">
        <v>3</v>
      </c>
      <c r="DU26" s="66">
        <v>1</v>
      </c>
      <c r="DV26" s="66">
        <v>1</v>
      </c>
      <c r="DW26" s="66">
        <v>1</v>
      </c>
      <c r="DX26" s="66">
        <v>1</v>
      </c>
      <c r="DY26" s="66">
        <v>1</v>
      </c>
      <c r="DZ26" s="66">
        <v>1</v>
      </c>
      <c r="EA26" s="66">
        <v>5</v>
      </c>
      <c r="EB26" s="66">
        <v>1</v>
      </c>
      <c r="EC26" s="66">
        <v>1</v>
      </c>
      <c r="ED26" s="66">
        <v>1</v>
      </c>
      <c r="EE26" s="66">
        <v>1</v>
      </c>
      <c r="EF26" s="66">
        <v>1</v>
      </c>
      <c r="EG26" s="66">
        <v>1</v>
      </c>
      <c r="EH26" s="66">
        <v>1</v>
      </c>
      <c r="EI26" s="66">
        <v>1</v>
      </c>
      <c r="EJ26" s="66">
        <v>1</v>
      </c>
      <c r="EK26" s="66">
        <v>1</v>
      </c>
      <c r="EL26" s="66">
        <v>12</v>
      </c>
      <c r="EM26" s="66">
        <v>1</v>
      </c>
      <c r="EN26" s="66">
        <v>2</v>
      </c>
      <c r="EO26" s="66">
        <v>41</v>
      </c>
      <c r="EP26" s="66">
        <v>1</v>
      </c>
      <c r="EQ26" s="66">
        <v>1</v>
      </c>
      <c r="ER26" s="66">
        <v>6</v>
      </c>
      <c r="ES26" s="66">
        <v>31</v>
      </c>
      <c r="ET26" s="66">
        <v>14</v>
      </c>
      <c r="EU26" s="66">
        <v>2</v>
      </c>
      <c r="EV26" s="66">
        <v>31</v>
      </c>
      <c r="EW26" s="66">
        <v>24</v>
      </c>
      <c r="EX26" s="66">
        <v>1</v>
      </c>
      <c r="EY26" s="66">
        <v>1</v>
      </c>
      <c r="EZ26" s="66">
        <v>6</v>
      </c>
      <c r="FA26" s="66">
        <v>7</v>
      </c>
      <c r="FB26" s="66">
        <v>3</v>
      </c>
      <c r="FC26" s="66">
        <v>1</v>
      </c>
      <c r="FD26" s="66">
        <v>1</v>
      </c>
      <c r="FE26" s="66">
        <v>1</v>
      </c>
      <c r="FF26" s="66">
        <v>1</v>
      </c>
      <c r="FG26" s="66">
        <v>21</v>
      </c>
      <c r="FH26" s="66">
        <v>1</v>
      </c>
      <c r="FI26" s="66">
        <v>6</v>
      </c>
      <c r="FJ26" s="66">
        <v>11</v>
      </c>
      <c r="FK26" s="66">
        <v>1</v>
      </c>
      <c r="FL26" s="66">
        <v>1</v>
      </c>
      <c r="FM26" s="66">
        <v>100</v>
      </c>
      <c r="FN26" s="66">
        <v>1100</v>
      </c>
      <c r="FO26" s="66">
        <v>4</v>
      </c>
      <c r="FP26" s="66">
        <v>3</v>
      </c>
      <c r="FQ26" s="66">
        <v>5</v>
      </c>
      <c r="FR26" s="66">
        <v>3</v>
      </c>
      <c r="FS26" s="66">
        <v>2</v>
      </c>
      <c r="FT26" s="66">
        <v>8</v>
      </c>
      <c r="FU26" s="66">
        <v>5</v>
      </c>
      <c r="FV26" s="66">
        <v>1</v>
      </c>
      <c r="FW26" s="66">
        <v>1</v>
      </c>
      <c r="FX26" s="66">
        <v>66</v>
      </c>
      <c r="FY26" s="66">
        <v>2</v>
      </c>
      <c r="FZ26" s="66">
        <v>3</v>
      </c>
      <c r="GA26" s="66">
        <v>15</v>
      </c>
      <c r="GB26" s="66">
        <v>1</v>
      </c>
      <c r="GC26" s="66">
        <v>5</v>
      </c>
      <c r="GD26" s="66">
        <v>1</v>
      </c>
      <c r="GE26" s="66">
        <v>140</v>
      </c>
      <c r="GF26" s="66">
        <v>3</v>
      </c>
      <c r="GG26" s="66">
        <v>3</v>
      </c>
      <c r="GH26" s="66">
        <v>44</v>
      </c>
      <c r="GI26" s="66">
        <v>4</v>
      </c>
      <c r="GJ26" s="66">
        <v>8</v>
      </c>
      <c r="GK26" s="66">
        <v>11</v>
      </c>
      <c r="GL26" s="66">
        <v>1</v>
      </c>
      <c r="GM26" s="66">
        <v>3</v>
      </c>
      <c r="GN26" s="66">
        <v>1</v>
      </c>
      <c r="GO26" s="66">
        <v>2</v>
      </c>
      <c r="GP26" s="66">
        <v>12</v>
      </c>
      <c r="GQ26" s="66">
        <v>270</v>
      </c>
      <c r="GR26" s="66">
        <v>3</v>
      </c>
      <c r="GS26" s="66">
        <v>35</v>
      </c>
      <c r="GT26" s="66">
        <v>1</v>
      </c>
      <c r="GU26" s="66">
        <v>17</v>
      </c>
      <c r="GV26" s="66">
        <v>14</v>
      </c>
      <c r="GW26" s="66">
        <v>3</v>
      </c>
      <c r="GX26" s="66">
        <v>1</v>
      </c>
      <c r="GY26" s="66">
        <v>1</v>
      </c>
      <c r="GZ26" s="66">
        <v>1</v>
      </c>
      <c r="HA26" s="66">
        <v>1</v>
      </c>
      <c r="HB26" s="66">
        <v>1</v>
      </c>
      <c r="HC26" s="66">
        <v>1</v>
      </c>
      <c r="HD26" s="66">
        <v>5</v>
      </c>
      <c r="HE26" s="66">
        <v>4</v>
      </c>
      <c r="HF26" s="66">
        <v>1</v>
      </c>
      <c r="HG26" s="66">
        <v>2</v>
      </c>
      <c r="HH26" s="66">
        <v>6</v>
      </c>
      <c r="HI26" s="66">
        <v>1</v>
      </c>
      <c r="HJ26" s="66">
        <v>1</v>
      </c>
      <c r="HK26" s="66">
        <v>1</v>
      </c>
      <c r="HL26" s="66">
        <v>1</v>
      </c>
      <c r="HM26" s="66">
        <v>1</v>
      </c>
      <c r="HN26" s="66">
        <v>1</v>
      </c>
      <c r="HO26" s="66">
        <v>9</v>
      </c>
      <c r="HP26" s="66">
        <v>1</v>
      </c>
      <c r="HQ26" s="66">
        <v>1</v>
      </c>
      <c r="HR26" s="66">
        <v>12</v>
      </c>
      <c r="HS26" s="66">
        <v>2</v>
      </c>
      <c r="HT26" s="66">
        <v>1</v>
      </c>
      <c r="HU26" s="66">
        <v>2</v>
      </c>
      <c r="HV26" s="66">
        <v>9</v>
      </c>
      <c r="HW26" s="66">
        <v>1</v>
      </c>
      <c r="HX26" s="66">
        <v>1</v>
      </c>
      <c r="HY26" s="66">
        <v>1</v>
      </c>
      <c r="HZ26" s="66">
        <v>6</v>
      </c>
      <c r="IA26" s="66">
        <v>1</v>
      </c>
      <c r="IB26" s="66">
        <v>1</v>
      </c>
      <c r="IC26" s="66">
        <v>1</v>
      </c>
      <c r="ID26" s="66">
        <v>1</v>
      </c>
      <c r="IE26" s="66">
        <v>15</v>
      </c>
      <c r="IF26" s="66">
        <v>5</v>
      </c>
      <c r="IG26" s="66">
        <v>1</v>
      </c>
      <c r="IH26" s="66">
        <v>1</v>
      </c>
      <c r="II26" s="66">
        <v>8</v>
      </c>
      <c r="IJ26" s="66">
        <v>2</v>
      </c>
      <c r="IK26" s="66">
        <v>1</v>
      </c>
      <c r="IL26" s="66">
        <v>2</v>
      </c>
      <c r="IM26" s="66">
        <v>1</v>
      </c>
      <c r="IN26" s="66">
        <v>19</v>
      </c>
      <c r="IO26" s="66">
        <v>2</v>
      </c>
      <c r="IP26" s="66">
        <v>1</v>
      </c>
      <c r="IQ26" s="66">
        <v>1</v>
      </c>
      <c r="IR26" s="66">
        <v>1</v>
      </c>
      <c r="IS26" s="66">
        <v>1</v>
      </c>
      <c r="IT26" s="66">
        <v>2</v>
      </c>
      <c r="IU26" s="66">
        <v>3</v>
      </c>
      <c r="IV26" s="66">
        <v>1</v>
      </c>
      <c r="IW26" s="66">
        <v>2</v>
      </c>
      <c r="IX26" s="66">
        <v>1</v>
      </c>
      <c r="IY26" s="66">
        <v>1</v>
      </c>
      <c r="IZ26" s="66">
        <v>2</v>
      </c>
      <c r="JA26" s="66">
        <v>1</v>
      </c>
      <c r="JB26" s="66">
        <v>160</v>
      </c>
      <c r="JC26" s="66">
        <v>1</v>
      </c>
      <c r="JD26" s="66">
        <v>11</v>
      </c>
      <c r="JE26" s="66">
        <v>3</v>
      </c>
      <c r="JF26" s="66">
        <v>1</v>
      </c>
      <c r="JG26" s="66">
        <v>1</v>
      </c>
      <c r="JH26" s="66">
        <v>15</v>
      </c>
      <c r="JI26" s="66">
        <v>4</v>
      </c>
      <c r="JJ26" s="66">
        <v>2</v>
      </c>
      <c r="JK26" s="66">
        <v>61</v>
      </c>
      <c r="JL26" s="66">
        <v>2</v>
      </c>
      <c r="JM26" s="66">
        <v>1</v>
      </c>
      <c r="JN26" s="66">
        <v>17</v>
      </c>
      <c r="JO26" s="66">
        <v>1</v>
      </c>
      <c r="JP26" s="66">
        <v>1</v>
      </c>
      <c r="JQ26" s="66">
        <v>1</v>
      </c>
      <c r="JR26" s="66">
        <v>3</v>
      </c>
      <c r="JS26" s="66">
        <v>1</v>
      </c>
      <c r="JT26" s="66">
        <v>1</v>
      </c>
      <c r="JU26" s="66">
        <v>2</v>
      </c>
      <c r="JV26" s="66">
        <v>9</v>
      </c>
      <c r="JW26" s="66">
        <v>1</v>
      </c>
      <c r="JX26" s="66">
        <v>1</v>
      </c>
      <c r="JY26" s="66">
        <v>3</v>
      </c>
      <c r="JZ26" s="66">
        <v>2</v>
      </c>
      <c r="KA26" s="66">
        <v>90</v>
      </c>
      <c r="KB26" s="66">
        <v>4</v>
      </c>
      <c r="KC26" s="66">
        <v>3</v>
      </c>
      <c r="KD26" s="66">
        <v>4</v>
      </c>
      <c r="KE26" s="66">
        <v>10</v>
      </c>
      <c r="KF26" s="66">
        <v>16</v>
      </c>
      <c r="KG26" s="66">
        <v>1</v>
      </c>
      <c r="KH26" s="66">
        <v>1</v>
      </c>
      <c r="KI26" s="66">
        <v>5</v>
      </c>
      <c r="KJ26" s="66">
        <v>4</v>
      </c>
      <c r="KK26" s="66">
        <v>9</v>
      </c>
      <c r="KL26" s="66">
        <v>2</v>
      </c>
      <c r="KM26" s="66">
        <v>2</v>
      </c>
      <c r="KN26" s="66">
        <v>1</v>
      </c>
      <c r="KO26" s="66">
        <v>1</v>
      </c>
      <c r="KP26" s="66">
        <v>1</v>
      </c>
      <c r="KQ26" s="66">
        <v>1</v>
      </c>
      <c r="KR26" s="66">
        <v>3</v>
      </c>
      <c r="KS26" s="66">
        <v>150</v>
      </c>
      <c r="KT26" s="66">
        <v>1</v>
      </c>
      <c r="KU26" s="66">
        <v>1</v>
      </c>
      <c r="KV26" s="66">
        <v>4</v>
      </c>
      <c r="KW26" s="66">
        <v>1</v>
      </c>
      <c r="KX26" s="66">
        <v>58</v>
      </c>
      <c r="KY26" s="66">
        <v>13</v>
      </c>
      <c r="KZ26" s="66">
        <v>150</v>
      </c>
      <c r="LA26" s="66">
        <v>6</v>
      </c>
      <c r="LB26" s="66">
        <v>28</v>
      </c>
      <c r="LC26" s="66">
        <v>9</v>
      </c>
      <c r="LD26" s="66">
        <v>50</v>
      </c>
      <c r="LE26" s="66">
        <v>15</v>
      </c>
      <c r="LF26" s="66">
        <v>3</v>
      </c>
      <c r="LG26" s="66">
        <v>3</v>
      </c>
      <c r="LH26" s="66">
        <v>1</v>
      </c>
      <c r="LI26" s="66">
        <v>5</v>
      </c>
      <c r="LJ26" s="66">
        <v>2</v>
      </c>
      <c r="LK26" s="66">
        <v>5</v>
      </c>
      <c r="LL26" s="66">
        <v>32</v>
      </c>
      <c r="LM26" s="66">
        <v>31</v>
      </c>
      <c r="LN26" s="66">
        <v>340</v>
      </c>
      <c r="LO26" s="66">
        <v>1</v>
      </c>
      <c r="LP26" s="66">
        <v>2300</v>
      </c>
      <c r="LQ26" s="66">
        <v>1</v>
      </c>
      <c r="LR26" s="66">
        <v>2</v>
      </c>
      <c r="LS26" s="66">
        <v>2</v>
      </c>
      <c r="LT26" s="66">
        <v>1</v>
      </c>
      <c r="LU26" s="66">
        <v>21</v>
      </c>
      <c r="LV26" s="66">
        <v>210</v>
      </c>
      <c r="LW26" s="66">
        <v>5</v>
      </c>
      <c r="LX26" s="66">
        <v>3</v>
      </c>
      <c r="LY26" s="66">
        <v>31</v>
      </c>
      <c r="LZ26" s="66">
        <v>6</v>
      </c>
      <c r="MA26" s="66">
        <v>8</v>
      </c>
      <c r="MB26" s="66">
        <v>1</v>
      </c>
      <c r="MC26" s="66">
        <v>1</v>
      </c>
      <c r="MD26" s="66">
        <v>1</v>
      </c>
      <c r="ME26" s="66">
        <v>1</v>
      </c>
      <c r="MF26" s="66">
        <v>1</v>
      </c>
      <c r="MG26" s="66">
        <v>1</v>
      </c>
      <c r="MH26" s="66">
        <v>1</v>
      </c>
      <c r="MI26" s="66">
        <v>5</v>
      </c>
      <c r="MJ26" s="66">
        <v>2</v>
      </c>
      <c r="MK26" s="66">
        <v>4</v>
      </c>
      <c r="ML26" s="66">
        <v>1</v>
      </c>
      <c r="MM26" s="66">
        <v>1</v>
      </c>
      <c r="MN26" s="66">
        <v>26</v>
      </c>
      <c r="MO26" s="66">
        <v>1</v>
      </c>
      <c r="MP26" s="66">
        <v>1</v>
      </c>
      <c r="MQ26" s="66">
        <v>1</v>
      </c>
      <c r="MR26" s="66">
        <v>2</v>
      </c>
      <c r="MS26" s="66">
        <v>1</v>
      </c>
      <c r="MT26" s="66">
        <v>1</v>
      </c>
      <c r="MU26" s="66">
        <v>1</v>
      </c>
      <c r="MV26" s="66">
        <v>1</v>
      </c>
      <c r="MW26" s="66">
        <v>4</v>
      </c>
      <c r="MX26" s="66">
        <v>44</v>
      </c>
      <c r="MY26" s="66">
        <v>6</v>
      </c>
      <c r="MZ26" s="66">
        <v>27</v>
      </c>
      <c r="NA26" s="66">
        <v>19</v>
      </c>
      <c r="NB26" s="66">
        <v>2</v>
      </c>
      <c r="NC26" s="66">
        <v>1</v>
      </c>
      <c r="ND26" s="66">
        <v>1</v>
      </c>
      <c r="NE26" s="66">
        <v>1</v>
      </c>
      <c r="NF26" s="66">
        <v>1</v>
      </c>
      <c r="NG26" s="66">
        <v>5</v>
      </c>
      <c r="NH26" s="66">
        <v>4</v>
      </c>
      <c r="NI26" s="66">
        <v>1</v>
      </c>
      <c r="NJ26" s="66">
        <v>2</v>
      </c>
      <c r="NK26" s="66">
        <v>16</v>
      </c>
      <c r="NL26" s="66">
        <v>10</v>
      </c>
      <c r="NM26" s="66">
        <v>3</v>
      </c>
      <c r="NN26" s="66">
        <v>2</v>
      </c>
      <c r="NO26" s="66">
        <v>1</v>
      </c>
      <c r="NP26" s="66">
        <v>1</v>
      </c>
      <c r="NQ26" s="66">
        <v>3</v>
      </c>
      <c r="NR26" s="66">
        <v>2</v>
      </c>
      <c r="NS26" s="66">
        <v>43</v>
      </c>
      <c r="NT26" s="66">
        <v>1</v>
      </c>
      <c r="NU26" s="66">
        <v>1</v>
      </c>
      <c r="NV26" s="66">
        <v>2</v>
      </c>
      <c r="NW26" s="66">
        <v>1</v>
      </c>
      <c r="NX26" s="66">
        <v>1</v>
      </c>
      <c r="NY26" s="66">
        <v>1</v>
      </c>
      <c r="NZ26" s="66">
        <v>1</v>
      </c>
      <c r="OA26" s="66">
        <v>1</v>
      </c>
      <c r="OB26" s="66">
        <v>7</v>
      </c>
      <c r="OC26" s="66">
        <v>1</v>
      </c>
      <c r="OD26" s="66">
        <v>1</v>
      </c>
      <c r="OE26" s="66">
        <v>4</v>
      </c>
      <c r="OF26" s="66">
        <v>8</v>
      </c>
      <c r="OG26" s="66">
        <v>3</v>
      </c>
      <c r="OH26" s="66">
        <v>2</v>
      </c>
      <c r="OI26" s="66">
        <v>5</v>
      </c>
      <c r="OJ26" s="66">
        <v>1</v>
      </c>
      <c r="OK26" s="66">
        <v>2</v>
      </c>
      <c r="OL26" s="66">
        <v>1</v>
      </c>
      <c r="OM26" s="66">
        <v>1</v>
      </c>
      <c r="ON26" s="66">
        <v>1</v>
      </c>
      <c r="OO26" s="66">
        <v>1</v>
      </c>
      <c r="OP26" s="66">
        <v>1</v>
      </c>
      <c r="OQ26" s="66">
        <v>1</v>
      </c>
      <c r="OR26" s="66">
        <v>1</v>
      </c>
      <c r="OS26" s="66">
        <v>1</v>
      </c>
      <c r="OT26" s="66">
        <v>2</v>
      </c>
      <c r="OU26" s="66">
        <v>1</v>
      </c>
      <c r="OV26" s="66">
        <v>24</v>
      </c>
      <c r="OW26" s="66">
        <v>1</v>
      </c>
      <c r="OX26" s="66">
        <v>1</v>
      </c>
      <c r="OY26" s="66">
        <v>1</v>
      </c>
      <c r="OZ26" s="66">
        <v>1</v>
      </c>
      <c r="PA26" s="66">
        <v>1</v>
      </c>
      <c r="PB26" s="66">
        <v>1</v>
      </c>
      <c r="PC26" s="66">
        <v>23</v>
      </c>
      <c r="PD26" s="66">
        <v>67</v>
      </c>
      <c r="PE26" s="66">
        <v>3</v>
      </c>
      <c r="PF26" s="66">
        <v>3</v>
      </c>
      <c r="PG26" s="66">
        <v>1</v>
      </c>
      <c r="PH26" s="66">
        <v>1</v>
      </c>
      <c r="PI26" s="66">
        <v>1</v>
      </c>
      <c r="PJ26" s="66">
        <v>260</v>
      </c>
      <c r="PK26" s="66">
        <v>1</v>
      </c>
      <c r="PL26" s="66">
        <v>7</v>
      </c>
      <c r="PM26" s="66">
        <v>1</v>
      </c>
      <c r="PN26" s="66">
        <v>3</v>
      </c>
      <c r="PO26" s="66">
        <v>2</v>
      </c>
      <c r="PP26" s="66">
        <v>1</v>
      </c>
      <c r="PQ26" s="66">
        <v>2</v>
      </c>
      <c r="PR26" s="67">
        <v>17</v>
      </c>
      <c r="PS26" s="67">
        <v>4</v>
      </c>
      <c r="PT26" s="67">
        <v>4</v>
      </c>
      <c r="PU26" s="67">
        <v>3</v>
      </c>
      <c r="PV26" s="67">
        <v>12</v>
      </c>
      <c r="PW26" s="67">
        <v>1</v>
      </c>
      <c r="PX26" s="67">
        <v>1</v>
      </c>
      <c r="PY26" s="67">
        <v>1</v>
      </c>
      <c r="PZ26" s="67">
        <v>1</v>
      </c>
      <c r="QA26" s="67">
        <v>3</v>
      </c>
      <c r="QB26" s="66">
        <v>2</v>
      </c>
      <c r="QC26" s="66">
        <v>8</v>
      </c>
      <c r="QD26" s="66">
        <v>2</v>
      </c>
      <c r="QE26" s="66">
        <v>1</v>
      </c>
      <c r="QF26" s="66">
        <v>1</v>
      </c>
      <c r="QG26" s="66">
        <v>1</v>
      </c>
      <c r="QH26" s="66">
        <v>1</v>
      </c>
      <c r="QI26" s="66">
        <v>2</v>
      </c>
      <c r="QJ26" s="66">
        <v>3</v>
      </c>
      <c r="QK26" s="66">
        <v>2</v>
      </c>
      <c r="QL26" s="66">
        <v>1</v>
      </c>
      <c r="QM26" s="66">
        <v>1</v>
      </c>
      <c r="QN26" s="66">
        <v>1</v>
      </c>
      <c r="QO26" s="66">
        <v>6</v>
      </c>
      <c r="QP26" s="66">
        <v>1</v>
      </c>
      <c r="QQ26" s="66">
        <v>1</v>
      </c>
      <c r="QR26" s="66">
        <v>1</v>
      </c>
      <c r="QS26" s="66">
        <v>2</v>
      </c>
      <c r="QT26" s="66">
        <v>1</v>
      </c>
      <c r="QU26" s="66">
        <v>1</v>
      </c>
      <c r="QV26" s="66">
        <v>1</v>
      </c>
      <c r="QW26" s="66">
        <v>1</v>
      </c>
      <c r="QX26" s="66">
        <v>1</v>
      </c>
      <c r="QY26" s="66">
        <v>4</v>
      </c>
      <c r="QZ26" s="66">
        <v>1</v>
      </c>
      <c r="RA26" s="66">
        <v>1</v>
      </c>
      <c r="RB26" s="66">
        <v>1</v>
      </c>
      <c r="RC26" s="66">
        <v>2</v>
      </c>
      <c r="RD26" s="66">
        <v>2</v>
      </c>
      <c r="RE26" s="66">
        <v>1</v>
      </c>
      <c r="RF26" s="66">
        <v>6</v>
      </c>
      <c r="RG26" s="63">
        <v>3</v>
      </c>
      <c r="RH26" s="63">
        <v>1</v>
      </c>
      <c r="RI26" s="63">
        <v>1</v>
      </c>
      <c r="RJ26" s="63">
        <v>11</v>
      </c>
      <c r="RK26" s="63">
        <v>2</v>
      </c>
      <c r="RL26" s="63">
        <v>5</v>
      </c>
      <c r="RM26" s="63">
        <v>4</v>
      </c>
      <c r="RN26" s="63">
        <v>1</v>
      </c>
      <c r="RO26" s="63">
        <v>17</v>
      </c>
      <c r="RP26" s="63">
        <v>33</v>
      </c>
      <c r="RQ26" s="63">
        <v>7</v>
      </c>
      <c r="RR26" s="63">
        <v>3</v>
      </c>
      <c r="RS26" s="63">
        <v>1</v>
      </c>
      <c r="RT26" s="63">
        <v>1</v>
      </c>
      <c r="RU26" s="63">
        <v>1</v>
      </c>
      <c r="RV26" s="63">
        <v>1</v>
      </c>
      <c r="RW26" s="63">
        <v>2</v>
      </c>
      <c r="RX26" s="63">
        <v>1</v>
      </c>
      <c r="RY26" s="63">
        <v>1</v>
      </c>
      <c r="RZ26" s="63">
        <v>1</v>
      </c>
      <c r="SA26" s="63">
        <v>1</v>
      </c>
      <c r="SB26" s="63">
        <v>3</v>
      </c>
      <c r="SC26" s="63">
        <v>3</v>
      </c>
      <c r="SD26" s="63">
        <v>150</v>
      </c>
      <c r="SE26" s="63">
        <v>5</v>
      </c>
      <c r="SF26" s="63">
        <v>1</v>
      </c>
      <c r="SG26" s="63">
        <v>1</v>
      </c>
      <c r="SH26" s="63">
        <v>1</v>
      </c>
      <c r="SI26" s="63">
        <v>1</v>
      </c>
      <c r="SJ26" s="63">
        <v>1</v>
      </c>
      <c r="SK26" s="63">
        <v>1</v>
      </c>
      <c r="SL26" s="63">
        <v>1</v>
      </c>
      <c r="SM26" s="63">
        <v>2</v>
      </c>
      <c r="SN26" s="63">
        <v>2</v>
      </c>
      <c r="SO26" s="63">
        <v>1</v>
      </c>
      <c r="SP26" s="63">
        <v>7</v>
      </c>
      <c r="SQ26" s="63">
        <v>1</v>
      </c>
      <c r="SR26" s="63">
        <v>1</v>
      </c>
      <c r="SS26" s="63">
        <v>1</v>
      </c>
      <c r="ST26" s="63">
        <v>1</v>
      </c>
      <c r="SU26" s="63">
        <v>1</v>
      </c>
      <c r="SV26" s="63">
        <v>2</v>
      </c>
      <c r="SW26" s="63">
        <v>1</v>
      </c>
      <c r="SX26" s="63">
        <v>1</v>
      </c>
      <c r="SY26" s="63">
        <v>1</v>
      </c>
      <c r="SZ26" s="63">
        <v>1</v>
      </c>
      <c r="TA26" s="63">
        <v>1</v>
      </c>
      <c r="TB26" s="63">
        <v>2</v>
      </c>
      <c r="TC26" s="63">
        <v>56</v>
      </c>
      <c r="TD26" s="63">
        <v>2</v>
      </c>
      <c r="TE26" s="66">
        <v>1</v>
      </c>
      <c r="TF26" s="66">
        <v>2</v>
      </c>
      <c r="TG26" s="66">
        <v>3</v>
      </c>
      <c r="TH26" s="66">
        <v>1</v>
      </c>
      <c r="TI26" s="66">
        <v>3</v>
      </c>
      <c r="TJ26" s="66">
        <v>1</v>
      </c>
      <c r="TK26" s="66">
        <v>1</v>
      </c>
      <c r="TL26" s="66">
        <v>1</v>
      </c>
      <c r="TM26" s="66">
        <v>1</v>
      </c>
      <c r="TN26" s="66">
        <v>1</v>
      </c>
      <c r="TO26" s="66">
        <v>1</v>
      </c>
      <c r="TP26" s="66">
        <v>1</v>
      </c>
      <c r="TQ26" s="66">
        <v>2</v>
      </c>
      <c r="TR26" s="66">
        <v>200</v>
      </c>
      <c r="TS26" s="66">
        <v>1</v>
      </c>
      <c r="TT26" s="66">
        <v>1</v>
      </c>
      <c r="TU26" s="66">
        <v>1</v>
      </c>
      <c r="TV26" s="66">
        <v>1</v>
      </c>
      <c r="TW26" s="66">
        <v>1</v>
      </c>
      <c r="TX26" s="66">
        <v>3</v>
      </c>
      <c r="TY26" s="66">
        <v>2</v>
      </c>
      <c r="TZ26" s="66">
        <v>1</v>
      </c>
      <c r="UA26" s="66">
        <v>80</v>
      </c>
      <c r="UB26" s="66">
        <v>1</v>
      </c>
      <c r="UC26" s="66">
        <v>1</v>
      </c>
      <c r="UD26" s="66">
        <v>20</v>
      </c>
      <c r="UE26" s="66">
        <v>12</v>
      </c>
      <c r="UF26" s="66">
        <v>2</v>
      </c>
      <c r="UG26" s="66">
        <v>4</v>
      </c>
      <c r="UH26" s="66">
        <v>5</v>
      </c>
      <c r="UI26" s="66">
        <v>5</v>
      </c>
      <c r="UJ26" s="66">
        <v>1</v>
      </c>
      <c r="UK26" s="66">
        <v>1</v>
      </c>
      <c r="UL26" s="66">
        <v>8</v>
      </c>
      <c r="UM26" s="66">
        <v>1</v>
      </c>
      <c r="UN26" s="66">
        <v>2</v>
      </c>
      <c r="UO26" s="66">
        <v>1</v>
      </c>
      <c r="UP26" s="66">
        <v>1</v>
      </c>
      <c r="UQ26" s="66">
        <v>1</v>
      </c>
      <c r="UR26" s="66">
        <v>1</v>
      </c>
      <c r="US26" s="66">
        <v>1</v>
      </c>
      <c r="UT26" s="66">
        <v>8</v>
      </c>
      <c r="UU26" s="66">
        <v>1</v>
      </c>
      <c r="UV26" s="66">
        <v>3</v>
      </c>
      <c r="UW26" s="66">
        <v>9</v>
      </c>
      <c r="UX26" s="66">
        <v>1</v>
      </c>
      <c r="UY26" s="66">
        <v>7</v>
      </c>
      <c r="UZ26" s="66">
        <v>1</v>
      </c>
      <c r="VA26" s="66">
        <v>1</v>
      </c>
      <c r="VB26" s="66">
        <v>1</v>
      </c>
      <c r="VC26" s="63">
        <v>1</v>
      </c>
      <c r="VD26" s="63">
        <v>1</v>
      </c>
      <c r="VE26" s="63">
        <v>5</v>
      </c>
      <c r="VF26" s="63">
        <v>5</v>
      </c>
      <c r="VG26" s="63">
        <v>1</v>
      </c>
      <c r="VH26" s="63">
        <v>3</v>
      </c>
      <c r="VI26" s="63">
        <v>7</v>
      </c>
      <c r="VJ26" s="63">
        <v>1</v>
      </c>
      <c r="VK26" s="63">
        <v>2</v>
      </c>
      <c r="VL26" s="63">
        <v>4</v>
      </c>
      <c r="VM26" s="63">
        <v>3</v>
      </c>
      <c r="VN26" s="63">
        <v>7</v>
      </c>
      <c r="VO26" s="63">
        <v>3</v>
      </c>
      <c r="VP26" s="63">
        <v>9</v>
      </c>
      <c r="VQ26" s="63">
        <v>1</v>
      </c>
      <c r="VR26" s="63">
        <v>2</v>
      </c>
      <c r="VS26" s="63">
        <v>8</v>
      </c>
      <c r="VT26" s="63">
        <v>3</v>
      </c>
      <c r="VU26" s="63">
        <v>1</v>
      </c>
      <c r="VV26" s="63">
        <v>1</v>
      </c>
      <c r="VW26" s="63">
        <v>6</v>
      </c>
      <c r="VX26" s="63">
        <v>1</v>
      </c>
      <c r="VY26" s="63">
        <v>9</v>
      </c>
      <c r="VZ26" s="63">
        <v>1</v>
      </c>
      <c r="WA26" s="63">
        <v>1</v>
      </c>
      <c r="WB26" s="63">
        <v>4</v>
      </c>
      <c r="WC26" s="63">
        <v>2</v>
      </c>
      <c r="WD26" s="63">
        <v>1</v>
      </c>
      <c r="WE26" s="63">
        <v>11</v>
      </c>
      <c r="WF26" s="63">
        <v>1</v>
      </c>
      <c r="WG26" s="63">
        <v>14</v>
      </c>
      <c r="WH26" s="63">
        <v>1</v>
      </c>
      <c r="WI26" s="63">
        <v>1</v>
      </c>
      <c r="WJ26" s="63">
        <v>1</v>
      </c>
      <c r="WK26" s="63">
        <v>1</v>
      </c>
      <c r="WL26" s="63">
        <v>5</v>
      </c>
      <c r="WM26" s="63">
        <v>1</v>
      </c>
      <c r="WN26" s="63">
        <v>2</v>
      </c>
      <c r="WO26" s="63">
        <v>32</v>
      </c>
      <c r="WP26" s="63">
        <v>13</v>
      </c>
      <c r="WQ26" s="63">
        <v>1</v>
      </c>
      <c r="WR26" s="63">
        <v>11</v>
      </c>
      <c r="WS26" s="63">
        <v>1</v>
      </c>
      <c r="WT26" s="63">
        <v>2</v>
      </c>
      <c r="WU26" s="63">
        <v>2</v>
      </c>
      <c r="WV26" s="63">
        <v>5</v>
      </c>
      <c r="WW26" s="63">
        <v>1</v>
      </c>
      <c r="WX26" s="63">
        <v>2</v>
      </c>
      <c r="WY26" s="63">
        <v>4</v>
      </c>
      <c r="WZ26" s="63">
        <v>1</v>
      </c>
      <c r="XA26" s="66">
        <v>1</v>
      </c>
      <c r="XB26" s="66">
        <v>1</v>
      </c>
      <c r="XC26" s="66">
        <v>1</v>
      </c>
      <c r="XD26" s="66">
        <v>1</v>
      </c>
      <c r="XE26" s="66">
        <v>1</v>
      </c>
      <c r="XF26" s="66">
        <v>1</v>
      </c>
      <c r="XG26" s="66">
        <v>2</v>
      </c>
      <c r="XH26" s="66">
        <v>18</v>
      </c>
      <c r="XI26" s="66">
        <v>2</v>
      </c>
      <c r="XJ26" s="66">
        <v>1</v>
      </c>
      <c r="XK26" s="66">
        <v>8</v>
      </c>
      <c r="XL26" s="66">
        <v>1</v>
      </c>
      <c r="XM26" s="66">
        <v>1</v>
      </c>
      <c r="XN26" s="66">
        <v>1</v>
      </c>
      <c r="XO26" s="66">
        <v>1</v>
      </c>
      <c r="XP26" s="66">
        <v>1</v>
      </c>
      <c r="XQ26" s="66">
        <v>4</v>
      </c>
      <c r="XR26" s="66">
        <v>1</v>
      </c>
      <c r="XS26" s="66">
        <v>1</v>
      </c>
      <c r="XT26" s="66">
        <v>18</v>
      </c>
      <c r="XU26" s="66">
        <v>230</v>
      </c>
      <c r="XV26" s="66">
        <v>1</v>
      </c>
      <c r="XW26" s="66">
        <v>2</v>
      </c>
      <c r="XX26" s="66">
        <v>1</v>
      </c>
      <c r="XY26" s="66">
        <v>2</v>
      </c>
      <c r="XZ26" s="66">
        <v>1</v>
      </c>
      <c r="YA26" s="66">
        <v>1</v>
      </c>
      <c r="YB26" s="66">
        <v>3</v>
      </c>
      <c r="YC26" s="66">
        <v>50</v>
      </c>
      <c r="YD26" s="66">
        <v>5</v>
      </c>
      <c r="YE26" s="66">
        <v>2</v>
      </c>
      <c r="YF26" s="66">
        <v>3</v>
      </c>
      <c r="YG26" s="66">
        <v>2</v>
      </c>
      <c r="YH26" s="66">
        <v>1</v>
      </c>
      <c r="YI26" s="66">
        <v>1</v>
      </c>
      <c r="YJ26" s="66">
        <v>4</v>
      </c>
      <c r="YK26" s="66">
        <v>1</v>
      </c>
      <c r="YL26" s="66">
        <v>3</v>
      </c>
      <c r="YM26" s="66">
        <v>1</v>
      </c>
      <c r="YN26" s="66">
        <v>2</v>
      </c>
      <c r="YO26" s="66">
        <v>23</v>
      </c>
      <c r="YP26" s="66">
        <v>3</v>
      </c>
      <c r="YQ26" s="66">
        <v>8</v>
      </c>
      <c r="YR26" s="66">
        <v>1</v>
      </c>
      <c r="YS26" s="66">
        <v>3</v>
      </c>
      <c r="YT26" s="66">
        <v>1</v>
      </c>
      <c r="YU26" s="66">
        <v>6</v>
      </c>
      <c r="YV26" s="66">
        <v>1</v>
      </c>
      <c r="YW26" s="66">
        <v>1</v>
      </c>
      <c r="YX26" s="66">
        <v>3</v>
      </c>
      <c r="YY26" s="66">
        <v>1</v>
      </c>
      <c r="YZ26" s="66">
        <v>1</v>
      </c>
      <c r="ZA26" s="66">
        <v>1</v>
      </c>
      <c r="ZB26" s="66">
        <v>1</v>
      </c>
      <c r="ZC26" s="66">
        <v>1</v>
      </c>
      <c r="ZD26" s="66">
        <v>1</v>
      </c>
      <c r="ZE26" s="66">
        <v>2</v>
      </c>
      <c r="ZF26" s="66">
        <v>1</v>
      </c>
      <c r="ZG26" s="66">
        <v>1</v>
      </c>
      <c r="ZH26" s="66">
        <v>1</v>
      </c>
      <c r="ZI26" s="66">
        <v>1</v>
      </c>
      <c r="ZJ26" s="66">
        <v>15</v>
      </c>
      <c r="ZK26" s="66">
        <v>14</v>
      </c>
      <c r="ZL26" s="66">
        <v>2</v>
      </c>
      <c r="ZM26" s="66">
        <v>1</v>
      </c>
      <c r="ZN26" s="66">
        <v>1</v>
      </c>
      <c r="ZO26" s="66">
        <v>1</v>
      </c>
      <c r="ZP26" s="66">
        <v>3</v>
      </c>
      <c r="ZQ26" s="66">
        <v>1</v>
      </c>
      <c r="ZR26" s="66">
        <v>18</v>
      </c>
      <c r="ZS26" s="66">
        <v>11</v>
      </c>
      <c r="ZU26">
        <v>2.7360134177991573</v>
      </c>
      <c r="ZV26">
        <v>10.050432276657061</v>
      </c>
      <c r="ZX26" s="71" t="s">
        <v>864</v>
      </c>
      <c r="ZY26" s="72">
        <v>15</v>
      </c>
      <c r="ZZ26" s="73">
        <v>25</v>
      </c>
      <c r="AAA26" s="73"/>
      <c r="AAB26" s="72">
        <v>2</v>
      </c>
      <c r="AAC26" s="74">
        <v>8.3674351585014417</v>
      </c>
      <c r="AAD26" s="74"/>
      <c r="AAE26" s="72">
        <v>1</v>
      </c>
      <c r="AAF26" s="74">
        <v>1.1850218064750544</v>
      </c>
      <c r="AAH26" s="3">
        <v>15.72</v>
      </c>
      <c r="AAI26" s="3">
        <v>5.73</v>
      </c>
      <c r="AAJ26" s="3">
        <v>9.99</v>
      </c>
      <c r="AAL26" s="71" t="s">
        <v>864</v>
      </c>
      <c r="AAM26" s="72">
        <v>15</v>
      </c>
      <c r="AAN26" s="73">
        <v>25</v>
      </c>
      <c r="AAO26" s="73"/>
      <c r="AAP26" s="72">
        <v>2</v>
      </c>
      <c r="AAQ26" s="74">
        <v>8.3674351585014417</v>
      </c>
      <c r="AAR26" s="74"/>
      <c r="AAS26" s="72">
        <v>1</v>
      </c>
      <c r="AAT26" s="74">
        <v>1.1850218064750544</v>
      </c>
    </row>
    <row r="27" spans="1:722" ht="15">
      <c r="A27" s="65" t="s">
        <v>865</v>
      </c>
      <c r="B27" s="66">
        <v>1</v>
      </c>
      <c r="C27" s="66">
        <v>1</v>
      </c>
      <c r="D27" s="66">
        <v>2</v>
      </c>
      <c r="E27" s="66">
        <v>2</v>
      </c>
      <c r="F27" s="66">
        <v>1</v>
      </c>
      <c r="G27" s="66">
        <v>3</v>
      </c>
      <c r="H27" s="66">
        <v>1</v>
      </c>
      <c r="I27" s="66">
        <v>1</v>
      </c>
      <c r="J27" s="66">
        <v>1</v>
      </c>
      <c r="K27" s="66">
        <v>1</v>
      </c>
      <c r="L27" s="66">
        <v>1</v>
      </c>
      <c r="M27" s="66">
        <v>4</v>
      </c>
      <c r="N27" s="66">
        <v>1</v>
      </c>
      <c r="O27" s="66">
        <v>1</v>
      </c>
      <c r="P27" s="66">
        <v>1</v>
      </c>
      <c r="Q27" s="66">
        <v>1</v>
      </c>
      <c r="R27" s="66">
        <v>3</v>
      </c>
      <c r="S27" s="66">
        <v>1</v>
      </c>
      <c r="T27" s="66">
        <v>6</v>
      </c>
      <c r="U27" s="66">
        <v>1</v>
      </c>
      <c r="V27" s="66">
        <v>1</v>
      </c>
      <c r="W27" s="66">
        <v>1</v>
      </c>
      <c r="X27" s="66">
        <v>1</v>
      </c>
      <c r="Y27" s="66">
        <v>1</v>
      </c>
      <c r="Z27" s="66">
        <v>1</v>
      </c>
      <c r="AA27" s="66">
        <v>1</v>
      </c>
      <c r="AB27" s="66">
        <v>1</v>
      </c>
      <c r="AC27" s="66">
        <v>1</v>
      </c>
      <c r="AD27" s="66">
        <v>2</v>
      </c>
      <c r="AE27" s="66">
        <v>1</v>
      </c>
      <c r="AF27" s="66">
        <v>1</v>
      </c>
      <c r="AG27" s="66">
        <v>4</v>
      </c>
      <c r="AH27" s="66">
        <v>1</v>
      </c>
      <c r="AI27" s="66">
        <v>3</v>
      </c>
      <c r="AJ27" s="66">
        <v>1</v>
      </c>
      <c r="AK27" s="66">
        <v>1</v>
      </c>
      <c r="AL27" s="66">
        <v>25</v>
      </c>
      <c r="AM27" s="66">
        <v>1</v>
      </c>
      <c r="AN27" s="66">
        <v>2</v>
      </c>
      <c r="AO27" s="66">
        <v>7</v>
      </c>
      <c r="AP27" s="63">
        <v>1</v>
      </c>
      <c r="AQ27" s="63">
        <v>1</v>
      </c>
      <c r="AR27" s="63">
        <v>1</v>
      </c>
      <c r="AS27" s="63">
        <v>1</v>
      </c>
      <c r="AT27" s="63">
        <v>11</v>
      </c>
      <c r="AU27" s="63">
        <v>8</v>
      </c>
      <c r="AV27" s="63">
        <v>1</v>
      </c>
      <c r="AW27" s="63">
        <v>1</v>
      </c>
      <c r="AX27" s="63">
        <v>1</v>
      </c>
      <c r="AY27" s="66">
        <v>1</v>
      </c>
      <c r="AZ27" s="66">
        <v>1</v>
      </c>
      <c r="BA27" s="66">
        <v>1</v>
      </c>
      <c r="BB27" s="66">
        <v>1</v>
      </c>
      <c r="BC27" s="66">
        <v>1</v>
      </c>
      <c r="BD27" s="66">
        <v>1</v>
      </c>
      <c r="BE27" s="66">
        <v>1</v>
      </c>
      <c r="BF27" s="66">
        <v>1</v>
      </c>
      <c r="BG27" s="66">
        <v>1</v>
      </c>
      <c r="BH27" s="66">
        <v>1</v>
      </c>
      <c r="BI27" s="66">
        <v>1</v>
      </c>
      <c r="BJ27" s="66">
        <v>1</v>
      </c>
      <c r="BK27" s="66">
        <v>1</v>
      </c>
      <c r="BL27" s="66">
        <v>1</v>
      </c>
      <c r="BM27" s="66">
        <v>20</v>
      </c>
      <c r="BN27" s="66">
        <v>1</v>
      </c>
      <c r="BO27" s="66">
        <v>1</v>
      </c>
      <c r="BP27" s="66">
        <v>1</v>
      </c>
      <c r="BQ27" s="66">
        <v>3</v>
      </c>
      <c r="BR27" s="66">
        <v>1</v>
      </c>
      <c r="BS27" s="66">
        <v>1</v>
      </c>
      <c r="BT27" s="66">
        <v>1</v>
      </c>
      <c r="BU27" s="66">
        <v>1</v>
      </c>
      <c r="BV27" s="66">
        <v>1</v>
      </c>
      <c r="BW27" s="66">
        <v>1</v>
      </c>
      <c r="BX27" s="66">
        <v>1</v>
      </c>
      <c r="BY27" s="66">
        <v>1</v>
      </c>
      <c r="BZ27" s="66">
        <v>1</v>
      </c>
      <c r="CA27" s="66">
        <v>1</v>
      </c>
      <c r="CB27" s="66">
        <v>1</v>
      </c>
      <c r="CC27" s="66">
        <v>1</v>
      </c>
      <c r="CD27" s="66">
        <v>1</v>
      </c>
      <c r="CE27" s="66">
        <v>1</v>
      </c>
      <c r="CF27" s="66">
        <v>1</v>
      </c>
      <c r="CG27" s="66">
        <v>1</v>
      </c>
      <c r="CH27" s="66">
        <v>1</v>
      </c>
      <c r="CI27" s="66">
        <v>1</v>
      </c>
      <c r="CJ27" s="66">
        <v>1</v>
      </c>
      <c r="CK27" s="66">
        <v>1</v>
      </c>
      <c r="CL27" s="66">
        <v>1</v>
      </c>
      <c r="CM27" s="66">
        <v>1</v>
      </c>
      <c r="CN27" s="66">
        <v>1</v>
      </c>
      <c r="CO27" s="66">
        <v>1</v>
      </c>
      <c r="CP27" s="66">
        <v>1</v>
      </c>
      <c r="CQ27" s="66">
        <v>4</v>
      </c>
      <c r="CR27" s="66">
        <v>1</v>
      </c>
      <c r="CS27" s="66">
        <v>1</v>
      </c>
      <c r="CT27" s="66">
        <v>1</v>
      </c>
      <c r="CU27" s="66">
        <v>1</v>
      </c>
      <c r="CV27" s="66">
        <v>3</v>
      </c>
      <c r="CW27" s="66">
        <v>1</v>
      </c>
      <c r="CX27" s="66">
        <v>2</v>
      </c>
      <c r="CY27" s="66">
        <v>1</v>
      </c>
      <c r="CZ27" s="66">
        <v>1</v>
      </c>
      <c r="DA27" s="66">
        <v>1</v>
      </c>
      <c r="DB27" s="66">
        <v>1</v>
      </c>
      <c r="DC27" s="66">
        <v>1</v>
      </c>
      <c r="DD27" s="66">
        <v>1</v>
      </c>
      <c r="DE27" s="66">
        <v>1</v>
      </c>
      <c r="DF27" s="66">
        <v>1</v>
      </c>
      <c r="DG27" s="66">
        <v>1</v>
      </c>
      <c r="DH27" s="66">
        <v>1</v>
      </c>
      <c r="DI27" s="66">
        <v>11</v>
      </c>
      <c r="DJ27" s="66">
        <v>1</v>
      </c>
      <c r="DK27" s="66">
        <v>2</v>
      </c>
      <c r="DL27" s="66">
        <v>1</v>
      </c>
      <c r="DM27" s="66">
        <v>1</v>
      </c>
      <c r="DN27" s="66">
        <v>2</v>
      </c>
      <c r="DO27" s="66">
        <v>1</v>
      </c>
      <c r="DP27" s="66">
        <v>1</v>
      </c>
      <c r="DQ27" s="66">
        <v>1</v>
      </c>
      <c r="DR27" s="66">
        <v>3</v>
      </c>
      <c r="DS27" s="66">
        <v>1</v>
      </c>
      <c r="DT27" s="66">
        <v>1</v>
      </c>
      <c r="DU27" s="66">
        <v>1</v>
      </c>
      <c r="DV27" s="66">
        <v>1</v>
      </c>
      <c r="DW27" s="66">
        <v>1</v>
      </c>
      <c r="DX27" s="66">
        <v>1</v>
      </c>
      <c r="DY27" s="66">
        <v>1</v>
      </c>
      <c r="DZ27" s="66">
        <v>1</v>
      </c>
      <c r="EA27" s="66">
        <v>3</v>
      </c>
      <c r="EB27" s="66">
        <v>31</v>
      </c>
      <c r="EC27" s="66">
        <v>1</v>
      </c>
      <c r="ED27" s="66">
        <v>13</v>
      </c>
      <c r="EE27" s="66">
        <v>1</v>
      </c>
      <c r="EF27" s="66">
        <v>1</v>
      </c>
      <c r="EG27" s="66">
        <v>1</v>
      </c>
      <c r="EH27" s="66">
        <v>1</v>
      </c>
      <c r="EI27" s="66">
        <v>1</v>
      </c>
      <c r="EJ27" s="66">
        <v>1</v>
      </c>
      <c r="EK27" s="66">
        <v>1</v>
      </c>
      <c r="EL27" s="66">
        <v>1</v>
      </c>
      <c r="EM27" s="66">
        <v>1</v>
      </c>
      <c r="EN27" s="66">
        <v>1</v>
      </c>
      <c r="EO27" s="66">
        <v>1</v>
      </c>
      <c r="EP27" s="66">
        <v>1</v>
      </c>
      <c r="EQ27" s="66">
        <v>1</v>
      </c>
      <c r="ER27" s="66">
        <v>3</v>
      </c>
      <c r="ES27" s="66">
        <v>11</v>
      </c>
      <c r="ET27" s="66">
        <v>1</v>
      </c>
      <c r="EU27" s="66">
        <v>9</v>
      </c>
      <c r="EV27" s="66">
        <v>16</v>
      </c>
      <c r="EW27" s="66">
        <v>1</v>
      </c>
      <c r="EX27" s="66">
        <v>1</v>
      </c>
      <c r="EY27" s="66">
        <v>1</v>
      </c>
      <c r="EZ27" s="66">
        <v>1</v>
      </c>
      <c r="FA27" s="66">
        <v>9</v>
      </c>
      <c r="FB27" s="66">
        <v>1</v>
      </c>
      <c r="FC27" s="66">
        <v>1</v>
      </c>
      <c r="FD27" s="66">
        <v>1</v>
      </c>
      <c r="FE27" s="66">
        <v>1</v>
      </c>
      <c r="FF27" s="66">
        <v>1</v>
      </c>
      <c r="FG27" s="66">
        <v>1</v>
      </c>
      <c r="FH27" s="66">
        <v>5</v>
      </c>
      <c r="FI27" s="66">
        <v>1</v>
      </c>
      <c r="FJ27" s="66">
        <v>11</v>
      </c>
      <c r="FK27" s="66">
        <v>1</v>
      </c>
      <c r="FL27" s="66">
        <v>1</v>
      </c>
      <c r="FM27" s="66">
        <v>1</v>
      </c>
      <c r="FN27" s="66">
        <v>23</v>
      </c>
      <c r="FO27" s="66">
        <v>1</v>
      </c>
      <c r="FP27" s="66">
        <v>1</v>
      </c>
      <c r="FQ27" s="66">
        <v>1</v>
      </c>
      <c r="FR27" s="66">
        <v>1</v>
      </c>
      <c r="FS27" s="66">
        <v>1</v>
      </c>
      <c r="FT27" s="66">
        <v>2</v>
      </c>
      <c r="FU27" s="66">
        <v>2</v>
      </c>
      <c r="FV27" s="66">
        <v>1</v>
      </c>
      <c r="FW27" s="66">
        <v>1</v>
      </c>
      <c r="FX27" s="66">
        <v>2</v>
      </c>
      <c r="FY27" s="66">
        <v>2</v>
      </c>
      <c r="FZ27" s="66">
        <v>1</v>
      </c>
      <c r="GA27" s="66">
        <v>1</v>
      </c>
      <c r="GB27" s="66">
        <v>1</v>
      </c>
      <c r="GC27" s="66">
        <v>1</v>
      </c>
      <c r="GD27" s="66">
        <v>1</v>
      </c>
      <c r="GE27" s="66">
        <v>1</v>
      </c>
      <c r="GF27" s="66">
        <v>8</v>
      </c>
      <c r="GG27" s="66">
        <v>1</v>
      </c>
      <c r="GH27" s="66">
        <v>2</v>
      </c>
      <c r="GI27" s="66">
        <v>1</v>
      </c>
      <c r="GJ27" s="66">
        <v>1</v>
      </c>
      <c r="GK27" s="66">
        <v>1</v>
      </c>
      <c r="GL27" s="66">
        <v>1</v>
      </c>
      <c r="GM27" s="66">
        <v>1</v>
      </c>
      <c r="GN27" s="66">
        <v>5</v>
      </c>
      <c r="GO27" s="66">
        <v>1</v>
      </c>
      <c r="GP27" s="66">
        <v>1</v>
      </c>
      <c r="GQ27" s="66">
        <v>1</v>
      </c>
      <c r="GR27" s="66">
        <v>1</v>
      </c>
      <c r="GS27" s="66">
        <v>37</v>
      </c>
      <c r="GT27" s="66">
        <v>1</v>
      </c>
      <c r="GU27" s="66">
        <v>1</v>
      </c>
      <c r="GV27" s="66">
        <v>1</v>
      </c>
      <c r="GW27" s="66">
        <v>1</v>
      </c>
      <c r="GX27" s="66">
        <v>1</v>
      </c>
      <c r="GY27" s="66">
        <v>1</v>
      </c>
      <c r="GZ27" s="66">
        <v>1</v>
      </c>
      <c r="HA27" s="66">
        <v>2</v>
      </c>
      <c r="HB27" s="66">
        <v>1</v>
      </c>
      <c r="HC27" s="66">
        <v>1</v>
      </c>
      <c r="HD27" s="66">
        <v>1</v>
      </c>
      <c r="HE27" s="66">
        <v>6</v>
      </c>
      <c r="HF27" s="66">
        <v>1</v>
      </c>
      <c r="HG27" s="66">
        <v>5</v>
      </c>
      <c r="HH27" s="66">
        <v>1</v>
      </c>
      <c r="HI27" s="66">
        <v>1</v>
      </c>
      <c r="HJ27" s="66">
        <v>1</v>
      </c>
      <c r="HK27" s="66">
        <v>1</v>
      </c>
      <c r="HL27" s="66">
        <v>1</v>
      </c>
      <c r="HM27" s="66">
        <v>1</v>
      </c>
      <c r="HN27" s="66">
        <v>1</v>
      </c>
      <c r="HO27" s="66">
        <v>1</v>
      </c>
      <c r="HP27" s="66">
        <v>35</v>
      </c>
      <c r="HQ27" s="66">
        <v>1</v>
      </c>
      <c r="HR27" s="66">
        <v>1</v>
      </c>
      <c r="HS27" s="66">
        <v>3</v>
      </c>
      <c r="HT27" s="66">
        <v>1</v>
      </c>
      <c r="HU27" s="66">
        <v>1</v>
      </c>
      <c r="HV27" s="66">
        <v>1</v>
      </c>
      <c r="HW27" s="66">
        <v>1</v>
      </c>
      <c r="HX27" s="66">
        <v>1</v>
      </c>
      <c r="HY27" s="66">
        <v>1</v>
      </c>
      <c r="HZ27" s="66">
        <v>1</v>
      </c>
      <c r="IA27" s="66">
        <v>1</v>
      </c>
      <c r="IB27" s="66">
        <v>1</v>
      </c>
      <c r="IC27" s="66">
        <v>2</v>
      </c>
      <c r="ID27" s="66">
        <v>1</v>
      </c>
      <c r="IE27" s="66">
        <v>5</v>
      </c>
      <c r="IF27" s="66">
        <v>1</v>
      </c>
      <c r="IG27" s="66">
        <v>1</v>
      </c>
      <c r="IH27" s="66">
        <v>1</v>
      </c>
      <c r="II27" s="66">
        <v>5</v>
      </c>
      <c r="IJ27" s="66">
        <v>1</v>
      </c>
      <c r="IK27" s="66">
        <v>5</v>
      </c>
      <c r="IL27" s="66">
        <v>1</v>
      </c>
      <c r="IM27" s="66">
        <v>1</v>
      </c>
      <c r="IN27" s="66">
        <v>1</v>
      </c>
      <c r="IO27" s="66">
        <v>4</v>
      </c>
      <c r="IP27" s="66">
        <v>2</v>
      </c>
      <c r="IQ27" s="66">
        <v>1</v>
      </c>
      <c r="IR27" s="66">
        <v>1</v>
      </c>
      <c r="IS27" s="66">
        <v>2</v>
      </c>
      <c r="IT27" s="66">
        <v>1</v>
      </c>
      <c r="IU27" s="66">
        <v>1</v>
      </c>
      <c r="IV27" s="66">
        <v>1</v>
      </c>
      <c r="IW27" s="66">
        <v>1</v>
      </c>
      <c r="IX27" s="66">
        <v>15</v>
      </c>
      <c r="IY27" s="66">
        <v>1</v>
      </c>
      <c r="IZ27" s="66">
        <v>3</v>
      </c>
      <c r="JA27" s="66">
        <v>1</v>
      </c>
      <c r="JB27" s="66">
        <v>1</v>
      </c>
      <c r="JC27" s="66">
        <v>1</v>
      </c>
      <c r="JD27" s="66">
        <v>3</v>
      </c>
      <c r="JE27" s="66">
        <v>1</v>
      </c>
      <c r="JF27" s="66">
        <v>1</v>
      </c>
      <c r="JG27" s="66">
        <v>1</v>
      </c>
      <c r="JH27" s="66">
        <v>9</v>
      </c>
      <c r="JI27" s="66">
        <v>3</v>
      </c>
      <c r="JJ27" s="66">
        <v>1</v>
      </c>
      <c r="JK27" s="66">
        <v>8</v>
      </c>
      <c r="JL27" s="66">
        <v>1</v>
      </c>
      <c r="JM27" s="66">
        <v>1</v>
      </c>
      <c r="JN27" s="66">
        <v>5</v>
      </c>
      <c r="JO27" s="66">
        <v>1</v>
      </c>
      <c r="JP27" s="66">
        <v>1</v>
      </c>
      <c r="JQ27" s="66">
        <v>1</v>
      </c>
      <c r="JR27" s="66">
        <v>1</v>
      </c>
      <c r="JS27" s="66">
        <v>1</v>
      </c>
      <c r="JT27" s="66">
        <v>1</v>
      </c>
      <c r="JU27" s="66">
        <v>2</v>
      </c>
      <c r="JV27" s="66">
        <v>1</v>
      </c>
      <c r="JW27" s="66">
        <v>1</v>
      </c>
      <c r="JX27" s="66">
        <v>1</v>
      </c>
      <c r="JY27" s="66">
        <v>2</v>
      </c>
      <c r="JZ27" s="66">
        <v>1</v>
      </c>
      <c r="KA27" s="66">
        <v>2</v>
      </c>
      <c r="KB27" s="66">
        <v>1</v>
      </c>
      <c r="KC27" s="66">
        <v>1</v>
      </c>
      <c r="KD27" s="66">
        <v>1</v>
      </c>
      <c r="KE27" s="66">
        <v>1</v>
      </c>
      <c r="KF27" s="66">
        <v>24</v>
      </c>
      <c r="KG27" s="66">
        <v>1</v>
      </c>
      <c r="KH27" s="66">
        <v>1</v>
      </c>
      <c r="KI27" s="66">
        <v>3</v>
      </c>
      <c r="KJ27" s="66">
        <v>1</v>
      </c>
      <c r="KK27" s="66">
        <v>8</v>
      </c>
      <c r="KL27" s="66">
        <v>1</v>
      </c>
      <c r="KM27" s="66">
        <v>1</v>
      </c>
      <c r="KN27" s="66">
        <v>1</v>
      </c>
      <c r="KO27" s="66">
        <v>1</v>
      </c>
      <c r="KP27" s="66">
        <v>1</v>
      </c>
      <c r="KQ27" s="66">
        <v>1</v>
      </c>
      <c r="KR27" s="66">
        <v>3</v>
      </c>
      <c r="KS27" s="66">
        <v>1</v>
      </c>
      <c r="KT27" s="66">
        <v>1</v>
      </c>
      <c r="KU27" s="66">
        <v>1</v>
      </c>
      <c r="KV27" s="66">
        <v>1</v>
      </c>
      <c r="KW27" s="66">
        <v>1</v>
      </c>
      <c r="KX27" s="66">
        <v>2</v>
      </c>
      <c r="KY27" s="66">
        <v>1</v>
      </c>
      <c r="KZ27" s="66">
        <v>1</v>
      </c>
      <c r="LA27" s="66">
        <v>1</v>
      </c>
      <c r="LB27" s="66">
        <v>5</v>
      </c>
      <c r="LC27" s="66">
        <v>1</v>
      </c>
      <c r="LD27" s="66">
        <v>7</v>
      </c>
      <c r="LE27" s="66">
        <v>6</v>
      </c>
      <c r="LF27" s="66">
        <v>1</v>
      </c>
      <c r="LG27" s="66">
        <v>1</v>
      </c>
      <c r="LH27" s="66">
        <v>4</v>
      </c>
      <c r="LI27" s="66">
        <v>1</v>
      </c>
      <c r="LJ27" s="66">
        <v>2</v>
      </c>
      <c r="LK27" s="66">
        <v>1</v>
      </c>
      <c r="LL27" s="66">
        <v>1</v>
      </c>
      <c r="LM27" s="66">
        <v>1</v>
      </c>
      <c r="LN27" s="66">
        <v>4</v>
      </c>
      <c r="LO27" s="66">
        <v>1</v>
      </c>
      <c r="LP27" s="66">
        <v>1</v>
      </c>
      <c r="LQ27" s="66">
        <v>1</v>
      </c>
      <c r="LR27" s="66">
        <v>1</v>
      </c>
      <c r="LS27" s="66">
        <v>1</v>
      </c>
      <c r="LT27" s="66">
        <v>1</v>
      </c>
      <c r="LU27" s="66">
        <v>1</v>
      </c>
      <c r="LV27" s="66">
        <v>1</v>
      </c>
      <c r="LW27" s="66">
        <v>4</v>
      </c>
      <c r="LX27" s="66">
        <v>1</v>
      </c>
      <c r="LY27" s="66">
        <v>1</v>
      </c>
      <c r="LZ27" s="66">
        <v>1</v>
      </c>
      <c r="MA27" s="66">
        <v>1</v>
      </c>
      <c r="MB27" s="66">
        <v>1</v>
      </c>
      <c r="MC27" s="66">
        <v>1</v>
      </c>
      <c r="MD27" s="66">
        <v>1</v>
      </c>
      <c r="ME27" s="66">
        <v>1</v>
      </c>
      <c r="MF27" s="66">
        <v>1</v>
      </c>
      <c r="MG27" s="66">
        <v>1</v>
      </c>
      <c r="MH27" s="66">
        <v>1</v>
      </c>
      <c r="MI27" s="66">
        <v>1</v>
      </c>
      <c r="MJ27" s="66">
        <v>110</v>
      </c>
      <c r="MK27" s="66">
        <v>1</v>
      </c>
      <c r="ML27" s="66">
        <v>1</v>
      </c>
      <c r="MM27" s="66">
        <v>1</v>
      </c>
      <c r="MN27" s="66">
        <v>1</v>
      </c>
      <c r="MO27" s="66">
        <v>5</v>
      </c>
      <c r="MP27" s="66">
        <v>1</v>
      </c>
      <c r="MQ27" s="66">
        <v>4</v>
      </c>
      <c r="MR27" s="66">
        <v>1</v>
      </c>
      <c r="MS27" s="66">
        <v>1</v>
      </c>
      <c r="MT27" s="66">
        <v>1</v>
      </c>
      <c r="MU27" s="66">
        <v>1</v>
      </c>
      <c r="MV27" s="66">
        <v>1</v>
      </c>
      <c r="MW27" s="66">
        <v>1</v>
      </c>
      <c r="MX27" s="66">
        <v>1</v>
      </c>
      <c r="MY27" s="66">
        <v>1</v>
      </c>
      <c r="MZ27" s="66">
        <v>1</v>
      </c>
      <c r="NA27" s="66">
        <v>1</v>
      </c>
      <c r="NB27" s="66">
        <v>1</v>
      </c>
      <c r="NC27" s="66">
        <v>1</v>
      </c>
      <c r="ND27" s="66">
        <v>1</v>
      </c>
      <c r="NE27" s="66">
        <v>2</v>
      </c>
      <c r="NF27" s="66">
        <v>1</v>
      </c>
      <c r="NG27" s="66">
        <v>1</v>
      </c>
      <c r="NH27" s="66">
        <v>5</v>
      </c>
      <c r="NI27" s="66">
        <v>1</v>
      </c>
      <c r="NJ27" s="66">
        <v>1</v>
      </c>
      <c r="NK27" s="66">
        <v>1</v>
      </c>
      <c r="NL27" s="66">
        <v>1</v>
      </c>
      <c r="NM27" s="66">
        <v>1</v>
      </c>
      <c r="NN27" s="66">
        <v>2</v>
      </c>
      <c r="NO27" s="66">
        <v>1</v>
      </c>
      <c r="NP27" s="66">
        <v>1</v>
      </c>
      <c r="NQ27" s="66">
        <v>3</v>
      </c>
      <c r="NR27" s="66">
        <v>1</v>
      </c>
      <c r="NS27" s="66">
        <v>1</v>
      </c>
      <c r="NT27" s="66">
        <v>1</v>
      </c>
      <c r="NU27" s="66">
        <v>4</v>
      </c>
      <c r="NV27" s="66">
        <v>1</v>
      </c>
      <c r="NW27" s="66">
        <v>1</v>
      </c>
      <c r="NX27" s="66">
        <v>1</v>
      </c>
      <c r="NY27" s="66">
        <v>1</v>
      </c>
      <c r="NZ27" s="66">
        <v>1</v>
      </c>
      <c r="OA27" s="66">
        <v>2</v>
      </c>
      <c r="OB27" s="66">
        <v>1</v>
      </c>
      <c r="OC27" s="66">
        <v>2</v>
      </c>
      <c r="OD27" s="66">
        <v>1</v>
      </c>
      <c r="OE27" s="66">
        <v>3</v>
      </c>
      <c r="OF27" s="66">
        <v>1</v>
      </c>
      <c r="OG27" s="66">
        <v>4</v>
      </c>
      <c r="OH27" s="66">
        <v>3</v>
      </c>
      <c r="OI27" s="66">
        <v>13</v>
      </c>
      <c r="OJ27" s="66">
        <v>1</v>
      </c>
      <c r="OK27" s="66">
        <v>1</v>
      </c>
      <c r="OL27" s="66">
        <v>1</v>
      </c>
      <c r="OM27" s="66">
        <v>1</v>
      </c>
      <c r="ON27" s="66">
        <v>1</v>
      </c>
      <c r="OO27" s="66">
        <v>1</v>
      </c>
      <c r="OP27" s="66">
        <v>1</v>
      </c>
      <c r="OQ27" s="66">
        <v>1</v>
      </c>
      <c r="OR27" s="66">
        <v>1</v>
      </c>
      <c r="OS27" s="66">
        <v>1</v>
      </c>
      <c r="OT27" s="66">
        <v>1</v>
      </c>
      <c r="OU27" s="66">
        <v>1</v>
      </c>
      <c r="OV27" s="66">
        <v>1</v>
      </c>
      <c r="OW27" s="66">
        <v>1</v>
      </c>
      <c r="OX27" s="66">
        <v>1</v>
      </c>
      <c r="OY27" s="66">
        <v>1</v>
      </c>
      <c r="OZ27" s="66">
        <v>1</v>
      </c>
      <c r="PA27" s="66">
        <v>1</v>
      </c>
      <c r="PB27" s="66">
        <v>1</v>
      </c>
      <c r="PC27" s="66">
        <v>1</v>
      </c>
      <c r="PD27" s="66">
        <v>1</v>
      </c>
      <c r="PE27" s="66">
        <v>1</v>
      </c>
      <c r="PF27" s="66">
        <v>1</v>
      </c>
      <c r="PG27" s="66">
        <v>1</v>
      </c>
      <c r="PH27" s="66">
        <v>1</v>
      </c>
      <c r="PI27" s="66">
        <v>1</v>
      </c>
      <c r="PJ27" s="66">
        <v>4</v>
      </c>
      <c r="PK27" s="66">
        <v>1</v>
      </c>
      <c r="PL27" s="66">
        <v>1</v>
      </c>
      <c r="PM27" s="66">
        <v>1</v>
      </c>
      <c r="PN27" s="66">
        <v>1</v>
      </c>
      <c r="PO27" s="66">
        <v>1</v>
      </c>
      <c r="PP27" s="66">
        <v>1</v>
      </c>
      <c r="PQ27" s="66">
        <v>5</v>
      </c>
      <c r="PR27" s="67">
        <v>3</v>
      </c>
      <c r="PS27" s="67">
        <v>1</v>
      </c>
      <c r="PT27" s="67">
        <v>4</v>
      </c>
      <c r="PU27" s="67">
        <v>1</v>
      </c>
      <c r="PV27" s="67">
        <v>1</v>
      </c>
      <c r="PW27" s="67">
        <v>1</v>
      </c>
      <c r="PX27" s="67">
        <v>1</v>
      </c>
      <c r="PY27" s="67">
        <v>1</v>
      </c>
      <c r="PZ27" s="67">
        <v>1</v>
      </c>
      <c r="QA27" s="67">
        <v>18</v>
      </c>
      <c r="QB27" s="66">
        <v>2</v>
      </c>
      <c r="QC27" s="66">
        <v>1</v>
      </c>
      <c r="QD27" s="66">
        <v>1</v>
      </c>
      <c r="QE27" s="66">
        <v>1</v>
      </c>
      <c r="QF27" s="66">
        <v>1</v>
      </c>
      <c r="QG27" s="66">
        <v>1</v>
      </c>
      <c r="QH27" s="66">
        <v>1</v>
      </c>
      <c r="QI27" s="66">
        <v>2</v>
      </c>
      <c r="QJ27" s="66">
        <v>1</v>
      </c>
      <c r="QK27" s="66">
        <v>2</v>
      </c>
      <c r="QL27" s="66">
        <v>1</v>
      </c>
      <c r="QM27" s="66">
        <v>1</v>
      </c>
      <c r="QN27" s="66">
        <v>1</v>
      </c>
      <c r="QO27" s="66">
        <v>1</v>
      </c>
      <c r="QP27" s="66">
        <v>1</v>
      </c>
      <c r="QQ27" s="66">
        <v>1</v>
      </c>
      <c r="QR27" s="66">
        <v>1</v>
      </c>
      <c r="QS27" s="66">
        <v>1</v>
      </c>
      <c r="QT27" s="66">
        <v>1</v>
      </c>
      <c r="QU27" s="66">
        <v>1</v>
      </c>
      <c r="QV27" s="66">
        <v>1</v>
      </c>
      <c r="QW27" s="66">
        <v>1</v>
      </c>
      <c r="QX27" s="66">
        <v>1</v>
      </c>
      <c r="QY27" s="66">
        <v>1</v>
      </c>
      <c r="QZ27" s="66">
        <v>1</v>
      </c>
      <c r="RA27" s="66">
        <v>1</v>
      </c>
      <c r="RB27" s="66">
        <v>1</v>
      </c>
      <c r="RC27" s="66">
        <v>1</v>
      </c>
      <c r="RD27" s="66">
        <v>5</v>
      </c>
      <c r="RE27" s="66">
        <v>1</v>
      </c>
      <c r="RF27" s="66">
        <v>1</v>
      </c>
      <c r="RG27" s="63">
        <v>2</v>
      </c>
      <c r="RH27" s="63">
        <v>1</v>
      </c>
      <c r="RI27" s="63">
        <v>1</v>
      </c>
      <c r="RJ27" s="63">
        <v>1</v>
      </c>
      <c r="RK27" s="63">
        <v>1</v>
      </c>
      <c r="RL27" s="63">
        <v>1</v>
      </c>
      <c r="RM27" s="63">
        <v>1</v>
      </c>
      <c r="RN27" s="63">
        <v>1</v>
      </c>
      <c r="RO27" s="63">
        <v>1</v>
      </c>
      <c r="RP27" s="63">
        <v>2</v>
      </c>
      <c r="RQ27" s="63">
        <v>1</v>
      </c>
      <c r="RR27" s="63">
        <v>1</v>
      </c>
      <c r="RS27" s="63">
        <v>1</v>
      </c>
      <c r="RT27" s="63">
        <v>1</v>
      </c>
      <c r="RU27" s="63">
        <v>1</v>
      </c>
      <c r="RV27" s="63">
        <v>1</v>
      </c>
      <c r="RW27" s="63">
        <v>15</v>
      </c>
      <c r="RX27" s="63">
        <v>1</v>
      </c>
      <c r="RY27" s="63">
        <v>1</v>
      </c>
      <c r="RZ27" s="63">
        <v>3</v>
      </c>
      <c r="SA27" s="63">
        <v>1</v>
      </c>
      <c r="SB27" s="63">
        <v>1</v>
      </c>
      <c r="SC27" s="63">
        <v>1</v>
      </c>
      <c r="SD27" s="63">
        <v>3</v>
      </c>
      <c r="SE27" s="63">
        <v>1</v>
      </c>
      <c r="SF27" s="63">
        <v>1</v>
      </c>
      <c r="SG27" s="63">
        <v>1</v>
      </c>
      <c r="SH27" s="63">
        <v>1</v>
      </c>
      <c r="SI27" s="63">
        <v>1</v>
      </c>
      <c r="SJ27" s="63">
        <v>1</v>
      </c>
      <c r="SK27" s="63">
        <v>1</v>
      </c>
      <c r="SL27" s="63">
        <v>1</v>
      </c>
      <c r="SM27" s="63">
        <v>1</v>
      </c>
      <c r="SN27" s="63">
        <v>14</v>
      </c>
      <c r="SO27" s="63">
        <v>1</v>
      </c>
      <c r="SP27" s="63">
        <v>3</v>
      </c>
      <c r="SQ27" s="63">
        <v>1</v>
      </c>
      <c r="SR27" s="63">
        <v>1</v>
      </c>
      <c r="SS27" s="63">
        <v>1</v>
      </c>
      <c r="ST27" s="63">
        <v>1</v>
      </c>
      <c r="SU27" s="63">
        <v>5</v>
      </c>
      <c r="SV27" s="63">
        <v>1</v>
      </c>
      <c r="SW27" s="63">
        <v>1</v>
      </c>
      <c r="SX27" s="63">
        <v>1</v>
      </c>
      <c r="SY27" s="63">
        <v>1</v>
      </c>
      <c r="SZ27" s="63">
        <v>1</v>
      </c>
      <c r="TA27" s="63">
        <v>3</v>
      </c>
      <c r="TB27" s="63">
        <v>1</v>
      </c>
      <c r="TC27" s="63">
        <v>1</v>
      </c>
      <c r="TD27" s="63">
        <v>1</v>
      </c>
      <c r="TE27" s="66">
        <v>1</v>
      </c>
      <c r="TF27" s="66">
        <v>1</v>
      </c>
      <c r="TG27" s="66">
        <v>1</v>
      </c>
      <c r="TH27" s="66">
        <v>1</v>
      </c>
      <c r="TI27" s="66">
        <v>1</v>
      </c>
      <c r="TJ27" s="66">
        <v>1</v>
      </c>
      <c r="TK27" s="66">
        <v>1</v>
      </c>
      <c r="TL27" s="66">
        <v>1</v>
      </c>
      <c r="TM27" s="66">
        <v>1</v>
      </c>
      <c r="TN27" s="66">
        <v>1</v>
      </c>
      <c r="TO27" s="66">
        <v>1</v>
      </c>
      <c r="TP27" s="66">
        <v>4</v>
      </c>
      <c r="TQ27" s="66">
        <v>4</v>
      </c>
      <c r="TR27" s="66">
        <v>5</v>
      </c>
      <c r="TS27" s="66">
        <v>3</v>
      </c>
      <c r="TT27" s="66">
        <v>1</v>
      </c>
      <c r="TU27" s="66">
        <v>1</v>
      </c>
      <c r="TV27" s="66">
        <v>1</v>
      </c>
      <c r="TW27" s="66">
        <v>1</v>
      </c>
      <c r="TX27" s="66">
        <v>1</v>
      </c>
      <c r="TY27" s="66">
        <v>1</v>
      </c>
      <c r="TZ27" s="66">
        <v>1</v>
      </c>
      <c r="UA27" s="66">
        <v>1</v>
      </c>
      <c r="UB27" s="66">
        <v>1</v>
      </c>
      <c r="UC27" s="66">
        <v>1</v>
      </c>
      <c r="UD27" s="66">
        <v>1</v>
      </c>
      <c r="UE27" s="66">
        <v>1</v>
      </c>
      <c r="UF27" s="66">
        <v>1</v>
      </c>
      <c r="UG27" s="66">
        <v>1</v>
      </c>
      <c r="UH27" s="66">
        <v>11</v>
      </c>
      <c r="UI27" s="66">
        <v>2</v>
      </c>
      <c r="UJ27" s="66">
        <v>1</v>
      </c>
      <c r="UK27" s="66">
        <v>1</v>
      </c>
      <c r="UL27" s="66">
        <v>3</v>
      </c>
      <c r="UM27" s="66">
        <v>51</v>
      </c>
      <c r="UN27" s="66">
        <v>6</v>
      </c>
      <c r="UO27" s="66">
        <v>1</v>
      </c>
      <c r="UP27" s="66">
        <v>4</v>
      </c>
      <c r="UQ27" s="66">
        <v>4</v>
      </c>
      <c r="UR27" s="66">
        <v>1</v>
      </c>
      <c r="US27" s="66">
        <v>1</v>
      </c>
      <c r="UT27" s="66">
        <v>5</v>
      </c>
      <c r="UU27" s="66">
        <v>3</v>
      </c>
      <c r="UV27" s="66">
        <v>1</v>
      </c>
      <c r="UW27" s="66">
        <v>3</v>
      </c>
      <c r="UX27" s="66">
        <v>1</v>
      </c>
      <c r="UY27" s="66">
        <v>5</v>
      </c>
      <c r="UZ27" s="66">
        <v>1</v>
      </c>
      <c r="VA27" s="66">
        <v>1</v>
      </c>
      <c r="VB27" s="66">
        <v>1</v>
      </c>
      <c r="VC27" s="63">
        <v>1</v>
      </c>
      <c r="VD27" s="63">
        <v>1</v>
      </c>
      <c r="VE27" s="63">
        <v>1</v>
      </c>
      <c r="VF27" s="63">
        <v>1</v>
      </c>
      <c r="VG27" s="63">
        <v>1</v>
      </c>
      <c r="VH27" s="63">
        <v>1</v>
      </c>
      <c r="VI27" s="63">
        <v>1</v>
      </c>
      <c r="VJ27" s="63">
        <v>1</v>
      </c>
      <c r="VK27" s="63">
        <v>1</v>
      </c>
      <c r="VL27" s="63">
        <v>1</v>
      </c>
      <c r="VM27" s="63">
        <v>1</v>
      </c>
      <c r="VN27" s="63">
        <v>1</v>
      </c>
      <c r="VO27" s="63">
        <v>3</v>
      </c>
      <c r="VP27" s="63">
        <v>2</v>
      </c>
      <c r="VQ27" s="63">
        <v>1</v>
      </c>
      <c r="VR27" s="63">
        <v>1</v>
      </c>
      <c r="VS27" s="63">
        <v>1</v>
      </c>
      <c r="VT27" s="63">
        <v>1</v>
      </c>
      <c r="VU27" s="63">
        <v>1</v>
      </c>
      <c r="VV27" s="63">
        <v>1</v>
      </c>
      <c r="VW27" s="63">
        <v>1</v>
      </c>
      <c r="VX27" s="63">
        <v>1</v>
      </c>
      <c r="VY27" s="63">
        <v>4</v>
      </c>
      <c r="VZ27" s="63">
        <v>1</v>
      </c>
      <c r="WA27" s="63">
        <v>1</v>
      </c>
      <c r="WB27" s="63">
        <v>110</v>
      </c>
      <c r="WC27" s="63">
        <v>1</v>
      </c>
      <c r="WD27" s="63">
        <v>1</v>
      </c>
      <c r="WE27" s="63">
        <v>10</v>
      </c>
      <c r="WF27" s="63">
        <v>1</v>
      </c>
      <c r="WG27" s="63">
        <v>1</v>
      </c>
      <c r="WH27" s="63">
        <v>1</v>
      </c>
      <c r="WI27" s="63">
        <v>1</v>
      </c>
      <c r="WJ27" s="63">
        <v>1</v>
      </c>
      <c r="WK27" s="63">
        <v>1</v>
      </c>
      <c r="WL27" s="63">
        <v>1</v>
      </c>
      <c r="WM27" s="63">
        <v>1</v>
      </c>
      <c r="WN27" s="63">
        <v>1</v>
      </c>
      <c r="WO27" s="63">
        <v>3</v>
      </c>
      <c r="WP27" s="63">
        <v>2</v>
      </c>
      <c r="WQ27" s="63">
        <v>1</v>
      </c>
      <c r="WR27" s="63">
        <v>1</v>
      </c>
      <c r="WS27" s="63">
        <v>1</v>
      </c>
      <c r="WT27" s="63">
        <v>1</v>
      </c>
      <c r="WU27" s="63">
        <v>1</v>
      </c>
      <c r="WV27" s="63">
        <v>1</v>
      </c>
      <c r="WW27" s="63">
        <v>1</v>
      </c>
      <c r="WX27" s="63">
        <v>1</v>
      </c>
      <c r="WY27" s="63">
        <v>13</v>
      </c>
      <c r="WZ27" s="63">
        <v>1</v>
      </c>
      <c r="XA27" s="66">
        <v>3</v>
      </c>
      <c r="XB27" s="66">
        <v>1</v>
      </c>
      <c r="XC27" s="66">
        <v>1</v>
      </c>
      <c r="XD27" s="66">
        <v>1</v>
      </c>
      <c r="XE27" s="66">
        <v>1</v>
      </c>
      <c r="XF27" s="66">
        <v>1</v>
      </c>
      <c r="XG27" s="66">
        <v>1</v>
      </c>
      <c r="XH27" s="66">
        <v>1</v>
      </c>
      <c r="XI27" s="66">
        <v>8</v>
      </c>
      <c r="XJ27" s="66">
        <v>1</v>
      </c>
      <c r="XK27" s="66">
        <v>1</v>
      </c>
      <c r="XL27" s="66">
        <v>1</v>
      </c>
      <c r="XM27" s="66">
        <v>1</v>
      </c>
      <c r="XN27" s="66">
        <v>1</v>
      </c>
      <c r="XO27" s="66">
        <v>1</v>
      </c>
      <c r="XP27" s="66">
        <v>1</v>
      </c>
      <c r="XQ27" s="66">
        <v>1</v>
      </c>
      <c r="XR27" s="66">
        <v>1</v>
      </c>
      <c r="XS27" s="66">
        <v>1</v>
      </c>
      <c r="XT27" s="66">
        <v>6</v>
      </c>
      <c r="XU27" s="66">
        <v>1</v>
      </c>
      <c r="XV27" s="66">
        <v>1</v>
      </c>
      <c r="XW27" s="66">
        <v>14</v>
      </c>
      <c r="XX27" s="66">
        <v>1</v>
      </c>
      <c r="XY27" s="66">
        <v>1</v>
      </c>
      <c r="XZ27" s="66">
        <v>2</v>
      </c>
      <c r="YA27" s="66">
        <v>1</v>
      </c>
      <c r="YB27" s="66">
        <v>1</v>
      </c>
      <c r="YC27" s="66">
        <v>1</v>
      </c>
      <c r="YD27" s="66">
        <v>1</v>
      </c>
      <c r="YE27" s="66">
        <v>1</v>
      </c>
      <c r="YF27" s="66">
        <v>3</v>
      </c>
      <c r="YG27" s="66">
        <v>1</v>
      </c>
      <c r="YH27" s="66">
        <v>1</v>
      </c>
      <c r="YI27" s="66">
        <v>1</v>
      </c>
      <c r="YJ27" s="66">
        <v>2</v>
      </c>
      <c r="YK27" s="66">
        <v>1</v>
      </c>
      <c r="YL27" s="66">
        <v>2</v>
      </c>
      <c r="YM27" s="66">
        <v>1</v>
      </c>
      <c r="YN27" s="66">
        <v>1</v>
      </c>
      <c r="YO27" s="66">
        <v>1</v>
      </c>
      <c r="YP27" s="66">
        <v>1</v>
      </c>
      <c r="YQ27" s="66">
        <v>3</v>
      </c>
      <c r="YR27" s="66">
        <v>6</v>
      </c>
      <c r="YS27" s="66">
        <v>1</v>
      </c>
      <c r="YT27" s="66">
        <v>1</v>
      </c>
      <c r="YU27" s="66">
        <v>1</v>
      </c>
      <c r="YV27" s="66">
        <v>1</v>
      </c>
      <c r="YW27" s="66">
        <v>1</v>
      </c>
      <c r="YX27" s="66">
        <v>1</v>
      </c>
      <c r="YY27" s="66">
        <v>3</v>
      </c>
      <c r="YZ27" s="66">
        <v>1</v>
      </c>
      <c r="ZA27" s="66">
        <v>1</v>
      </c>
      <c r="ZB27" s="66">
        <v>1</v>
      </c>
      <c r="ZC27" s="66">
        <v>1</v>
      </c>
      <c r="ZD27" s="66">
        <v>1</v>
      </c>
      <c r="ZE27" s="66">
        <v>1</v>
      </c>
      <c r="ZF27" s="66">
        <v>1</v>
      </c>
      <c r="ZG27" s="66">
        <v>3</v>
      </c>
      <c r="ZH27" s="66">
        <v>1</v>
      </c>
      <c r="ZI27" s="66">
        <v>1</v>
      </c>
      <c r="ZJ27" s="66">
        <v>4</v>
      </c>
      <c r="ZK27" s="66">
        <v>1</v>
      </c>
      <c r="ZL27" s="66">
        <v>1</v>
      </c>
      <c r="ZM27" s="66">
        <v>1</v>
      </c>
      <c r="ZN27" s="66">
        <v>1</v>
      </c>
      <c r="ZO27" s="66">
        <v>1</v>
      </c>
      <c r="ZP27" s="66">
        <v>1</v>
      </c>
      <c r="ZQ27" s="66">
        <v>1</v>
      </c>
      <c r="ZR27" s="66">
        <v>1</v>
      </c>
      <c r="ZS27" s="66">
        <v>1</v>
      </c>
      <c r="ZU27">
        <v>155.04448556568869</v>
      </c>
      <c r="ZV27">
        <v>4251.3458213256481</v>
      </c>
      <c r="ZX27" s="71" t="s">
        <v>866</v>
      </c>
      <c r="ZY27" s="72">
        <v>20</v>
      </c>
      <c r="ZZ27" s="73">
        <v>5</v>
      </c>
      <c r="AAA27" s="73"/>
      <c r="AAB27" s="72">
        <v>5</v>
      </c>
      <c r="AAC27" s="74">
        <v>11.357348703170029</v>
      </c>
      <c r="AAD27" s="74"/>
      <c r="AAE27" s="72">
        <v>1</v>
      </c>
      <c r="AAF27" s="74">
        <v>1.0430942487889403</v>
      </c>
      <c r="AAH27" s="3">
        <v>19.899999999999999</v>
      </c>
      <c r="AAI27" s="3">
        <v>15.64</v>
      </c>
      <c r="AAJ27" s="3">
        <v>4.26</v>
      </c>
      <c r="AAL27" s="71" t="s">
        <v>867</v>
      </c>
      <c r="AAM27" s="72">
        <v>20</v>
      </c>
      <c r="AAN27" s="73">
        <v>5</v>
      </c>
      <c r="AAO27" s="73"/>
      <c r="AAP27" s="72">
        <v>5</v>
      </c>
      <c r="AAQ27" s="74">
        <v>11.357348703170029</v>
      </c>
      <c r="AAR27" s="74"/>
      <c r="AAS27" s="72">
        <v>1</v>
      </c>
      <c r="AAT27" s="74">
        <v>1.0430942487889403</v>
      </c>
    </row>
    <row r="28" spans="1:722">
      <c r="A28" s="65" t="s">
        <v>908</v>
      </c>
      <c r="B28" s="66">
        <v>1</v>
      </c>
      <c r="C28" s="66">
        <v>1</v>
      </c>
      <c r="D28" s="66">
        <v>1</v>
      </c>
      <c r="E28" s="66">
        <v>3</v>
      </c>
      <c r="F28" s="66">
        <v>1</v>
      </c>
      <c r="G28" s="66">
        <v>1</v>
      </c>
      <c r="H28" s="66">
        <v>24</v>
      </c>
      <c r="I28" s="66">
        <v>1</v>
      </c>
      <c r="J28" s="66">
        <v>130</v>
      </c>
      <c r="K28" s="66">
        <v>4</v>
      </c>
      <c r="L28" s="66">
        <v>1</v>
      </c>
      <c r="M28" s="66">
        <v>11</v>
      </c>
      <c r="N28" s="66">
        <v>2</v>
      </c>
      <c r="O28" s="66">
        <v>1</v>
      </c>
      <c r="P28" s="66">
        <v>2</v>
      </c>
      <c r="Q28" s="66">
        <v>1</v>
      </c>
      <c r="R28" s="66">
        <v>49</v>
      </c>
      <c r="S28" s="66">
        <v>1</v>
      </c>
      <c r="T28" s="66">
        <v>2</v>
      </c>
      <c r="U28" s="66">
        <v>2</v>
      </c>
      <c r="V28" s="66">
        <v>1</v>
      </c>
      <c r="W28" s="66">
        <v>1</v>
      </c>
      <c r="X28" s="66">
        <v>1</v>
      </c>
      <c r="Y28" s="66">
        <v>1</v>
      </c>
      <c r="Z28" s="66">
        <v>1</v>
      </c>
      <c r="AA28" s="66">
        <v>5</v>
      </c>
      <c r="AB28" s="66">
        <v>3</v>
      </c>
      <c r="AC28" s="66">
        <v>2</v>
      </c>
      <c r="AD28" s="66">
        <v>6</v>
      </c>
      <c r="AE28" s="66">
        <v>1</v>
      </c>
      <c r="AF28" s="66">
        <v>12</v>
      </c>
      <c r="AG28" s="66">
        <v>3</v>
      </c>
      <c r="AH28" s="66">
        <v>1</v>
      </c>
      <c r="AI28" s="66">
        <v>1</v>
      </c>
      <c r="AJ28" s="66">
        <v>5</v>
      </c>
      <c r="AK28" s="66">
        <v>1</v>
      </c>
      <c r="AL28" s="66">
        <v>4</v>
      </c>
      <c r="AM28" s="66">
        <v>1</v>
      </c>
      <c r="AN28" s="66">
        <v>1</v>
      </c>
      <c r="AO28" s="66">
        <v>2</v>
      </c>
      <c r="AP28" s="63">
        <v>2</v>
      </c>
      <c r="AQ28" s="63">
        <v>24</v>
      </c>
      <c r="AR28" s="63">
        <v>1</v>
      </c>
      <c r="AS28" s="63">
        <v>1</v>
      </c>
      <c r="AT28" s="63">
        <v>1</v>
      </c>
      <c r="AU28" s="63">
        <v>1</v>
      </c>
      <c r="AV28" s="63">
        <v>9</v>
      </c>
      <c r="AW28" s="63">
        <v>3</v>
      </c>
      <c r="AX28" s="63">
        <v>1</v>
      </c>
      <c r="AY28" s="66">
        <v>1</v>
      </c>
      <c r="AZ28" s="66">
        <v>2</v>
      </c>
      <c r="BA28" s="66">
        <v>17</v>
      </c>
      <c r="BB28" s="66">
        <v>1</v>
      </c>
      <c r="BC28" s="66">
        <v>4</v>
      </c>
      <c r="BD28" s="66">
        <v>13</v>
      </c>
      <c r="BE28" s="66">
        <v>1</v>
      </c>
      <c r="BF28" s="66">
        <v>1</v>
      </c>
      <c r="BG28" s="66">
        <v>3</v>
      </c>
      <c r="BH28" s="66">
        <v>1</v>
      </c>
      <c r="BI28" s="66">
        <v>1</v>
      </c>
      <c r="BJ28" s="66">
        <v>2</v>
      </c>
      <c r="BK28" s="66">
        <v>3</v>
      </c>
      <c r="BL28" s="66">
        <v>8</v>
      </c>
      <c r="BM28" s="66">
        <v>81</v>
      </c>
      <c r="BN28" s="66">
        <v>650</v>
      </c>
      <c r="BO28" s="66">
        <v>2</v>
      </c>
      <c r="BP28" s="66">
        <v>37</v>
      </c>
      <c r="BQ28" s="66">
        <v>77</v>
      </c>
      <c r="BR28" s="66">
        <v>2</v>
      </c>
      <c r="BS28" s="66">
        <v>6</v>
      </c>
      <c r="BT28" s="66">
        <v>4</v>
      </c>
      <c r="BU28" s="66">
        <v>1</v>
      </c>
      <c r="BV28" s="66">
        <v>1</v>
      </c>
      <c r="BW28" s="66">
        <v>1</v>
      </c>
      <c r="BX28" s="66">
        <v>1</v>
      </c>
      <c r="BY28" s="66">
        <v>65</v>
      </c>
      <c r="BZ28" s="66">
        <v>3</v>
      </c>
      <c r="CA28" s="66">
        <v>1</v>
      </c>
      <c r="CB28" s="66">
        <v>1</v>
      </c>
      <c r="CC28" s="66">
        <v>1</v>
      </c>
      <c r="CD28" s="66">
        <v>1</v>
      </c>
      <c r="CE28" s="66">
        <v>1</v>
      </c>
      <c r="CF28" s="66">
        <v>1</v>
      </c>
      <c r="CG28" s="66">
        <v>1</v>
      </c>
      <c r="CH28" s="66">
        <v>5</v>
      </c>
      <c r="CI28" s="66">
        <v>65</v>
      </c>
      <c r="CJ28" s="66">
        <v>18</v>
      </c>
      <c r="CK28" s="66">
        <v>47</v>
      </c>
      <c r="CL28" s="66">
        <v>560</v>
      </c>
      <c r="CM28" s="66">
        <v>3</v>
      </c>
      <c r="CN28" s="66">
        <v>37</v>
      </c>
      <c r="CO28" s="66">
        <v>12</v>
      </c>
      <c r="CP28" s="66">
        <v>43</v>
      </c>
      <c r="CQ28" s="66">
        <v>1</v>
      </c>
      <c r="CR28" s="66">
        <v>14</v>
      </c>
      <c r="CS28" s="66">
        <v>7</v>
      </c>
      <c r="CT28" s="66">
        <v>16</v>
      </c>
      <c r="CU28" s="66">
        <v>1</v>
      </c>
      <c r="CV28" s="66">
        <v>13</v>
      </c>
      <c r="CW28" s="66">
        <v>1</v>
      </c>
      <c r="CX28" s="66">
        <v>8</v>
      </c>
      <c r="CY28" s="66">
        <v>1</v>
      </c>
      <c r="CZ28" s="66">
        <v>3</v>
      </c>
      <c r="DA28" s="66">
        <v>10</v>
      </c>
      <c r="DB28" s="66">
        <v>3</v>
      </c>
      <c r="DC28" s="66">
        <v>17</v>
      </c>
      <c r="DD28" s="66">
        <v>1</v>
      </c>
      <c r="DE28" s="66">
        <v>7</v>
      </c>
      <c r="DF28" s="66">
        <v>1</v>
      </c>
      <c r="DG28" s="66">
        <v>3</v>
      </c>
      <c r="DH28" s="66">
        <v>3</v>
      </c>
      <c r="DI28" s="66">
        <v>1</v>
      </c>
      <c r="DJ28" s="66">
        <v>28</v>
      </c>
      <c r="DK28" s="66">
        <v>1</v>
      </c>
      <c r="DL28" s="66">
        <v>1</v>
      </c>
      <c r="DM28" s="66">
        <v>3</v>
      </c>
      <c r="DN28" s="66">
        <v>1</v>
      </c>
      <c r="DO28" s="66">
        <v>2</v>
      </c>
      <c r="DP28" s="66">
        <v>1</v>
      </c>
      <c r="DQ28" s="66">
        <v>1</v>
      </c>
      <c r="DR28" s="66">
        <v>1</v>
      </c>
      <c r="DS28" s="66">
        <v>16</v>
      </c>
      <c r="DT28" s="66">
        <v>1</v>
      </c>
      <c r="DU28" s="66">
        <v>16</v>
      </c>
      <c r="DV28" s="66">
        <v>1</v>
      </c>
      <c r="DW28" s="66">
        <v>5</v>
      </c>
      <c r="DX28" s="66">
        <v>3</v>
      </c>
      <c r="DY28" s="66">
        <v>2</v>
      </c>
      <c r="DZ28" s="66">
        <v>1</v>
      </c>
      <c r="EA28" s="66">
        <v>34</v>
      </c>
      <c r="EB28" s="66">
        <v>3</v>
      </c>
      <c r="EC28" s="66">
        <v>4</v>
      </c>
      <c r="ED28" s="66">
        <v>1</v>
      </c>
      <c r="EE28" s="66">
        <v>2</v>
      </c>
      <c r="EF28" s="66">
        <v>2</v>
      </c>
      <c r="EG28" s="66">
        <v>8</v>
      </c>
      <c r="EH28" s="66">
        <v>2</v>
      </c>
      <c r="EI28" s="66">
        <v>1</v>
      </c>
      <c r="EJ28" s="66">
        <v>1</v>
      </c>
      <c r="EK28" s="66">
        <v>2</v>
      </c>
      <c r="EL28" s="66">
        <v>4</v>
      </c>
      <c r="EM28" s="66">
        <v>1</v>
      </c>
      <c r="EN28" s="66">
        <v>1</v>
      </c>
      <c r="EO28" s="66">
        <v>9</v>
      </c>
      <c r="EP28" s="66">
        <v>1</v>
      </c>
      <c r="EQ28" s="66">
        <v>1</v>
      </c>
      <c r="ER28" s="66">
        <v>1</v>
      </c>
      <c r="ES28" s="66">
        <v>4</v>
      </c>
      <c r="ET28" s="66">
        <v>10</v>
      </c>
      <c r="EU28" s="66">
        <v>6</v>
      </c>
      <c r="EV28" s="66">
        <v>4</v>
      </c>
      <c r="EW28" s="66">
        <v>7</v>
      </c>
      <c r="EX28" s="66">
        <v>1</v>
      </c>
      <c r="EY28" s="66">
        <v>2</v>
      </c>
      <c r="EZ28" s="66">
        <v>1</v>
      </c>
      <c r="FA28" s="66">
        <v>1</v>
      </c>
      <c r="FB28" s="66">
        <v>1</v>
      </c>
      <c r="FC28" s="66">
        <v>2</v>
      </c>
      <c r="FD28" s="66">
        <v>1</v>
      </c>
      <c r="FE28" s="66">
        <v>16</v>
      </c>
      <c r="FF28" s="66">
        <v>1</v>
      </c>
      <c r="FG28" s="66">
        <v>1</v>
      </c>
      <c r="FH28" s="66">
        <v>1</v>
      </c>
      <c r="FI28" s="66">
        <v>17</v>
      </c>
      <c r="FJ28" s="66">
        <v>19</v>
      </c>
      <c r="FK28" s="66">
        <v>1</v>
      </c>
      <c r="FL28" s="66">
        <v>1</v>
      </c>
      <c r="FM28" s="66">
        <v>4</v>
      </c>
      <c r="FN28" s="66">
        <v>12</v>
      </c>
      <c r="FO28" s="66">
        <v>1</v>
      </c>
      <c r="FP28" s="66">
        <v>2</v>
      </c>
      <c r="FQ28" s="66">
        <v>1</v>
      </c>
      <c r="FR28" s="66">
        <v>2</v>
      </c>
      <c r="FS28" s="66">
        <v>1</v>
      </c>
      <c r="FT28" s="66">
        <v>1</v>
      </c>
      <c r="FU28" s="66">
        <v>4</v>
      </c>
      <c r="FV28" s="66">
        <v>1</v>
      </c>
      <c r="FW28" s="66">
        <v>2</v>
      </c>
      <c r="FX28" s="66">
        <v>1</v>
      </c>
      <c r="FY28" s="66">
        <v>1</v>
      </c>
      <c r="FZ28" s="66">
        <v>10</v>
      </c>
      <c r="GA28" s="66">
        <v>3</v>
      </c>
      <c r="GB28" s="66">
        <v>2</v>
      </c>
      <c r="GC28" s="66">
        <v>1</v>
      </c>
      <c r="GD28" s="66">
        <v>6</v>
      </c>
      <c r="GE28" s="66">
        <v>3</v>
      </c>
      <c r="GF28" s="66">
        <v>2</v>
      </c>
      <c r="GG28" s="66">
        <v>2</v>
      </c>
      <c r="GH28" s="66">
        <v>110</v>
      </c>
      <c r="GI28" s="66">
        <v>1</v>
      </c>
      <c r="GJ28" s="66">
        <v>31</v>
      </c>
      <c r="GK28" s="66">
        <v>120</v>
      </c>
      <c r="GL28" s="66">
        <v>14</v>
      </c>
      <c r="GM28" s="66">
        <v>1</v>
      </c>
      <c r="GN28" s="66">
        <v>1</v>
      </c>
      <c r="GO28" s="66">
        <v>3</v>
      </c>
      <c r="GP28" s="66">
        <v>4</v>
      </c>
      <c r="GQ28" s="66">
        <v>140</v>
      </c>
      <c r="GR28" s="66">
        <v>4</v>
      </c>
      <c r="GS28" s="66">
        <v>6</v>
      </c>
      <c r="GT28" s="66">
        <v>1</v>
      </c>
      <c r="GU28" s="66">
        <v>2</v>
      </c>
      <c r="GV28" s="66">
        <v>2</v>
      </c>
      <c r="GW28" s="66">
        <v>4</v>
      </c>
      <c r="GX28" s="66">
        <v>1</v>
      </c>
      <c r="GY28" s="66">
        <v>1</v>
      </c>
      <c r="GZ28" s="66">
        <v>2</v>
      </c>
      <c r="HA28" s="66">
        <v>57</v>
      </c>
      <c r="HB28" s="66">
        <v>1</v>
      </c>
      <c r="HC28" s="66">
        <v>2</v>
      </c>
      <c r="HD28" s="66">
        <v>6</v>
      </c>
      <c r="HE28" s="66">
        <v>7</v>
      </c>
      <c r="HF28" s="66">
        <v>1</v>
      </c>
      <c r="HG28" s="66">
        <v>1</v>
      </c>
      <c r="HH28" s="66">
        <v>1</v>
      </c>
      <c r="HI28" s="66">
        <v>4</v>
      </c>
      <c r="HJ28" s="66">
        <v>1</v>
      </c>
      <c r="HK28" s="66">
        <v>1</v>
      </c>
      <c r="HL28" s="66">
        <v>1</v>
      </c>
      <c r="HM28" s="66">
        <v>83</v>
      </c>
      <c r="HN28" s="66">
        <v>1</v>
      </c>
      <c r="HO28" s="66">
        <v>2</v>
      </c>
      <c r="HP28" s="66">
        <v>4</v>
      </c>
      <c r="HQ28" s="66">
        <v>66</v>
      </c>
      <c r="HR28" s="66">
        <v>28</v>
      </c>
      <c r="HS28" s="66">
        <v>2</v>
      </c>
      <c r="HT28" s="66">
        <v>4</v>
      </c>
      <c r="HU28" s="66">
        <v>3</v>
      </c>
      <c r="HV28" s="66">
        <v>7</v>
      </c>
      <c r="HW28" s="66">
        <v>7</v>
      </c>
      <c r="HX28" s="66">
        <v>1</v>
      </c>
      <c r="HY28" s="66">
        <v>6</v>
      </c>
      <c r="HZ28" s="66">
        <v>4</v>
      </c>
      <c r="IA28" s="66">
        <v>1</v>
      </c>
      <c r="IB28" s="66">
        <v>1</v>
      </c>
      <c r="IC28" s="66">
        <v>2</v>
      </c>
      <c r="ID28" s="66">
        <v>1</v>
      </c>
      <c r="IE28" s="66">
        <v>16</v>
      </c>
      <c r="IF28" s="66">
        <v>1</v>
      </c>
      <c r="IG28" s="66">
        <v>25</v>
      </c>
      <c r="IH28" s="66">
        <v>1</v>
      </c>
      <c r="II28" s="66">
        <v>8</v>
      </c>
      <c r="IJ28" s="66">
        <v>1</v>
      </c>
      <c r="IK28" s="66">
        <v>3</v>
      </c>
      <c r="IL28" s="66">
        <v>2</v>
      </c>
      <c r="IM28" s="66">
        <v>1</v>
      </c>
      <c r="IN28" s="66">
        <v>5</v>
      </c>
      <c r="IO28" s="66">
        <v>7</v>
      </c>
      <c r="IP28" s="66">
        <v>1</v>
      </c>
      <c r="IQ28" s="66">
        <v>1</v>
      </c>
      <c r="IR28" s="66">
        <v>1</v>
      </c>
      <c r="IS28" s="66">
        <v>1</v>
      </c>
      <c r="IT28" s="66">
        <v>5</v>
      </c>
      <c r="IU28" s="66">
        <v>1</v>
      </c>
      <c r="IV28" s="66">
        <v>140</v>
      </c>
      <c r="IW28" s="66">
        <v>1</v>
      </c>
      <c r="IX28" s="66">
        <v>1</v>
      </c>
      <c r="IY28" s="66">
        <v>2</v>
      </c>
      <c r="IZ28" s="66">
        <v>4</v>
      </c>
      <c r="JA28" s="66">
        <v>2</v>
      </c>
      <c r="JB28" s="66">
        <v>8</v>
      </c>
      <c r="JC28" s="66">
        <v>2</v>
      </c>
      <c r="JD28" s="66">
        <v>3</v>
      </c>
      <c r="JE28" s="66">
        <v>4</v>
      </c>
      <c r="JF28" s="66">
        <v>1</v>
      </c>
      <c r="JG28" s="66">
        <v>260</v>
      </c>
      <c r="JH28" s="66">
        <v>12</v>
      </c>
      <c r="JI28" s="66">
        <v>5</v>
      </c>
      <c r="JJ28" s="66">
        <v>2</v>
      </c>
      <c r="JK28" s="66">
        <v>8</v>
      </c>
      <c r="JL28" s="66">
        <v>2</v>
      </c>
      <c r="JM28" s="66">
        <v>1</v>
      </c>
      <c r="JN28" s="66">
        <v>2</v>
      </c>
      <c r="JO28" s="66">
        <v>1</v>
      </c>
      <c r="JP28" s="66">
        <v>1</v>
      </c>
      <c r="JQ28" s="66">
        <v>1</v>
      </c>
      <c r="JR28" s="66">
        <v>9</v>
      </c>
      <c r="JS28" s="66">
        <v>1</v>
      </c>
      <c r="JT28" s="66">
        <v>4</v>
      </c>
      <c r="JU28" s="66">
        <v>3</v>
      </c>
      <c r="JV28" s="66">
        <v>90</v>
      </c>
      <c r="JW28" s="66">
        <v>43</v>
      </c>
      <c r="JX28" s="66">
        <v>1</v>
      </c>
      <c r="JY28" s="66">
        <v>1</v>
      </c>
      <c r="JZ28" s="66">
        <v>1</v>
      </c>
      <c r="KA28" s="66">
        <v>71</v>
      </c>
      <c r="KB28" s="66">
        <v>2</v>
      </c>
      <c r="KC28" s="66">
        <v>5</v>
      </c>
      <c r="KD28" s="66">
        <v>9</v>
      </c>
      <c r="KE28" s="66">
        <v>1</v>
      </c>
      <c r="KF28" s="66">
        <v>15</v>
      </c>
      <c r="KG28" s="66">
        <v>11</v>
      </c>
      <c r="KH28" s="66">
        <v>1</v>
      </c>
      <c r="KI28" s="66">
        <v>17</v>
      </c>
      <c r="KJ28" s="66">
        <v>10</v>
      </c>
      <c r="KK28" s="66">
        <v>21</v>
      </c>
      <c r="KL28" s="66">
        <v>370</v>
      </c>
      <c r="KM28" s="66">
        <v>9</v>
      </c>
      <c r="KN28" s="66">
        <v>35</v>
      </c>
      <c r="KO28" s="66">
        <v>1</v>
      </c>
      <c r="KP28" s="66">
        <v>1</v>
      </c>
      <c r="KQ28" s="66">
        <v>1</v>
      </c>
      <c r="KR28" s="66">
        <v>6</v>
      </c>
      <c r="KS28" s="66">
        <v>5</v>
      </c>
      <c r="KT28" s="66">
        <v>1</v>
      </c>
      <c r="KU28" s="66">
        <v>2</v>
      </c>
      <c r="KV28" s="66">
        <v>5</v>
      </c>
      <c r="KW28" s="66">
        <v>1</v>
      </c>
      <c r="KX28" s="66">
        <v>11</v>
      </c>
      <c r="KY28" s="66">
        <v>1</v>
      </c>
      <c r="KZ28" s="66">
        <v>1</v>
      </c>
      <c r="LA28" s="66">
        <v>4</v>
      </c>
      <c r="LB28" s="66">
        <v>10</v>
      </c>
      <c r="LC28" s="66">
        <v>2</v>
      </c>
      <c r="LD28" s="66">
        <v>1</v>
      </c>
      <c r="LE28" s="66">
        <v>1</v>
      </c>
      <c r="LF28" s="66">
        <v>1</v>
      </c>
      <c r="LG28" s="66">
        <v>8</v>
      </c>
      <c r="LH28" s="66">
        <v>1</v>
      </c>
      <c r="LI28" s="66">
        <v>11</v>
      </c>
      <c r="LJ28" s="66">
        <v>1</v>
      </c>
      <c r="LK28" s="66">
        <v>4</v>
      </c>
      <c r="LL28" s="66">
        <v>15</v>
      </c>
      <c r="LM28" s="66">
        <v>7</v>
      </c>
      <c r="LN28" s="66">
        <v>13</v>
      </c>
      <c r="LO28" s="66">
        <v>2</v>
      </c>
      <c r="LP28" s="66">
        <v>6</v>
      </c>
      <c r="LQ28" s="66">
        <v>5</v>
      </c>
      <c r="LR28" s="66">
        <v>13</v>
      </c>
      <c r="LS28" s="66">
        <v>1</v>
      </c>
      <c r="LT28" s="66">
        <v>13</v>
      </c>
      <c r="LU28" s="66">
        <v>4</v>
      </c>
      <c r="LV28" s="66">
        <v>4</v>
      </c>
      <c r="LW28" s="66">
        <v>2</v>
      </c>
      <c r="LX28" s="66">
        <v>3</v>
      </c>
      <c r="LY28" s="66">
        <v>4</v>
      </c>
      <c r="LZ28" s="66">
        <v>5</v>
      </c>
      <c r="MA28" s="66">
        <v>2</v>
      </c>
      <c r="MB28" s="66">
        <v>1</v>
      </c>
      <c r="MC28" s="66">
        <v>1</v>
      </c>
      <c r="MD28" s="66">
        <v>1</v>
      </c>
      <c r="ME28" s="66">
        <v>1</v>
      </c>
      <c r="MF28" s="66">
        <v>1</v>
      </c>
      <c r="MG28" s="66">
        <v>9</v>
      </c>
      <c r="MH28" s="66">
        <v>1</v>
      </c>
      <c r="MI28" s="66">
        <v>1</v>
      </c>
      <c r="MJ28" s="66">
        <v>31</v>
      </c>
      <c r="MK28" s="66">
        <v>2</v>
      </c>
      <c r="ML28" s="66">
        <v>2</v>
      </c>
      <c r="MM28" s="66">
        <v>1</v>
      </c>
      <c r="MN28" s="66">
        <v>3</v>
      </c>
      <c r="MO28" s="66">
        <v>3</v>
      </c>
      <c r="MP28" s="66">
        <v>1</v>
      </c>
      <c r="MQ28" s="66">
        <v>8</v>
      </c>
      <c r="MR28" s="66">
        <v>1</v>
      </c>
      <c r="MS28" s="66">
        <v>1</v>
      </c>
      <c r="MT28" s="66">
        <v>1</v>
      </c>
      <c r="MU28" s="66">
        <v>1</v>
      </c>
      <c r="MV28" s="66">
        <v>2</v>
      </c>
      <c r="MW28" s="66">
        <v>14</v>
      </c>
      <c r="MX28" s="66">
        <v>5</v>
      </c>
      <c r="MY28" s="66">
        <v>20</v>
      </c>
      <c r="MZ28" s="66">
        <v>4</v>
      </c>
      <c r="NA28" s="66">
        <v>1</v>
      </c>
      <c r="NB28" s="66">
        <v>8</v>
      </c>
      <c r="NC28" s="66">
        <v>1</v>
      </c>
      <c r="ND28" s="66">
        <v>1</v>
      </c>
      <c r="NE28" s="66">
        <v>3</v>
      </c>
      <c r="NF28" s="66">
        <v>1</v>
      </c>
      <c r="NG28" s="66">
        <v>2</v>
      </c>
      <c r="NH28" s="66">
        <v>11</v>
      </c>
      <c r="NI28" s="66">
        <v>2</v>
      </c>
      <c r="NJ28" s="66">
        <v>2</v>
      </c>
      <c r="NK28" s="66">
        <v>34</v>
      </c>
      <c r="NL28" s="66">
        <v>3</v>
      </c>
      <c r="NM28" s="66">
        <v>12</v>
      </c>
      <c r="NN28" s="66">
        <v>4</v>
      </c>
      <c r="NO28" s="66">
        <v>78</v>
      </c>
      <c r="NP28" s="66">
        <v>16</v>
      </c>
      <c r="NQ28" s="66">
        <v>3</v>
      </c>
      <c r="NR28" s="66">
        <v>1</v>
      </c>
      <c r="NS28" s="66">
        <v>1</v>
      </c>
      <c r="NT28" s="66">
        <v>1</v>
      </c>
      <c r="NU28" s="66">
        <v>3</v>
      </c>
      <c r="NV28" s="66">
        <v>3</v>
      </c>
      <c r="NW28" s="66">
        <v>3</v>
      </c>
      <c r="NX28" s="66">
        <v>2</v>
      </c>
      <c r="NY28" s="66">
        <v>1</v>
      </c>
      <c r="NZ28" s="66">
        <v>2</v>
      </c>
      <c r="OA28" s="66">
        <v>1</v>
      </c>
      <c r="OB28" s="66">
        <v>1</v>
      </c>
      <c r="OC28" s="66">
        <v>16</v>
      </c>
      <c r="OD28" s="66">
        <v>2</v>
      </c>
      <c r="OE28" s="66">
        <v>1</v>
      </c>
      <c r="OF28" s="66">
        <v>130</v>
      </c>
      <c r="OG28" s="66">
        <v>6</v>
      </c>
      <c r="OH28" s="66">
        <v>29</v>
      </c>
      <c r="OI28" s="66">
        <v>2</v>
      </c>
      <c r="OJ28" s="66">
        <v>1</v>
      </c>
      <c r="OK28" s="66">
        <v>2</v>
      </c>
      <c r="OL28" s="66">
        <v>3</v>
      </c>
      <c r="OM28" s="66">
        <v>2</v>
      </c>
      <c r="ON28" s="66">
        <v>7</v>
      </c>
      <c r="OO28" s="66">
        <v>1</v>
      </c>
      <c r="OP28" s="66">
        <v>3</v>
      </c>
      <c r="OQ28" s="66">
        <v>1</v>
      </c>
      <c r="OR28" s="66">
        <v>1</v>
      </c>
      <c r="OS28" s="66">
        <v>7</v>
      </c>
      <c r="OT28" s="66">
        <v>1</v>
      </c>
      <c r="OU28" s="66">
        <v>5</v>
      </c>
      <c r="OV28" s="66">
        <v>8</v>
      </c>
      <c r="OW28" s="66">
        <v>2</v>
      </c>
      <c r="OX28" s="66">
        <v>3</v>
      </c>
      <c r="OY28" s="66">
        <v>1</v>
      </c>
      <c r="OZ28" s="66">
        <v>2</v>
      </c>
      <c r="PA28" s="66">
        <v>1</v>
      </c>
      <c r="PB28" s="66">
        <v>4</v>
      </c>
      <c r="PC28" s="66">
        <v>7</v>
      </c>
      <c r="PD28" s="66">
        <v>1</v>
      </c>
      <c r="PE28" s="66">
        <v>1</v>
      </c>
      <c r="PF28" s="66">
        <v>4</v>
      </c>
      <c r="PG28" s="66">
        <v>1</v>
      </c>
      <c r="PH28" s="66">
        <v>1</v>
      </c>
      <c r="PI28" s="66">
        <v>1</v>
      </c>
      <c r="PJ28" s="66">
        <v>18</v>
      </c>
      <c r="PK28" s="66">
        <v>2</v>
      </c>
      <c r="PL28" s="66">
        <v>3</v>
      </c>
      <c r="PM28" s="66">
        <v>1</v>
      </c>
      <c r="PN28" s="66">
        <v>1</v>
      </c>
      <c r="PO28" s="66">
        <v>2</v>
      </c>
      <c r="PP28" s="66">
        <v>1</v>
      </c>
      <c r="PQ28" s="66">
        <v>1</v>
      </c>
      <c r="PR28" s="67">
        <v>3</v>
      </c>
      <c r="PS28" s="67">
        <v>1</v>
      </c>
      <c r="PT28" s="67">
        <v>3</v>
      </c>
      <c r="PU28" s="67">
        <v>3</v>
      </c>
      <c r="PV28" s="67">
        <v>2</v>
      </c>
      <c r="PW28" s="67">
        <v>1</v>
      </c>
      <c r="PX28" s="67">
        <v>1</v>
      </c>
      <c r="PY28" s="67">
        <v>1</v>
      </c>
      <c r="PZ28" s="67">
        <v>1</v>
      </c>
      <c r="QA28" s="67">
        <v>3</v>
      </c>
      <c r="QB28" s="66">
        <v>2</v>
      </c>
      <c r="QC28" s="66">
        <v>2</v>
      </c>
      <c r="QD28" s="66">
        <v>1</v>
      </c>
      <c r="QE28" s="66">
        <v>1</v>
      </c>
      <c r="QF28" s="66">
        <v>1</v>
      </c>
      <c r="QG28" s="66">
        <v>1</v>
      </c>
      <c r="QH28" s="66">
        <v>1</v>
      </c>
      <c r="QI28" s="66">
        <v>1</v>
      </c>
      <c r="QJ28" s="66">
        <v>1</v>
      </c>
      <c r="QK28" s="66">
        <v>1</v>
      </c>
      <c r="QL28" s="66">
        <v>1</v>
      </c>
      <c r="QM28" s="66">
        <v>1</v>
      </c>
      <c r="QN28" s="66">
        <v>1</v>
      </c>
      <c r="QO28" s="66">
        <v>1</v>
      </c>
      <c r="QP28" s="66">
        <v>1</v>
      </c>
      <c r="QQ28" s="66">
        <v>1</v>
      </c>
      <c r="QR28" s="66">
        <v>1</v>
      </c>
      <c r="QS28" s="66">
        <v>1</v>
      </c>
      <c r="QT28" s="66">
        <v>1</v>
      </c>
      <c r="QU28" s="66">
        <v>5</v>
      </c>
      <c r="QV28" s="66">
        <v>2</v>
      </c>
      <c r="QW28" s="66">
        <v>1</v>
      </c>
      <c r="QX28" s="66">
        <v>1</v>
      </c>
      <c r="QY28" s="66">
        <v>1</v>
      </c>
      <c r="QZ28" s="66">
        <v>1</v>
      </c>
      <c r="RA28" s="66">
        <v>1</v>
      </c>
      <c r="RB28" s="66">
        <v>5</v>
      </c>
      <c r="RC28" s="66">
        <v>3</v>
      </c>
      <c r="RD28" s="66">
        <v>6</v>
      </c>
      <c r="RE28" s="66">
        <v>2</v>
      </c>
      <c r="RF28" s="66">
        <v>1</v>
      </c>
      <c r="RG28" s="63">
        <v>1</v>
      </c>
      <c r="RH28" s="63">
        <v>1</v>
      </c>
      <c r="RI28" s="63">
        <v>1</v>
      </c>
      <c r="RJ28" s="63">
        <v>11</v>
      </c>
      <c r="RK28" s="63">
        <v>2</v>
      </c>
      <c r="RL28" s="63">
        <v>1</v>
      </c>
      <c r="RM28" s="63">
        <v>3</v>
      </c>
      <c r="RN28" s="63">
        <v>1</v>
      </c>
      <c r="RO28" s="63">
        <v>3</v>
      </c>
      <c r="RP28" s="63">
        <v>1</v>
      </c>
      <c r="RQ28" s="63">
        <v>2</v>
      </c>
      <c r="RR28" s="63">
        <v>1</v>
      </c>
      <c r="RS28" s="63">
        <v>1</v>
      </c>
      <c r="RT28" s="63">
        <v>2</v>
      </c>
      <c r="RU28" s="63">
        <v>1</v>
      </c>
      <c r="RV28" s="63">
        <v>1</v>
      </c>
      <c r="RW28" s="63">
        <v>1</v>
      </c>
      <c r="RX28" s="63">
        <v>1</v>
      </c>
      <c r="RY28" s="63">
        <v>1</v>
      </c>
      <c r="RZ28" s="63">
        <v>1</v>
      </c>
      <c r="SA28" s="63">
        <v>1</v>
      </c>
      <c r="SB28" s="63">
        <v>9</v>
      </c>
      <c r="SC28" s="63">
        <v>1</v>
      </c>
      <c r="SD28" s="63">
        <v>30</v>
      </c>
      <c r="SE28" s="63">
        <v>3</v>
      </c>
      <c r="SF28" s="63">
        <v>1</v>
      </c>
      <c r="SG28" s="63">
        <v>1</v>
      </c>
      <c r="SH28" s="63">
        <v>2</v>
      </c>
      <c r="SI28" s="63">
        <v>5</v>
      </c>
      <c r="SJ28" s="63">
        <v>1</v>
      </c>
      <c r="SK28" s="63">
        <v>2</v>
      </c>
      <c r="SL28" s="63">
        <v>6</v>
      </c>
      <c r="SM28" s="63">
        <v>59</v>
      </c>
      <c r="SN28" s="63">
        <v>9</v>
      </c>
      <c r="SO28" s="63">
        <v>4</v>
      </c>
      <c r="SP28" s="63">
        <v>1</v>
      </c>
      <c r="SQ28" s="63">
        <v>14</v>
      </c>
      <c r="SR28" s="63">
        <v>5</v>
      </c>
      <c r="SS28" s="63">
        <v>3</v>
      </c>
      <c r="ST28" s="63">
        <v>3</v>
      </c>
      <c r="SU28" s="63">
        <v>74</v>
      </c>
      <c r="SV28" s="63">
        <v>2</v>
      </c>
      <c r="SW28" s="63">
        <v>2</v>
      </c>
      <c r="SX28" s="63">
        <v>1</v>
      </c>
      <c r="SY28" s="63">
        <v>1</v>
      </c>
      <c r="SZ28" s="63">
        <v>1</v>
      </c>
      <c r="TA28" s="63">
        <v>1</v>
      </c>
      <c r="TB28" s="63">
        <v>9</v>
      </c>
      <c r="TC28" s="63">
        <v>16</v>
      </c>
      <c r="TD28" s="63">
        <v>2</v>
      </c>
      <c r="TE28" s="66">
        <v>1</v>
      </c>
      <c r="TF28" s="66">
        <v>1</v>
      </c>
      <c r="TG28" s="66">
        <v>8</v>
      </c>
      <c r="TH28" s="66">
        <v>4</v>
      </c>
      <c r="TI28" s="66">
        <v>17</v>
      </c>
      <c r="TJ28" s="66">
        <v>1</v>
      </c>
      <c r="TK28" s="66">
        <v>14</v>
      </c>
      <c r="TL28" s="66">
        <v>1</v>
      </c>
      <c r="TM28" s="66">
        <v>1</v>
      </c>
      <c r="TN28" s="66">
        <v>1</v>
      </c>
      <c r="TO28" s="66">
        <v>1</v>
      </c>
      <c r="TP28" s="66">
        <v>1</v>
      </c>
      <c r="TQ28" s="66">
        <v>1</v>
      </c>
      <c r="TR28" s="66">
        <v>20</v>
      </c>
      <c r="TS28" s="66">
        <v>6</v>
      </c>
      <c r="TT28" s="66">
        <v>1</v>
      </c>
      <c r="TU28" s="66">
        <v>2</v>
      </c>
      <c r="TV28" s="66">
        <v>1</v>
      </c>
      <c r="TW28" s="66">
        <v>1</v>
      </c>
      <c r="TX28" s="66">
        <v>9</v>
      </c>
      <c r="TY28" s="66">
        <v>3</v>
      </c>
      <c r="TZ28" s="66">
        <v>16</v>
      </c>
      <c r="UA28" s="66">
        <v>1</v>
      </c>
      <c r="UB28" s="66">
        <v>1</v>
      </c>
      <c r="UC28" s="66">
        <v>6</v>
      </c>
      <c r="UD28" s="66">
        <v>63</v>
      </c>
      <c r="UE28" s="66">
        <v>62</v>
      </c>
      <c r="UF28" s="66">
        <v>1</v>
      </c>
      <c r="UG28" s="66">
        <v>1</v>
      </c>
      <c r="UH28" s="66">
        <v>4</v>
      </c>
      <c r="UI28" s="66">
        <v>1</v>
      </c>
      <c r="UJ28" s="66">
        <v>1</v>
      </c>
      <c r="UK28" s="66">
        <v>1</v>
      </c>
      <c r="UL28" s="66">
        <v>1</v>
      </c>
      <c r="UM28" s="66">
        <v>1</v>
      </c>
      <c r="UN28" s="66">
        <v>2</v>
      </c>
      <c r="UO28" s="66">
        <v>1</v>
      </c>
      <c r="UP28" s="66">
        <v>1</v>
      </c>
      <c r="UQ28" s="66">
        <v>36</v>
      </c>
      <c r="UR28" s="66">
        <v>1</v>
      </c>
      <c r="US28" s="66">
        <v>1</v>
      </c>
      <c r="UT28" s="66">
        <v>2</v>
      </c>
      <c r="UU28" s="66">
        <v>1</v>
      </c>
      <c r="UV28" s="66">
        <v>8</v>
      </c>
      <c r="UW28" s="66">
        <v>10</v>
      </c>
      <c r="UX28" s="66">
        <v>1</v>
      </c>
      <c r="UY28" s="66">
        <v>2</v>
      </c>
      <c r="UZ28" s="66">
        <v>1</v>
      </c>
      <c r="VA28" s="66">
        <v>3</v>
      </c>
      <c r="VB28" s="66">
        <v>1</v>
      </c>
      <c r="VC28" s="63">
        <v>4</v>
      </c>
      <c r="VD28" s="63">
        <v>1</v>
      </c>
      <c r="VE28" s="63">
        <v>1</v>
      </c>
      <c r="VF28" s="63">
        <v>4</v>
      </c>
      <c r="VG28" s="63">
        <v>2</v>
      </c>
      <c r="VH28" s="63">
        <v>13</v>
      </c>
      <c r="VI28" s="63">
        <v>2</v>
      </c>
      <c r="VJ28" s="63">
        <v>8</v>
      </c>
      <c r="VK28" s="63">
        <v>5</v>
      </c>
      <c r="VL28" s="63">
        <v>1</v>
      </c>
      <c r="VM28" s="63">
        <v>1</v>
      </c>
      <c r="VN28" s="63">
        <v>2</v>
      </c>
      <c r="VO28" s="63">
        <v>2</v>
      </c>
      <c r="VP28" s="63">
        <v>130</v>
      </c>
      <c r="VQ28" s="63">
        <v>1</v>
      </c>
      <c r="VR28" s="63">
        <v>2</v>
      </c>
      <c r="VS28" s="63">
        <v>11</v>
      </c>
      <c r="VT28" s="63">
        <v>10</v>
      </c>
      <c r="VU28" s="63">
        <v>1</v>
      </c>
      <c r="VV28" s="63">
        <v>14</v>
      </c>
      <c r="VW28" s="63">
        <v>1</v>
      </c>
      <c r="VX28" s="63">
        <v>7</v>
      </c>
      <c r="VY28" s="63">
        <v>1</v>
      </c>
      <c r="VZ28" s="63">
        <v>8</v>
      </c>
      <c r="WA28" s="63">
        <v>3</v>
      </c>
      <c r="WB28" s="63">
        <v>1</v>
      </c>
      <c r="WC28" s="63">
        <v>1</v>
      </c>
      <c r="WD28" s="63">
        <v>5</v>
      </c>
      <c r="WE28" s="63">
        <v>13</v>
      </c>
      <c r="WF28" s="63">
        <v>3</v>
      </c>
      <c r="WG28" s="63">
        <v>1</v>
      </c>
      <c r="WH28" s="63">
        <v>1</v>
      </c>
      <c r="WI28" s="63">
        <v>1</v>
      </c>
      <c r="WJ28" s="63">
        <v>2</v>
      </c>
      <c r="WK28" s="63">
        <v>1</v>
      </c>
      <c r="WL28" s="63">
        <v>1</v>
      </c>
      <c r="WM28" s="63">
        <v>1</v>
      </c>
      <c r="WN28" s="63">
        <v>110</v>
      </c>
      <c r="WO28" s="63">
        <v>3</v>
      </c>
      <c r="WP28" s="63">
        <v>1</v>
      </c>
      <c r="WQ28" s="63">
        <v>20</v>
      </c>
      <c r="WR28" s="63">
        <v>1</v>
      </c>
      <c r="WS28" s="63">
        <v>1</v>
      </c>
      <c r="WT28" s="63">
        <v>2</v>
      </c>
      <c r="WU28" s="63">
        <v>5</v>
      </c>
      <c r="WV28" s="63">
        <v>4</v>
      </c>
      <c r="WW28" s="63">
        <v>21</v>
      </c>
      <c r="WX28" s="63">
        <v>2</v>
      </c>
      <c r="WY28" s="63">
        <v>3</v>
      </c>
      <c r="WZ28" s="63">
        <v>1</v>
      </c>
      <c r="XA28" s="66">
        <v>3</v>
      </c>
      <c r="XB28" s="66">
        <v>1</v>
      </c>
      <c r="XC28" s="66">
        <v>4</v>
      </c>
      <c r="XD28" s="66">
        <v>3</v>
      </c>
      <c r="XE28" s="66">
        <v>65</v>
      </c>
      <c r="XF28" s="66">
        <v>6</v>
      </c>
      <c r="XG28" s="66">
        <v>5</v>
      </c>
      <c r="XH28" s="66">
        <v>6</v>
      </c>
      <c r="XI28" s="66">
        <v>24</v>
      </c>
      <c r="XJ28" s="66">
        <v>18</v>
      </c>
      <c r="XK28" s="66">
        <v>1</v>
      </c>
      <c r="XL28" s="66">
        <v>1</v>
      </c>
      <c r="XM28" s="66">
        <v>120</v>
      </c>
      <c r="XN28" s="66">
        <v>3</v>
      </c>
      <c r="XO28" s="66">
        <v>12</v>
      </c>
      <c r="XP28" s="66">
        <v>2</v>
      </c>
      <c r="XQ28" s="66">
        <v>2</v>
      </c>
      <c r="XR28" s="66">
        <v>1</v>
      </c>
      <c r="XS28" s="66">
        <v>1</v>
      </c>
      <c r="XT28" s="66">
        <v>13</v>
      </c>
      <c r="XU28" s="66">
        <v>4</v>
      </c>
      <c r="XV28" s="66">
        <v>1</v>
      </c>
      <c r="XW28" s="66">
        <v>2</v>
      </c>
      <c r="XX28" s="66">
        <v>1</v>
      </c>
      <c r="XY28" s="66">
        <v>1</v>
      </c>
      <c r="XZ28" s="66">
        <v>7</v>
      </c>
      <c r="YA28" s="66">
        <v>1</v>
      </c>
      <c r="YB28" s="66">
        <v>1</v>
      </c>
      <c r="YC28" s="66">
        <v>3</v>
      </c>
      <c r="YD28" s="66">
        <v>1</v>
      </c>
      <c r="YE28" s="66">
        <v>1</v>
      </c>
      <c r="YF28" s="66">
        <v>3</v>
      </c>
      <c r="YG28" s="66">
        <v>1</v>
      </c>
      <c r="YH28" s="66">
        <v>1</v>
      </c>
      <c r="YI28" s="66">
        <v>1</v>
      </c>
      <c r="YJ28" s="66">
        <v>37</v>
      </c>
      <c r="YK28" s="66">
        <v>1</v>
      </c>
      <c r="YL28" s="66">
        <v>5</v>
      </c>
      <c r="YM28" s="66">
        <v>1</v>
      </c>
      <c r="YN28" s="66">
        <v>2</v>
      </c>
      <c r="YO28" s="66">
        <v>4</v>
      </c>
      <c r="YP28" s="66">
        <v>24</v>
      </c>
      <c r="YQ28" s="66">
        <v>15</v>
      </c>
      <c r="YR28" s="66">
        <v>7</v>
      </c>
      <c r="YS28" s="66">
        <v>1</v>
      </c>
      <c r="YT28" s="66">
        <v>5</v>
      </c>
      <c r="YU28" s="66">
        <v>2</v>
      </c>
      <c r="YV28" s="66">
        <v>3</v>
      </c>
      <c r="YW28" s="66">
        <v>1</v>
      </c>
      <c r="YX28" s="66">
        <v>2</v>
      </c>
      <c r="YY28" s="66">
        <v>3</v>
      </c>
      <c r="YZ28" s="66">
        <v>1</v>
      </c>
      <c r="ZA28" s="66">
        <v>1</v>
      </c>
      <c r="ZB28" s="66">
        <v>1</v>
      </c>
      <c r="ZC28" s="66">
        <v>1</v>
      </c>
      <c r="ZD28" s="66">
        <v>2</v>
      </c>
      <c r="ZE28" s="66">
        <v>1</v>
      </c>
      <c r="ZF28" s="66">
        <v>1</v>
      </c>
      <c r="ZG28" s="66">
        <v>1</v>
      </c>
      <c r="ZH28" s="66">
        <v>1</v>
      </c>
      <c r="ZI28" s="66">
        <v>11</v>
      </c>
      <c r="ZJ28" s="66">
        <v>1</v>
      </c>
      <c r="ZK28" s="66">
        <v>1</v>
      </c>
      <c r="ZL28" s="66">
        <v>2</v>
      </c>
      <c r="ZM28" s="66">
        <v>1</v>
      </c>
      <c r="ZN28" s="66">
        <v>6</v>
      </c>
      <c r="ZO28" s="66">
        <v>1</v>
      </c>
      <c r="ZP28" s="66">
        <v>1</v>
      </c>
      <c r="ZQ28" s="66">
        <v>1</v>
      </c>
      <c r="ZR28" s="66">
        <v>1</v>
      </c>
      <c r="ZS28" s="66">
        <v>3</v>
      </c>
      <c r="ZX28" s="71" t="s">
        <v>868</v>
      </c>
      <c r="ZY28" s="72">
        <v>50</v>
      </c>
      <c r="ZZ28" s="73">
        <v>87</v>
      </c>
      <c r="AAA28" s="73"/>
      <c r="AAB28" s="72">
        <v>18</v>
      </c>
      <c r="AAC28" s="74">
        <v>18.54178674351585</v>
      </c>
      <c r="AAD28" s="74"/>
      <c r="AAE28" s="72">
        <v>3</v>
      </c>
      <c r="AAF28" s="74">
        <v>5.7601662080114968</v>
      </c>
      <c r="AAH28" s="3">
        <v>23.18</v>
      </c>
      <c r="AAI28" s="3">
        <v>12.42</v>
      </c>
      <c r="AAJ28" s="3">
        <v>10.76</v>
      </c>
      <c r="AAL28" s="71" t="s">
        <v>868</v>
      </c>
      <c r="AAM28" s="72">
        <v>50</v>
      </c>
      <c r="AAN28" s="73">
        <v>87</v>
      </c>
      <c r="AAO28" s="73"/>
      <c r="AAP28" s="72">
        <v>18</v>
      </c>
      <c r="AAQ28" s="74">
        <v>18.54178674351585</v>
      </c>
      <c r="AAR28" s="74"/>
      <c r="AAS28" s="72">
        <v>3</v>
      </c>
      <c r="AAT28" s="74">
        <v>5.7601662080114968</v>
      </c>
    </row>
    <row r="29" spans="1:722">
      <c r="A29" s="65" t="s">
        <v>869</v>
      </c>
      <c r="B29" s="66">
        <v>4</v>
      </c>
      <c r="C29" s="66">
        <v>4</v>
      </c>
      <c r="D29" s="66">
        <v>10</v>
      </c>
      <c r="E29" s="66">
        <v>7</v>
      </c>
      <c r="F29" s="66">
        <v>6</v>
      </c>
      <c r="G29" s="66">
        <v>23</v>
      </c>
      <c r="H29" s="66">
        <v>96</v>
      </c>
      <c r="I29" s="66">
        <v>23000</v>
      </c>
      <c r="J29" s="66">
        <v>5100</v>
      </c>
      <c r="K29" s="66">
        <v>21000</v>
      </c>
      <c r="L29" s="66">
        <v>11</v>
      </c>
      <c r="M29" s="66">
        <v>83</v>
      </c>
      <c r="N29" s="66">
        <v>100</v>
      </c>
      <c r="O29" s="66">
        <v>160</v>
      </c>
      <c r="P29" s="66">
        <v>200</v>
      </c>
      <c r="Q29" s="66">
        <v>11</v>
      </c>
      <c r="R29" s="66">
        <v>73</v>
      </c>
      <c r="S29" s="66">
        <v>63</v>
      </c>
      <c r="T29" s="66">
        <v>55</v>
      </c>
      <c r="U29" s="66">
        <v>55</v>
      </c>
      <c r="V29" s="66">
        <v>27</v>
      </c>
      <c r="W29" s="66">
        <v>13</v>
      </c>
      <c r="X29" s="66">
        <v>74</v>
      </c>
      <c r="Y29" s="66">
        <v>26</v>
      </c>
      <c r="Z29" s="66">
        <v>96</v>
      </c>
      <c r="AA29" s="66">
        <v>44</v>
      </c>
      <c r="AB29" s="66">
        <v>320</v>
      </c>
      <c r="AC29" s="66">
        <v>2000</v>
      </c>
      <c r="AD29" s="66">
        <v>270</v>
      </c>
      <c r="AE29" s="66">
        <v>60</v>
      </c>
      <c r="AF29" s="66">
        <v>120</v>
      </c>
      <c r="AG29" s="66">
        <v>450</v>
      </c>
      <c r="AH29" s="66">
        <v>170</v>
      </c>
      <c r="AI29" s="66">
        <v>14000</v>
      </c>
      <c r="AJ29" s="66">
        <v>18</v>
      </c>
      <c r="AK29" s="66">
        <v>120</v>
      </c>
      <c r="AL29" s="66">
        <v>270</v>
      </c>
      <c r="AM29" s="66">
        <v>18</v>
      </c>
      <c r="AN29" s="66">
        <v>2700</v>
      </c>
      <c r="AO29" s="66">
        <v>400</v>
      </c>
      <c r="AP29" s="63">
        <v>45</v>
      </c>
      <c r="AQ29" s="63">
        <v>720</v>
      </c>
      <c r="AR29" s="63">
        <v>17</v>
      </c>
      <c r="AS29" s="63">
        <v>52</v>
      </c>
      <c r="AT29" s="63">
        <v>810</v>
      </c>
      <c r="AU29" s="63">
        <v>140</v>
      </c>
      <c r="AV29" s="63">
        <v>42</v>
      </c>
      <c r="AW29" s="63">
        <v>32</v>
      </c>
      <c r="AX29" s="63">
        <v>2400</v>
      </c>
      <c r="AY29" s="66">
        <v>11</v>
      </c>
      <c r="AZ29" s="66">
        <v>31</v>
      </c>
      <c r="BA29" s="66">
        <v>500</v>
      </c>
      <c r="BB29" s="66">
        <v>38</v>
      </c>
      <c r="BC29" s="66">
        <v>98</v>
      </c>
      <c r="BD29" s="66">
        <v>25</v>
      </c>
      <c r="BE29" s="66">
        <v>16</v>
      </c>
      <c r="BF29" s="66">
        <v>11</v>
      </c>
      <c r="BG29" s="66">
        <v>8100</v>
      </c>
      <c r="BH29" s="66">
        <v>190</v>
      </c>
      <c r="BI29" s="66">
        <v>120</v>
      </c>
      <c r="BJ29" s="66">
        <v>20000</v>
      </c>
      <c r="BK29" s="66">
        <v>130</v>
      </c>
      <c r="BL29" s="66">
        <v>7200</v>
      </c>
      <c r="BM29" s="66">
        <v>21000</v>
      </c>
      <c r="BN29" s="66">
        <v>100</v>
      </c>
      <c r="BO29" s="66">
        <v>160</v>
      </c>
      <c r="BP29" s="66">
        <v>230</v>
      </c>
      <c r="BQ29" s="66">
        <v>340</v>
      </c>
      <c r="BR29" s="66">
        <v>400</v>
      </c>
      <c r="BS29" s="66">
        <v>80</v>
      </c>
      <c r="BT29" s="66">
        <v>82</v>
      </c>
      <c r="BU29" s="66">
        <v>1200</v>
      </c>
      <c r="BV29" s="66">
        <v>160</v>
      </c>
      <c r="BW29" s="66">
        <v>470</v>
      </c>
      <c r="BX29" s="66">
        <v>230</v>
      </c>
      <c r="BY29" s="66">
        <v>440</v>
      </c>
      <c r="BZ29" s="66">
        <v>2800</v>
      </c>
      <c r="CA29" s="66">
        <v>97</v>
      </c>
      <c r="CB29" s="66">
        <v>17</v>
      </c>
      <c r="CC29" s="66">
        <v>28</v>
      </c>
      <c r="CD29" s="66">
        <v>430</v>
      </c>
      <c r="CE29" s="66">
        <v>170</v>
      </c>
      <c r="CF29" s="66">
        <v>76</v>
      </c>
      <c r="CG29" s="66">
        <v>750</v>
      </c>
      <c r="CH29" s="66">
        <v>1400</v>
      </c>
      <c r="CI29" s="66">
        <v>310</v>
      </c>
      <c r="CJ29" s="66">
        <v>4</v>
      </c>
      <c r="CK29" s="66">
        <v>710</v>
      </c>
      <c r="CL29" s="66">
        <v>45</v>
      </c>
      <c r="CM29" s="66">
        <v>1400</v>
      </c>
      <c r="CN29" s="66">
        <v>290</v>
      </c>
      <c r="CO29" s="66">
        <v>130</v>
      </c>
      <c r="CP29" s="66">
        <v>130</v>
      </c>
      <c r="CQ29" s="66">
        <v>20</v>
      </c>
      <c r="CR29" s="66">
        <v>310</v>
      </c>
      <c r="CS29" s="66">
        <v>26</v>
      </c>
      <c r="CT29" s="66">
        <v>69</v>
      </c>
      <c r="CU29" s="66">
        <v>16</v>
      </c>
      <c r="CV29" s="66">
        <v>50</v>
      </c>
      <c r="CW29" s="66">
        <v>39</v>
      </c>
      <c r="CX29" s="66">
        <v>54</v>
      </c>
      <c r="CY29" s="66">
        <v>5</v>
      </c>
      <c r="CZ29" s="66">
        <v>41</v>
      </c>
      <c r="DA29" s="66">
        <v>43</v>
      </c>
      <c r="DB29" s="66">
        <v>43</v>
      </c>
      <c r="DC29" s="66">
        <v>7</v>
      </c>
      <c r="DD29" s="66">
        <v>23</v>
      </c>
      <c r="DE29" s="66">
        <v>76</v>
      </c>
      <c r="DF29" s="66">
        <v>210</v>
      </c>
      <c r="DG29" s="66">
        <v>220</v>
      </c>
      <c r="DH29" s="66">
        <v>35</v>
      </c>
      <c r="DI29" s="66">
        <v>36</v>
      </c>
      <c r="DJ29" s="66">
        <v>8</v>
      </c>
      <c r="DK29" s="66">
        <v>9</v>
      </c>
      <c r="DL29" s="66">
        <v>33</v>
      </c>
      <c r="DM29" s="66">
        <v>5</v>
      </c>
      <c r="DN29" s="66">
        <v>3</v>
      </c>
      <c r="DO29" s="66">
        <v>320</v>
      </c>
      <c r="DP29" s="66">
        <v>11</v>
      </c>
      <c r="DQ29" s="66">
        <v>3</v>
      </c>
      <c r="DR29" s="66">
        <v>41</v>
      </c>
      <c r="DS29" s="66">
        <v>1100</v>
      </c>
      <c r="DT29" s="66">
        <v>60</v>
      </c>
      <c r="DU29" s="66">
        <v>170</v>
      </c>
      <c r="DV29" s="66">
        <v>6300</v>
      </c>
      <c r="DW29" s="66">
        <v>60000</v>
      </c>
      <c r="DX29" s="66">
        <v>310</v>
      </c>
      <c r="DY29" s="66">
        <v>27</v>
      </c>
      <c r="DZ29" s="66">
        <v>27</v>
      </c>
      <c r="EA29" s="66">
        <v>200</v>
      </c>
      <c r="EB29" s="66">
        <v>120</v>
      </c>
      <c r="EC29" s="66">
        <v>9</v>
      </c>
      <c r="ED29" s="66">
        <v>9</v>
      </c>
      <c r="EE29" s="66">
        <v>58</v>
      </c>
      <c r="EF29" s="66">
        <v>26</v>
      </c>
      <c r="EG29" s="66">
        <v>6</v>
      </c>
      <c r="EH29" s="66">
        <v>72</v>
      </c>
      <c r="EI29" s="66">
        <v>11</v>
      </c>
      <c r="EJ29" s="66">
        <v>2</v>
      </c>
      <c r="EK29" s="66">
        <v>3</v>
      </c>
      <c r="EL29" s="66">
        <v>290</v>
      </c>
      <c r="EM29" s="66">
        <v>1300</v>
      </c>
      <c r="EN29" s="66">
        <v>330</v>
      </c>
      <c r="EO29" s="66">
        <v>7600</v>
      </c>
      <c r="EP29" s="66">
        <v>110</v>
      </c>
      <c r="EQ29" s="66">
        <v>99</v>
      </c>
      <c r="ER29" s="66">
        <v>72</v>
      </c>
      <c r="ES29" s="66">
        <v>240000</v>
      </c>
      <c r="ET29" s="66">
        <v>31000</v>
      </c>
      <c r="EU29" s="66">
        <v>190</v>
      </c>
      <c r="EV29" s="66">
        <v>880</v>
      </c>
      <c r="EW29" s="66">
        <v>11000</v>
      </c>
      <c r="EX29" s="66">
        <v>1000</v>
      </c>
      <c r="EY29" s="66">
        <v>110</v>
      </c>
      <c r="EZ29" s="66">
        <v>43</v>
      </c>
      <c r="FA29" s="66">
        <v>77</v>
      </c>
      <c r="FB29" s="66">
        <v>82</v>
      </c>
      <c r="FC29" s="66">
        <v>59</v>
      </c>
      <c r="FD29" s="66">
        <v>550</v>
      </c>
      <c r="FE29" s="66">
        <v>48</v>
      </c>
      <c r="FF29" s="66">
        <v>160</v>
      </c>
      <c r="FG29" s="66">
        <v>1400</v>
      </c>
      <c r="FH29" s="66">
        <v>94</v>
      </c>
      <c r="FI29" s="66">
        <v>3400</v>
      </c>
      <c r="FJ29" s="66">
        <v>1300</v>
      </c>
      <c r="FK29" s="66">
        <v>34</v>
      </c>
      <c r="FL29" s="66">
        <v>200</v>
      </c>
      <c r="FM29" s="66">
        <v>410</v>
      </c>
      <c r="FN29" s="66">
        <v>1300</v>
      </c>
      <c r="FO29" s="66">
        <v>43</v>
      </c>
      <c r="FP29" s="66">
        <v>98</v>
      </c>
      <c r="FQ29" s="66">
        <v>140</v>
      </c>
      <c r="FR29" s="66">
        <v>190</v>
      </c>
      <c r="FS29" s="66">
        <v>140000</v>
      </c>
      <c r="FT29" s="66">
        <v>280</v>
      </c>
      <c r="FU29" s="66">
        <v>340</v>
      </c>
      <c r="FV29" s="66">
        <v>41</v>
      </c>
      <c r="FW29" s="66">
        <v>13</v>
      </c>
      <c r="FX29" s="66">
        <v>940</v>
      </c>
      <c r="FY29" s="66">
        <v>120</v>
      </c>
      <c r="FZ29" s="66">
        <v>820</v>
      </c>
      <c r="GA29" s="66">
        <v>9100</v>
      </c>
      <c r="GB29" s="66">
        <v>860</v>
      </c>
      <c r="GC29" s="66">
        <v>81</v>
      </c>
      <c r="GD29" s="66">
        <v>67</v>
      </c>
      <c r="GE29" s="66">
        <v>7600</v>
      </c>
      <c r="GF29" s="66">
        <v>1400</v>
      </c>
      <c r="GG29" s="66">
        <v>110</v>
      </c>
      <c r="GH29" s="66">
        <v>1100</v>
      </c>
      <c r="GI29" s="66">
        <v>680</v>
      </c>
      <c r="GJ29" s="66">
        <v>1400</v>
      </c>
      <c r="GK29" s="66">
        <v>560</v>
      </c>
      <c r="GL29" s="66">
        <v>150</v>
      </c>
      <c r="GM29" s="66">
        <v>680</v>
      </c>
      <c r="GN29" s="66">
        <v>170</v>
      </c>
      <c r="GO29" s="66">
        <v>480</v>
      </c>
      <c r="GP29" s="66">
        <v>380</v>
      </c>
      <c r="GQ29" s="66">
        <v>330000</v>
      </c>
      <c r="GR29" s="66">
        <v>560</v>
      </c>
      <c r="GS29" s="66">
        <v>390</v>
      </c>
      <c r="GT29" s="66">
        <v>130</v>
      </c>
      <c r="GU29" s="66">
        <v>560</v>
      </c>
      <c r="GV29" s="66">
        <v>50</v>
      </c>
      <c r="GW29" s="66">
        <v>130</v>
      </c>
      <c r="GX29" s="66">
        <v>56</v>
      </c>
      <c r="GY29" s="66">
        <v>73</v>
      </c>
      <c r="GZ29" s="66">
        <v>21</v>
      </c>
      <c r="HA29" s="66">
        <v>150</v>
      </c>
      <c r="HB29" s="66">
        <v>160</v>
      </c>
      <c r="HC29" s="66">
        <v>16</v>
      </c>
      <c r="HD29" s="66">
        <v>67</v>
      </c>
      <c r="HE29" s="66">
        <v>900</v>
      </c>
      <c r="HF29" s="66">
        <v>18</v>
      </c>
      <c r="HG29" s="66">
        <v>1800</v>
      </c>
      <c r="HH29" s="66">
        <v>180</v>
      </c>
      <c r="HI29" s="66">
        <v>13</v>
      </c>
      <c r="HJ29" s="66">
        <v>140</v>
      </c>
      <c r="HK29" s="66">
        <v>33</v>
      </c>
      <c r="HL29" s="66">
        <v>200</v>
      </c>
      <c r="HM29" s="66">
        <v>86</v>
      </c>
      <c r="HN29" s="66">
        <v>20</v>
      </c>
      <c r="HO29" s="66">
        <v>160</v>
      </c>
      <c r="HP29" s="66">
        <v>330</v>
      </c>
      <c r="HQ29" s="66">
        <v>310</v>
      </c>
      <c r="HR29" s="66">
        <v>2200</v>
      </c>
      <c r="HS29" s="66">
        <v>490</v>
      </c>
      <c r="HT29" s="66">
        <v>560</v>
      </c>
      <c r="HU29" s="66">
        <v>96</v>
      </c>
      <c r="HV29" s="66">
        <v>440000</v>
      </c>
      <c r="HW29" s="66">
        <v>480</v>
      </c>
      <c r="HX29" s="66">
        <v>190</v>
      </c>
      <c r="HY29" s="66">
        <v>1700</v>
      </c>
      <c r="HZ29" s="66">
        <v>1200</v>
      </c>
      <c r="IA29" s="66">
        <v>19</v>
      </c>
      <c r="IB29" s="66">
        <v>23</v>
      </c>
      <c r="IC29" s="66">
        <v>51</v>
      </c>
      <c r="ID29" s="66">
        <v>71</v>
      </c>
      <c r="IE29" s="66">
        <v>2000</v>
      </c>
      <c r="IF29" s="66">
        <v>410</v>
      </c>
      <c r="IG29" s="66">
        <v>230</v>
      </c>
      <c r="IH29" s="66">
        <v>45</v>
      </c>
      <c r="II29" s="66">
        <v>66</v>
      </c>
      <c r="IJ29" s="66">
        <v>1600</v>
      </c>
      <c r="IK29" s="66">
        <v>94</v>
      </c>
      <c r="IL29" s="66">
        <v>290</v>
      </c>
      <c r="IM29" s="66">
        <v>8</v>
      </c>
      <c r="IN29" s="66">
        <v>45</v>
      </c>
      <c r="IO29" s="66">
        <v>480</v>
      </c>
      <c r="IP29" s="66">
        <v>44</v>
      </c>
      <c r="IQ29" s="66">
        <v>12</v>
      </c>
      <c r="IR29" s="66">
        <v>8</v>
      </c>
      <c r="IS29" s="66">
        <v>140</v>
      </c>
      <c r="IT29" s="66">
        <v>110</v>
      </c>
      <c r="IU29" s="66">
        <v>23</v>
      </c>
      <c r="IV29" s="66">
        <v>71</v>
      </c>
      <c r="IW29" s="66">
        <v>80</v>
      </c>
      <c r="IX29" s="66">
        <v>91</v>
      </c>
      <c r="IY29" s="66">
        <v>38</v>
      </c>
      <c r="IZ29" s="66">
        <v>130</v>
      </c>
      <c r="JA29" s="66">
        <v>570</v>
      </c>
      <c r="JB29" s="66">
        <v>100</v>
      </c>
      <c r="JC29" s="66">
        <v>1100</v>
      </c>
      <c r="JD29" s="66">
        <v>1200</v>
      </c>
      <c r="JE29" s="66">
        <v>210</v>
      </c>
      <c r="JF29" s="66">
        <v>220</v>
      </c>
      <c r="JG29" s="66">
        <v>40</v>
      </c>
      <c r="JH29" s="66">
        <v>640</v>
      </c>
      <c r="JI29" s="66">
        <v>87000</v>
      </c>
      <c r="JJ29" s="66">
        <v>120</v>
      </c>
      <c r="JK29" s="66">
        <v>530</v>
      </c>
      <c r="JL29" s="66">
        <v>110</v>
      </c>
      <c r="JM29" s="66">
        <v>62</v>
      </c>
      <c r="JN29" s="66">
        <v>1600</v>
      </c>
      <c r="JO29" s="66">
        <v>190</v>
      </c>
      <c r="JP29" s="66">
        <v>49</v>
      </c>
      <c r="JQ29" s="66">
        <v>120</v>
      </c>
      <c r="JR29" s="66">
        <v>110</v>
      </c>
      <c r="JS29" s="66">
        <v>18</v>
      </c>
      <c r="JT29" s="66">
        <v>580</v>
      </c>
      <c r="JU29" s="66">
        <v>160</v>
      </c>
      <c r="JV29" s="66">
        <v>1100</v>
      </c>
      <c r="JW29" s="66">
        <v>210</v>
      </c>
      <c r="JX29" s="66">
        <v>50</v>
      </c>
      <c r="JY29" s="66">
        <v>230</v>
      </c>
      <c r="JZ29" s="66">
        <v>72</v>
      </c>
      <c r="KA29" s="66">
        <v>210</v>
      </c>
      <c r="KB29" s="66">
        <v>140</v>
      </c>
      <c r="KC29" s="66">
        <v>1400</v>
      </c>
      <c r="KD29" s="66">
        <v>860</v>
      </c>
      <c r="KE29" s="66">
        <v>140</v>
      </c>
      <c r="KF29" s="66">
        <v>510</v>
      </c>
      <c r="KG29" s="66">
        <v>58</v>
      </c>
      <c r="KH29" s="66">
        <v>280</v>
      </c>
      <c r="KI29" s="66">
        <v>65</v>
      </c>
      <c r="KJ29" s="66">
        <v>2000</v>
      </c>
      <c r="KK29" s="66">
        <v>4100</v>
      </c>
      <c r="KL29" s="66">
        <v>1400</v>
      </c>
      <c r="KM29" s="66">
        <v>270</v>
      </c>
      <c r="KN29" s="66">
        <v>520</v>
      </c>
      <c r="KO29" s="66">
        <v>220</v>
      </c>
      <c r="KP29" s="66">
        <v>140</v>
      </c>
      <c r="KQ29" s="66">
        <v>230</v>
      </c>
      <c r="KR29" s="66">
        <v>190</v>
      </c>
      <c r="KS29" s="66">
        <v>6600</v>
      </c>
      <c r="KT29" s="66">
        <v>8</v>
      </c>
      <c r="KU29" s="66">
        <v>130</v>
      </c>
      <c r="KV29" s="66">
        <v>150</v>
      </c>
      <c r="KW29" s="66">
        <v>30</v>
      </c>
      <c r="KX29" s="66">
        <v>97</v>
      </c>
      <c r="KY29" s="66">
        <v>440</v>
      </c>
      <c r="KZ29" s="66">
        <v>150</v>
      </c>
      <c r="LA29" s="66">
        <v>280</v>
      </c>
      <c r="LB29" s="66">
        <v>360</v>
      </c>
      <c r="LC29" s="66">
        <v>710</v>
      </c>
      <c r="LD29" s="66">
        <v>2900</v>
      </c>
      <c r="LE29" s="66">
        <v>130</v>
      </c>
      <c r="LF29" s="66">
        <v>130</v>
      </c>
      <c r="LG29" s="66">
        <v>1300</v>
      </c>
      <c r="LH29" s="66">
        <v>69</v>
      </c>
      <c r="LI29" s="66">
        <v>22</v>
      </c>
      <c r="LJ29" s="66">
        <v>18</v>
      </c>
      <c r="LK29" s="66">
        <v>1400</v>
      </c>
      <c r="LL29" s="66">
        <v>330</v>
      </c>
      <c r="LM29" s="66">
        <v>82000</v>
      </c>
      <c r="LN29" s="66">
        <v>15000</v>
      </c>
      <c r="LO29" s="66">
        <v>290</v>
      </c>
      <c r="LP29" s="66">
        <v>4400</v>
      </c>
      <c r="LQ29" s="66">
        <v>270</v>
      </c>
      <c r="LR29" s="66">
        <v>170</v>
      </c>
      <c r="LS29" s="66">
        <v>2200</v>
      </c>
      <c r="LT29" s="66">
        <v>250</v>
      </c>
      <c r="LU29" s="66">
        <v>210000</v>
      </c>
      <c r="LV29" s="66">
        <v>970</v>
      </c>
      <c r="LW29" s="66">
        <v>8200</v>
      </c>
      <c r="LX29" s="66">
        <v>430</v>
      </c>
      <c r="LY29" s="66">
        <v>560</v>
      </c>
      <c r="LZ29" s="66">
        <v>4300</v>
      </c>
      <c r="MA29" s="66">
        <v>63</v>
      </c>
      <c r="MB29" s="66">
        <v>12</v>
      </c>
      <c r="MC29" s="66">
        <v>18</v>
      </c>
      <c r="MD29" s="66">
        <v>52</v>
      </c>
      <c r="ME29" s="66">
        <v>1</v>
      </c>
      <c r="MF29" s="66">
        <v>18</v>
      </c>
      <c r="MG29" s="66">
        <v>280</v>
      </c>
      <c r="MH29" s="66">
        <v>33</v>
      </c>
      <c r="MI29" s="66">
        <v>160</v>
      </c>
      <c r="MJ29" s="66">
        <v>78000</v>
      </c>
      <c r="MK29" s="66">
        <v>110</v>
      </c>
      <c r="ML29" s="66">
        <v>270</v>
      </c>
      <c r="MM29" s="66">
        <v>800</v>
      </c>
      <c r="MN29" s="66">
        <v>66</v>
      </c>
      <c r="MO29" s="66">
        <v>910</v>
      </c>
      <c r="MP29" s="66">
        <v>170</v>
      </c>
      <c r="MQ29" s="66">
        <v>260</v>
      </c>
      <c r="MR29" s="66">
        <v>400</v>
      </c>
      <c r="MS29" s="66">
        <v>41</v>
      </c>
      <c r="MT29" s="66">
        <v>17</v>
      </c>
      <c r="MU29" s="66">
        <v>47</v>
      </c>
      <c r="MV29" s="66">
        <v>10</v>
      </c>
      <c r="MW29" s="66">
        <v>45</v>
      </c>
      <c r="MX29" s="66">
        <v>2100</v>
      </c>
      <c r="MY29" s="66">
        <v>620</v>
      </c>
      <c r="MZ29" s="66">
        <v>38000</v>
      </c>
      <c r="NA29" s="66">
        <v>150</v>
      </c>
      <c r="NB29" s="66">
        <v>96</v>
      </c>
      <c r="NC29" s="66">
        <v>53</v>
      </c>
      <c r="ND29" s="66">
        <v>240</v>
      </c>
      <c r="NE29" s="66">
        <v>1800</v>
      </c>
      <c r="NF29" s="66">
        <v>140</v>
      </c>
      <c r="NG29" s="66">
        <v>6</v>
      </c>
      <c r="NH29" s="66">
        <v>320</v>
      </c>
      <c r="NI29" s="66">
        <v>190</v>
      </c>
      <c r="NJ29" s="66">
        <v>75</v>
      </c>
      <c r="NK29" s="66">
        <v>25</v>
      </c>
      <c r="NL29" s="66">
        <v>93</v>
      </c>
      <c r="NM29" s="66">
        <v>56</v>
      </c>
      <c r="NN29" s="66">
        <v>180</v>
      </c>
      <c r="NO29" s="66">
        <v>84</v>
      </c>
      <c r="NP29" s="66">
        <v>210</v>
      </c>
      <c r="NQ29" s="66">
        <v>420</v>
      </c>
      <c r="NR29" s="66">
        <v>33</v>
      </c>
      <c r="NS29" s="66">
        <v>170</v>
      </c>
      <c r="NT29" s="66">
        <v>26</v>
      </c>
      <c r="NU29" s="66">
        <v>9900</v>
      </c>
      <c r="NV29" s="66">
        <v>110</v>
      </c>
      <c r="NW29" s="66">
        <v>230</v>
      </c>
      <c r="NX29" s="66">
        <v>1100</v>
      </c>
      <c r="NY29" s="66">
        <v>370</v>
      </c>
      <c r="NZ29" s="66">
        <v>9</v>
      </c>
      <c r="OA29" s="66">
        <v>54</v>
      </c>
      <c r="OB29" s="66">
        <v>98</v>
      </c>
      <c r="OC29" s="66">
        <v>73</v>
      </c>
      <c r="OD29" s="66">
        <v>180</v>
      </c>
      <c r="OE29" s="66">
        <v>25</v>
      </c>
      <c r="OF29" s="66">
        <v>140</v>
      </c>
      <c r="OG29" s="66">
        <v>79</v>
      </c>
      <c r="OH29" s="66">
        <v>130</v>
      </c>
      <c r="OI29" s="66">
        <v>84</v>
      </c>
      <c r="OJ29" s="66">
        <v>4</v>
      </c>
      <c r="OK29" s="66">
        <v>18</v>
      </c>
      <c r="OL29" s="66">
        <v>69</v>
      </c>
      <c r="OM29" s="66">
        <v>16</v>
      </c>
      <c r="ON29" s="66">
        <v>15</v>
      </c>
      <c r="OO29" s="66">
        <v>510</v>
      </c>
      <c r="OP29" s="66">
        <v>39</v>
      </c>
      <c r="OQ29" s="66">
        <v>610</v>
      </c>
      <c r="OR29" s="66">
        <v>440</v>
      </c>
      <c r="OS29" s="66">
        <v>41</v>
      </c>
      <c r="OT29" s="66">
        <v>120</v>
      </c>
      <c r="OU29" s="66">
        <v>23</v>
      </c>
      <c r="OV29" s="66">
        <v>71</v>
      </c>
      <c r="OW29" s="66">
        <v>1900</v>
      </c>
      <c r="OX29" s="66">
        <v>60</v>
      </c>
      <c r="OY29" s="66">
        <v>120</v>
      </c>
      <c r="OZ29" s="66">
        <v>18</v>
      </c>
      <c r="PA29" s="66">
        <v>69</v>
      </c>
      <c r="PB29" s="66">
        <v>21</v>
      </c>
      <c r="PC29" s="66">
        <v>1700</v>
      </c>
      <c r="PD29" s="66">
        <v>250</v>
      </c>
      <c r="PE29" s="66">
        <v>9500</v>
      </c>
      <c r="PF29" s="66">
        <v>190</v>
      </c>
      <c r="PG29" s="66">
        <v>150</v>
      </c>
      <c r="PH29" s="66">
        <v>200</v>
      </c>
      <c r="PI29" s="66">
        <v>50</v>
      </c>
      <c r="PJ29" s="66">
        <v>230000</v>
      </c>
      <c r="PK29" s="66">
        <v>290</v>
      </c>
      <c r="PL29" s="66">
        <v>1900</v>
      </c>
      <c r="PM29" s="66">
        <v>91</v>
      </c>
      <c r="PN29" s="66">
        <v>240</v>
      </c>
      <c r="PO29" s="66">
        <v>2300</v>
      </c>
      <c r="PP29" s="66">
        <v>280000</v>
      </c>
      <c r="PQ29" s="66">
        <v>590</v>
      </c>
      <c r="PR29" s="67">
        <v>1200</v>
      </c>
      <c r="PS29" s="67">
        <v>6500</v>
      </c>
      <c r="PT29" s="67">
        <v>540</v>
      </c>
      <c r="PU29" s="67">
        <v>2200</v>
      </c>
      <c r="PV29" s="67">
        <v>76000</v>
      </c>
      <c r="PW29" s="67">
        <v>54</v>
      </c>
      <c r="PX29" s="67">
        <v>390</v>
      </c>
      <c r="PY29" s="67">
        <v>1200</v>
      </c>
      <c r="PZ29" s="67">
        <v>4</v>
      </c>
      <c r="QA29" s="67">
        <v>350</v>
      </c>
      <c r="QB29" s="66">
        <v>160</v>
      </c>
      <c r="QC29" s="66">
        <v>1300</v>
      </c>
      <c r="QD29" s="66">
        <v>1300</v>
      </c>
      <c r="QE29" s="66">
        <v>4</v>
      </c>
      <c r="QF29" s="66">
        <v>2</v>
      </c>
      <c r="QG29" s="66">
        <v>11</v>
      </c>
      <c r="QH29" s="66">
        <v>110</v>
      </c>
      <c r="QI29" s="66">
        <v>16</v>
      </c>
      <c r="QJ29" s="66">
        <v>40</v>
      </c>
      <c r="QK29" s="66">
        <v>150</v>
      </c>
      <c r="QL29" s="66">
        <v>150</v>
      </c>
      <c r="QM29" s="66">
        <v>59</v>
      </c>
      <c r="QN29" s="66">
        <v>19</v>
      </c>
      <c r="QO29" s="66">
        <v>6900</v>
      </c>
      <c r="QP29" s="66">
        <v>17</v>
      </c>
      <c r="QQ29" s="66">
        <v>12</v>
      </c>
      <c r="QR29" s="66">
        <v>61</v>
      </c>
      <c r="QS29" s="66">
        <v>27</v>
      </c>
      <c r="QT29" s="66">
        <v>7</v>
      </c>
      <c r="QU29" s="66">
        <v>6800</v>
      </c>
      <c r="QV29" s="66">
        <v>7200</v>
      </c>
      <c r="QW29" s="66">
        <v>13000</v>
      </c>
      <c r="QX29" s="66">
        <v>3</v>
      </c>
      <c r="QY29" s="66">
        <v>290</v>
      </c>
      <c r="QZ29" s="66">
        <v>24</v>
      </c>
      <c r="RA29" s="66">
        <v>10</v>
      </c>
      <c r="RB29" s="66">
        <v>26</v>
      </c>
      <c r="RC29" s="66">
        <v>44</v>
      </c>
      <c r="RD29" s="66">
        <v>22000</v>
      </c>
      <c r="RE29" s="66">
        <v>100</v>
      </c>
      <c r="RF29" s="66">
        <v>40</v>
      </c>
      <c r="RG29" s="63">
        <v>13</v>
      </c>
      <c r="RH29" s="63">
        <v>45</v>
      </c>
      <c r="RI29" s="63">
        <v>10</v>
      </c>
      <c r="RJ29" s="63">
        <v>62</v>
      </c>
      <c r="RK29" s="63">
        <v>12</v>
      </c>
      <c r="RL29" s="63">
        <v>7</v>
      </c>
      <c r="RM29" s="63">
        <v>54</v>
      </c>
      <c r="RN29" s="63">
        <v>8</v>
      </c>
      <c r="RO29" s="63">
        <v>390</v>
      </c>
      <c r="RP29" s="63">
        <v>310</v>
      </c>
      <c r="RQ29" s="63">
        <v>49</v>
      </c>
      <c r="RR29" s="63">
        <v>91</v>
      </c>
      <c r="RS29" s="63">
        <v>16</v>
      </c>
      <c r="RT29" s="63">
        <v>170</v>
      </c>
      <c r="RU29" s="63">
        <v>89</v>
      </c>
      <c r="RV29" s="63">
        <v>22</v>
      </c>
      <c r="RW29" s="63">
        <v>54</v>
      </c>
      <c r="RX29" s="63">
        <v>17</v>
      </c>
      <c r="RY29" s="63">
        <v>83</v>
      </c>
      <c r="RZ29" s="63">
        <v>10</v>
      </c>
      <c r="SA29" s="63">
        <v>61</v>
      </c>
      <c r="SB29" s="63">
        <v>250</v>
      </c>
      <c r="SC29" s="63">
        <v>440</v>
      </c>
      <c r="SD29" s="63">
        <v>3200</v>
      </c>
      <c r="SE29" s="63">
        <v>2500</v>
      </c>
      <c r="SF29" s="63">
        <v>470</v>
      </c>
      <c r="SG29" s="63">
        <v>1100</v>
      </c>
      <c r="SH29" s="63">
        <v>860</v>
      </c>
      <c r="SI29" s="63">
        <v>330</v>
      </c>
      <c r="SJ29" s="63">
        <v>49</v>
      </c>
      <c r="SK29" s="63">
        <v>46</v>
      </c>
      <c r="SL29" s="63">
        <v>30</v>
      </c>
      <c r="SM29" s="63">
        <v>20000</v>
      </c>
      <c r="SN29" s="63">
        <v>6500</v>
      </c>
      <c r="SO29" s="63">
        <v>130</v>
      </c>
      <c r="SP29" s="63">
        <v>2500</v>
      </c>
      <c r="SQ29" s="63">
        <v>52</v>
      </c>
      <c r="SR29" s="63">
        <v>24</v>
      </c>
      <c r="SS29" s="63">
        <v>3000</v>
      </c>
      <c r="ST29" s="63">
        <v>330</v>
      </c>
      <c r="SU29" s="63">
        <v>90</v>
      </c>
      <c r="SV29" s="63">
        <v>36</v>
      </c>
      <c r="SW29" s="63">
        <v>1</v>
      </c>
      <c r="SX29" s="63">
        <v>3</v>
      </c>
      <c r="SY29" s="63">
        <v>2</v>
      </c>
      <c r="SZ29" s="63">
        <v>5400</v>
      </c>
      <c r="TA29" s="63">
        <v>72</v>
      </c>
      <c r="TB29" s="63">
        <v>820</v>
      </c>
      <c r="TC29" s="63">
        <v>1600</v>
      </c>
      <c r="TD29" s="63">
        <v>320</v>
      </c>
      <c r="TE29" s="66">
        <v>60</v>
      </c>
      <c r="TF29" s="66">
        <v>94</v>
      </c>
      <c r="TG29" s="66">
        <v>12</v>
      </c>
      <c r="TH29" s="66">
        <v>64</v>
      </c>
      <c r="TI29" s="66">
        <v>43</v>
      </c>
      <c r="TJ29" s="66">
        <v>6800</v>
      </c>
      <c r="TK29" s="66">
        <v>190</v>
      </c>
      <c r="TL29" s="66">
        <v>16</v>
      </c>
      <c r="TM29" s="66">
        <v>68</v>
      </c>
      <c r="TN29" s="66">
        <v>24</v>
      </c>
      <c r="TO29" s="66">
        <v>22</v>
      </c>
      <c r="TP29" s="66">
        <v>17</v>
      </c>
      <c r="TQ29" s="66">
        <v>170</v>
      </c>
      <c r="TR29" s="66">
        <v>480</v>
      </c>
      <c r="TS29" s="66">
        <v>240</v>
      </c>
      <c r="TT29" s="66">
        <v>33000</v>
      </c>
      <c r="TU29" s="66">
        <v>13</v>
      </c>
      <c r="TV29" s="66">
        <v>52</v>
      </c>
      <c r="TW29" s="66">
        <v>110</v>
      </c>
      <c r="TX29" s="66">
        <v>240</v>
      </c>
      <c r="TY29" s="66">
        <v>54</v>
      </c>
      <c r="TZ29" s="66">
        <v>32</v>
      </c>
      <c r="UA29" s="66">
        <v>510</v>
      </c>
      <c r="UB29" s="66">
        <v>13</v>
      </c>
      <c r="UC29" s="66">
        <v>25</v>
      </c>
      <c r="UD29" s="66">
        <v>360</v>
      </c>
      <c r="UE29" s="66">
        <v>160</v>
      </c>
      <c r="UF29" s="66">
        <v>95</v>
      </c>
      <c r="UG29" s="66">
        <v>2000</v>
      </c>
      <c r="UH29" s="66">
        <v>400</v>
      </c>
      <c r="UI29" s="66">
        <v>17</v>
      </c>
      <c r="UJ29" s="66">
        <v>2</v>
      </c>
      <c r="UK29" s="66">
        <v>23</v>
      </c>
      <c r="UL29" s="66">
        <v>85</v>
      </c>
      <c r="UM29" s="66">
        <v>360</v>
      </c>
      <c r="UN29" s="66">
        <v>6</v>
      </c>
      <c r="UO29" s="66">
        <v>10</v>
      </c>
      <c r="UP29" s="66">
        <v>2</v>
      </c>
      <c r="UQ29" s="66">
        <v>31</v>
      </c>
      <c r="UR29" s="66">
        <v>33</v>
      </c>
      <c r="US29" s="66">
        <v>48</v>
      </c>
      <c r="UT29" s="66">
        <v>1800</v>
      </c>
      <c r="UU29" s="66">
        <v>64</v>
      </c>
      <c r="UV29" s="66">
        <v>38</v>
      </c>
      <c r="UW29" s="66">
        <v>5800</v>
      </c>
      <c r="UX29" s="66">
        <v>20</v>
      </c>
      <c r="UY29" s="66">
        <v>80</v>
      </c>
      <c r="UZ29" s="66">
        <v>9</v>
      </c>
      <c r="VA29" s="66">
        <v>42</v>
      </c>
      <c r="VB29" s="66">
        <v>49</v>
      </c>
      <c r="VC29" s="63">
        <v>43</v>
      </c>
      <c r="VD29" s="63">
        <v>120</v>
      </c>
      <c r="VE29" s="63">
        <v>110</v>
      </c>
      <c r="VF29" s="63">
        <v>290</v>
      </c>
      <c r="VG29" s="63">
        <v>560</v>
      </c>
      <c r="VH29" s="63">
        <v>35</v>
      </c>
      <c r="VI29" s="63">
        <v>33</v>
      </c>
      <c r="VJ29" s="63">
        <v>21</v>
      </c>
      <c r="VK29" s="63">
        <v>20</v>
      </c>
      <c r="VL29" s="63">
        <v>18</v>
      </c>
      <c r="VM29" s="63">
        <v>34</v>
      </c>
      <c r="VN29" s="63">
        <v>130</v>
      </c>
      <c r="VO29" s="63">
        <v>100</v>
      </c>
      <c r="VP29" s="63">
        <v>120</v>
      </c>
      <c r="VQ29" s="63">
        <v>4</v>
      </c>
      <c r="VR29" s="63">
        <v>11</v>
      </c>
      <c r="VS29" s="63">
        <v>260</v>
      </c>
      <c r="VT29" s="63">
        <v>28</v>
      </c>
      <c r="VU29" s="63">
        <v>17</v>
      </c>
      <c r="VV29" s="63">
        <v>30</v>
      </c>
      <c r="VW29" s="63">
        <v>580</v>
      </c>
      <c r="VX29" s="63">
        <v>240</v>
      </c>
      <c r="VY29" s="63">
        <v>1600</v>
      </c>
      <c r="VZ29" s="63">
        <v>73</v>
      </c>
      <c r="WA29" s="63">
        <v>500</v>
      </c>
      <c r="WB29" s="63">
        <v>1200</v>
      </c>
      <c r="WC29" s="63">
        <v>140</v>
      </c>
      <c r="WD29" s="63">
        <v>520</v>
      </c>
      <c r="WE29" s="63">
        <v>950</v>
      </c>
      <c r="WF29" s="63">
        <v>3400</v>
      </c>
      <c r="WG29" s="63">
        <v>170</v>
      </c>
      <c r="WH29" s="63">
        <v>49</v>
      </c>
      <c r="WI29" s="63">
        <v>9</v>
      </c>
      <c r="WJ29" s="63">
        <v>74</v>
      </c>
      <c r="WK29" s="63">
        <v>47</v>
      </c>
      <c r="WL29" s="63">
        <v>27000</v>
      </c>
      <c r="WM29" s="63">
        <v>100</v>
      </c>
      <c r="WN29" s="63">
        <v>210</v>
      </c>
      <c r="WO29" s="63">
        <v>6400</v>
      </c>
      <c r="WP29" s="63">
        <v>5900</v>
      </c>
      <c r="WQ29" s="63">
        <v>340</v>
      </c>
      <c r="WR29" s="63">
        <v>6900</v>
      </c>
      <c r="WS29" s="63">
        <v>200</v>
      </c>
      <c r="WT29" s="63">
        <v>63</v>
      </c>
      <c r="WU29" s="63">
        <v>5600</v>
      </c>
      <c r="WV29" s="63">
        <v>1600</v>
      </c>
      <c r="WW29" s="63">
        <v>30</v>
      </c>
      <c r="WX29" s="63">
        <v>150</v>
      </c>
      <c r="WY29" s="63">
        <v>120</v>
      </c>
      <c r="WZ29" s="63">
        <v>66</v>
      </c>
      <c r="XA29" s="66">
        <v>18</v>
      </c>
      <c r="XB29" s="66">
        <v>71</v>
      </c>
      <c r="XC29" s="66">
        <v>330</v>
      </c>
      <c r="XD29" s="66">
        <v>120</v>
      </c>
      <c r="XE29" s="66">
        <v>61</v>
      </c>
      <c r="XF29" s="66">
        <v>450</v>
      </c>
      <c r="XG29" s="66">
        <v>87</v>
      </c>
      <c r="XH29" s="66">
        <v>130</v>
      </c>
      <c r="XI29" s="66">
        <v>250</v>
      </c>
      <c r="XJ29" s="66">
        <v>1400</v>
      </c>
      <c r="XK29" s="66">
        <v>110</v>
      </c>
      <c r="XL29" s="66">
        <v>18</v>
      </c>
      <c r="XM29" s="66">
        <v>27</v>
      </c>
      <c r="XN29" s="66">
        <v>41</v>
      </c>
      <c r="XO29" s="66">
        <v>24</v>
      </c>
      <c r="XP29" s="66">
        <v>680</v>
      </c>
      <c r="XQ29" s="66">
        <v>7600</v>
      </c>
      <c r="XR29" s="66">
        <v>250</v>
      </c>
      <c r="XS29" s="66">
        <v>240</v>
      </c>
      <c r="XT29" s="66">
        <v>290</v>
      </c>
      <c r="XU29" s="66">
        <v>780</v>
      </c>
      <c r="XV29" s="66">
        <v>26</v>
      </c>
      <c r="XW29" s="66">
        <v>1100</v>
      </c>
      <c r="XX29" s="66">
        <v>150</v>
      </c>
      <c r="XY29" s="66">
        <v>130</v>
      </c>
      <c r="XZ29" s="66">
        <v>1200</v>
      </c>
      <c r="YA29" s="66">
        <v>40</v>
      </c>
      <c r="YB29" s="66">
        <v>280</v>
      </c>
      <c r="YC29" s="66">
        <v>2500</v>
      </c>
      <c r="YD29" s="66">
        <v>340</v>
      </c>
      <c r="YE29" s="66">
        <v>38</v>
      </c>
      <c r="YF29" s="66">
        <v>260</v>
      </c>
      <c r="YG29" s="66">
        <v>55</v>
      </c>
      <c r="YH29" s="66">
        <v>470</v>
      </c>
      <c r="YI29" s="66">
        <v>400</v>
      </c>
      <c r="YJ29" s="66">
        <v>410</v>
      </c>
      <c r="YK29" s="66">
        <v>14</v>
      </c>
      <c r="YL29" s="66">
        <v>590</v>
      </c>
      <c r="YM29" s="66">
        <v>290</v>
      </c>
      <c r="YN29" s="66">
        <v>58</v>
      </c>
      <c r="YO29" s="66">
        <v>460</v>
      </c>
      <c r="YP29" s="66">
        <v>660</v>
      </c>
      <c r="YQ29" s="66">
        <v>46</v>
      </c>
      <c r="YR29" s="66">
        <v>920</v>
      </c>
      <c r="YS29" s="66">
        <v>51</v>
      </c>
      <c r="YT29" s="66">
        <v>520</v>
      </c>
      <c r="YU29" s="66">
        <v>42</v>
      </c>
      <c r="YV29" s="66">
        <v>37</v>
      </c>
      <c r="YW29" s="66">
        <v>190</v>
      </c>
      <c r="YX29" s="66">
        <v>180</v>
      </c>
      <c r="YY29" s="66">
        <v>110</v>
      </c>
      <c r="YZ29" s="66">
        <v>16</v>
      </c>
      <c r="ZA29" s="66">
        <v>12</v>
      </c>
      <c r="ZB29" s="66">
        <v>64</v>
      </c>
      <c r="ZC29" s="66">
        <v>15</v>
      </c>
      <c r="ZD29" s="66">
        <v>30</v>
      </c>
      <c r="ZE29" s="66">
        <v>66</v>
      </c>
      <c r="ZF29" s="66">
        <v>16</v>
      </c>
      <c r="ZG29" s="66">
        <v>720</v>
      </c>
      <c r="ZH29" s="66">
        <v>240</v>
      </c>
      <c r="ZI29" s="66">
        <v>20</v>
      </c>
      <c r="ZJ29" s="66">
        <v>1900</v>
      </c>
      <c r="ZK29" s="66">
        <v>1</v>
      </c>
      <c r="ZL29" s="66">
        <v>47</v>
      </c>
      <c r="ZM29" s="66">
        <v>190</v>
      </c>
      <c r="ZN29" s="66">
        <v>390</v>
      </c>
      <c r="ZO29" s="66">
        <v>120</v>
      </c>
      <c r="ZP29" s="66">
        <v>63</v>
      </c>
      <c r="ZQ29" s="66">
        <v>210</v>
      </c>
      <c r="ZR29" s="66">
        <v>380</v>
      </c>
      <c r="ZS29" s="66">
        <v>200</v>
      </c>
      <c r="ZU29">
        <v>6.7836933346142958</v>
      </c>
      <c r="ZV29">
        <v>34.949567723342938</v>
      </c>
      <c r="ZX29" s="71" t="s">
        <v>870</v>
      </c>
      <c r="ZY29" s="72">
        <v>53</v>
      </c>
      <c r="ZZ29" s="73">
        <v>64</v>
      </c>
      <c r="AAA29" s="73"/>
      <c r="AAB29" s="72">
        <v>18</v>
      </c>
      <c r="AAC29" s="74">
        <v>26.308357348703169</v>
      </c>
      <c r="AAD29" s="74"/>
      <c r="AAE29" s="72">
        <v>2</v>
      </c>
      <c r="AAF29" s="74">
        <v>2.1150244062099852</v>
      </c>
      <c r="AAH29" s="3">
        <v>21.96</v>
      </c>
      <c r="AAI29" s="3">
        <v>9.1</v>
      </c>
      <c r="AAJ29" s="3">
        <v>12.86</v>
      </c>
      <c r="AAL29" s="71" t="s">
        <v>870</v>
      </c>
      <c r="AAM29" s="72">
        <v>53</v>
      </c>
      <c r="AAN29" s="73">
        <v>64</v>
      </c>
      <c r="AAO29" s="73"/>
      <c r="AAP29" s="72">
        <v>18</v>
      </c>
      <c r="AAQ29" s="74">
        <v>26.308357348703169</v>
      </c>
      <c r="AAR29" s="74"/>
      <c r="AAS29" s="72">
        <v>2</v>
      </c>
      <c r="AAT29" s="74">
        <v>2.1150244062099852</v>
      </c>
    </row>
    <row r="30" spans="1:72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8"/>
      <c r="AQ30" s="8"/>
      <c r="AR30" s="8"/>
      <c r="AS30" s="8"/>
      <c r="AT30" s="8"/>
      <c r="AU30" s="8"/>
      <c r="AV30" s="8"/>
      <c r="AW30" s="8"/>
      <c r="AX30" s="8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42"/>
      <c r="WR30" s="42"/>
      <c r="WS30" s="42"/>
      <c r="WT30" s="42"/>
      <c r="WU30" s="42"/>
      <c r="WV30" s="42"/>
      <c r="WW30" s="42"/>
      <c r="WX30" s="42"/>
      <c r="WY30" s="42"/>
      <c r="WZ30" s="42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U30">
        <v>74.713699668850538</v>
      </c>
      <c r="ZV30">
        <v>235.51152737752162</v>
      </c>
      <c r="ZX30" s="71" t="s">
        <v>871</v>
      </c>
      <c r="ZY30" s="72">
        <v>38</v>
      </c>
      <c r="ZZ30" s="73">
        <v>75</v>
      </c>
      <c r="AAA30" s="73"/>
      <c r="AAB30" s="72">
        <v>5</v>
      </c>
      <c r="AAC30" s="74">
        <v>15.494236311239193</v>
      </c>
      <c r="AAD30" s="74"/>
      <c r="AAE30" s="72">
        <v>2</v>
      </c>
      <c r="AAF30" s="74">
        <v>2.5075985367541342</v>
      </c>
      <c r="AAH30" s="3">
        <v>27.23</v>
      </c>
      <c r="AAI30" s="3">
        <v>15.1</v>
      </c>
      <c r="AAJ30" s="3">
        <v>12.13</v>
      </c>
      <c r="AAL30" s="71" t="s">
        <v>871</v>
      </c>
      <c r="AAM30" s="72">
        <v>38</v>
      </c>
      <c r="AAN30" s="73">
        <v>75</v>
      </c>
      <c r="AAO30" s="73"/>
      <c r="AAP30" s="72">
        <v>5</v>
      </c>
      <c r="AAQ30" s="74">
        <v>15.494236311239193</v>
      </c>
      <c r="AAR30" s="74"/>
      <c r="AAS30" s="72">
        <v>2</v>
      </c>
      <c r="AAT30" s="74">
        <v>2.5075985367541342</v>
      </c>
    </row>
    <row r="31" spans="1:722">
      <c r="A31" s="65" t="s">
        <v>872</v>
      </c>
      <c r="B31" s="66">
        <v>1</v>
      </c>
      <c r="C31" s="66">
        <v>1</v>
      </c>
      <c r="D31" s="66">
        <v>1</v>
      </c>
      <c r="E31" s="66">
        <v>2</v>
      </c>
      <c r="F31" s="66">
        <v>1</v>
      </c>
      <c r="G31" s="66">
        <v>1</v>
      </c>
      <c r="H31" s="66">
        <v>3</v>
      </c>
      <c r="I31" s="66">
        <v>1</v>
      </c>
      <c r="J31" s="66">
        <v>190</v>
      </c>
      <c r="K31" s="66">
        <v>11</v>
      </c>
      <c r="L31" s="66">
        <v>1</v>
      </c>
      <c r="M31" s="66">
        <v>3</v>
      </c>
      <c r="N31" s="66">
        <v>21</v>
      </c>
      <c r="O31" s="66">
        <v>12</v>
      </c>
      <c r="P31" s="66">
        <v>2</v>
      </c>
      <c r="Q31" s="66">
        <v>1</v>
      </c>
      <c r="R31" s="66">
        <v>42</v>
      </c>
      <c r="S31" s="66">
        <v>1</v>
      </c>
      <c r="T31" s="66">
        <v>1</v>
      </c>
      <c r="U31" s="66">
        <v>1</v>
      </c>
      <c r="V31" s="66">
        <v>1</v>
      </c>
      <c r="W31" s="66">
        <v>1</v>
      </c>
      <c r="X31" s="66">
        <v>1</v>
      </c>
      <c r="Y31" s="66">
        <v>10</v>
      </c>
      <c r="Z31" s="66">
        <v>1</v>
      </c>
      <c r="AA31" s="66">
        <v>48</v>
      </c>
      <c r="AB31" s="66">
        <v>4</v>
      </c>
      <c r="AC31" s="66">
        <v>2</v>
      </c>
      <c r="AD31" s="66">
        <v>32</v>
      </c>
      <c r="AE31" s="66">
        <v>13</v>
      </c>
      <c r="AF31" s="66">
        <v>9</v>
      </c>
      <c r="AG31" s="66">
        <v>26</v>
      </c>
      <c r="AH31" s="66">
        <v>32</v>
      </c>
      <c r="AI31" s="66">
        <v>18</v>
      </c>
      <c r="AJ31" s="66">
        <v>21</v>
      </c>
      <c r="AK31" s="66">
        <v>410</v>
      </c>
      <c r="AL31" s="66">
        <v>44</v>
      </c>
      <c r="AM31" s="66">
        <v>1</v>
      </c>
      <c r="AN31" s="66">
        <v>10</v>
      </c>
      <c r="AO31" s="66">
        <v>18</v>
      </c>
      <c r="AP31" s="63">
        <v>21</v>
      </c>
      <c r="AQ31" s="63">
        <v>7</v>
      </c>
      <c r="AR31" s="63">
        <v>4</v>
      </c>
      <c r="AS31" s="63">
        <v>1</v>
      </c>
      <c r="AT31" s="63">
        <v>10</v>
      </c>
      <c r="AU31" s="63">
        <v>49</v>
      </c>
      <c r="AV31" s="63">
        <v>3</v>
      </c>
      <c r="AW31" s="63">
        <v>9</v>
      </c>
      <c r="AX31" s="63">
        <v>2</v>
      </c>
      <c r="AY31" s="66">
        <v>2</v>
      </c>
      <c r="AZ31" s="66">
        <v>38</v>
      </c>
      <c r="BA31" s="66">
        <v>300</v>
      </c>
      <c r="BB31" s="66">
        <v>3</v>
      </c>
      <c r="BC31" s="66">
        <v>30</v>
      </c>
      <c r="BD31" s="66">
        <v>1</v>
      </c>
      <c r="BE31" s="66">
        <v>9</v>
      </c>
      <c r="BF31" s="66">
        <v>42</v>
      </c>
      <c r="BG31" s="66">
        <v>4</v>
      </c>
      <c r="BH31" s="66">
        <v>4</v>
      </c>
      <c r="BI31" s="66">
        <v>4</v>
      </c>
      <c r="BJ31" s="66">
        <v>4</v>
      </c>
      <c r="BK31" s="66">
        <v>33</v>
      </c>
      <c r="BL31" s="66">
        <v>27</v>
      </c>
      <c r="BM31" s="66">
        <v>18</v>
      </c>
      <c r="BN31" s="66">
        <v>49</v>
      </c>
      <c r="BO31" s="66">
        <v>33</v>
      </c>
      <c r="BP31" s="66">
        <v>4</v>
      </c>
      <c r="BQ31" s="66">
        <v>19</v>
      </c>
      <c r="BR31" s="66">
        <v>3</v>
      </c>
      <c r="BS31" s="66">
        <v>67</v>
      </c>
      <c r="BT31" s="66">
        <v>24</v>
      </c>
      <c r="BU31" s="66">
        <v>57</v>
      </c>
      <c r="BV31" s="66">
        <v>8</v>
      </c>
      <c r="BW31" s="66">
        <v>13</v>
      </c>
      <c r="BX31" s="66">
        <v>4</v>
      </c>
      <c r="BY31" s="66">
        <v>12</v>
      </c>
      <c r="BZ31" s="66">
        <v>80</v>
      </c>
      <c r="CA31" s="66">
        <v>17</v>
      </c>
      <c r="CB31" s="66">
        <v>1</v>
      </c>
      <c r="CC31" s="66">
        <v>4</v>
      </c>
      <c r="CD31" s="66">
        <v>5</v>
      </c>
      <c r="CE31" s="66">
        <v>7</v>
      </c>
      <c r="CF31" s="66">
        <v>7</v>
      </c>
      <c r="CG31" s="66">
        <v>1</v>
      </c>
      <c r="CH31" s="66">
        <v>1</v>
      </c>
      <c r="CI31" s="66">
        <v>20</v>
      </c>
      <c r="CJ31" s="66">
        <v>1</v>
      </c>
      <c r="CK31" s="66">
        <v>6</v>
      </c>
      <c r="CL31" s="66">
        <v>15</v>
      </c>
      <c r="CM31" s="66">
        <v>39</v>
      </c>
      <c r="CN31" s="66">
        <v>33</v>
      </c>
      <c r="CO31" s="66">
        <v>460</v>
      </c>
      <c r="CP31" s="66">
        <v>23</v>
      </c>
      <c r="CQ31" s="66">
        <v>9</v>
      </c>
      <c r="CR31" s="66">
        <v>360</v>
      </c>
      <c r="CS31" s="66">
        <v>2</v>
      </c>
      <c r="CT31" s="66">
        <v>14</v>
      </c>
      <c r="CU31" s="66">
        <v>5</v>
      </c>
      <c r="CV31" s="66">
        <v>8</v>
      </c>
      <c r="CW31" s="66">
        <v>1</v>
      </c>
      <c r="CX31" s="66">
        <v>4</v>
      </c>
      <c r="CY31" s="66">
        <v>1</v>
      </c>
      <c r="CZ31" s="66">
        <v>7</v>
      </c>
      <c r="DA31" s="66">
        <v>61</v>
      </c>
      <c r="DB31" s="66">
        <v>2</v>
      </c>
      <c r="DC31" s="66">
        <v>1</v>
      </c>
      <c r="DD31" s="66">
        <v>2</v>
      </c>
      <c r="DE31" s="66">
        <v>5</v>
      </c>
      <c r="DF31" s="66">
        <v>2</v>
      </c>
      <c r="DG31" s="66">
        <v>19</v>
      </c>
      <c r="DH31" s="66">
        <v>1</v>
      </c>
      <c r="DI31" s="66">
        <v>4</v>
      </c>
      <c r="DJ31" s="66">
        <v>8</v>
      </c>
      <c r="DK31" s="66">
        <v>1</v>
      </c>
      <c r="DL31" s="66">
        <v>1</v>
      </c>
      <c r="DM31" s="66">
        <v>5</v>
      </c>
      <c r="DN31" s="66">
        <v>2</v>
      </c>
      <c r="DO31" s="66">
        <v>1</v>
      </c>
      <c r="DP31" s="66">
        <v>1</v>
      </c>
      <c r="DQ31" s="66">
        <v>1</v>
      </c>
      <c r="DR31" s="66">
        <v>2</v>
      </c>
      <c r="DS31" s="66">
        <v>23</v>
      </c>
      <c r="DT31" s="66">
        <v>18</v>
      </c>
      <c r="DU31" s="66">
        <v>24</v>
      </c>
      <c r="DV31" s="66">
        <v>98</v>
      </c>
      <c r="DW31" s="66">
        <v>550</v>
      </c>
      <c r="DX31" s="66">
        <v>7</v>
      </c>
      <c r="DY31" s="66">
        <v>39</v>
      </c>
      <c r="DZ31" s="66">
        <v>67</v>
      </c>
      <c r="EA31" s="66">
        <v>200</v>
      </c>
      <c r="EB31" s="66">
        <v>21</v>
      </c>
      <c r="EC31" s="66">
        <v>1</v>
      </c>
      <c r="ED31" s="66">
        <v>1</v>
      </c>
      <c r="EE31" s="66">
        <v>23</v>
      </c>
      <c r="EF31" s="66">
        <v>1</v>
      </c>
      <c r="EG31" s="66">
        <v>1</v>
      </c>
      <c r="EH31" s="66">
        <v>3</v>
      </c>
      <c r="EI31" s="66">
        <v>3</v>
      </c>
      <c r="EJ31" s="66">
        <v>5</v>
      </c>
      <c r="EK31" s="66">
        <v>1</v>
      </c>
      <c r="EL31" s="66">
        <v>120</v>
      </c>
      <c r="EM31" s="66">
        <v>11</v>
      </c>
      <c r="EN31" s="66">
        <v>62</v>
      </c>
      <c r="EO31" s="66">
        <v>170</v>
      </c>
      <c r="EP31" s="66">
        <v>66</v>
      </c>
      <c r="EQ31" s="66">
        <v>2</v>
      </c>
      <c r="ER31" s="66">
        <v>16</v>
      </c>
      <c r="ES31" s="66">
        <v>22</v>
      </c>
      <c r="ET31" s="66">
        <v>300</v>
      </c>
      <c r="EU31" s="66">
        <v>18</v>
      </c>
      <c r="EV31" s="66">
        <v>140</v>
      </c>
      <c r="EW31" s="66">
        <v>94</v>
      </c>
      <c r="EX31" s="66">
        <v>4</v>
      </c>
      <c r="EY31" s="66">
        <v>7</v>
      </c>
      <c r="EZ31" s="66">
        <v>2</v>
      </c>
      <c r="FA31" s="66">
        <v>12</v>
      </c>
      <c r="FB31" s="66">
        <v>7</v>
      </c>
      <c r="FC31" s="66">
        <v>16</v>
      </c>
      <c r="FD31" s="66">
        <v>44</v>
      </c>
      <c r="FE31" s="66">
        <v>33</v>
      </c>
      <c r="FF31" s="66">
        <v>250</v>
      </c>
      <c r="FG31" s="66">
        <v>66</v>
      </c>
      <c r="FH31" s="66">
        <v>10</v>
      </c>
      <c r="FI31" s="66">
        <v>31</v>
      </c>
      <c r="FJ31" s="66">
        <v>23</v>
      </c>
      <c r="FK31" s="66">
        <v>50</v>
      </c>
      <c r="FL31" s="66">
        <v>64</v>
      </c>
      <c r="FM31" s="66">
        <v>29</v>
      </c>
      <c r="FN31" s="66">
        <v>29</v>
      </c>
      <c r="FO31" s="66">
        <v>6</v>
      </c>
      <c r="FP31" s="66">
        <v>16</v>
      </c>
      <c r="FQ31" s="66">
        <v>1</v>
      </c>
      <c r="FR31" s="66">
        <v>3</v>
      </c>
      <c r="FS31" s="66">
        <v>1</v>
      </c>
      <c r="FT31" s="66">
        <v>2</v>
      </c>
      <c r="FU31" s="66">
        <v>24</v>
      </c>
      <c r="FV31" s="66">
        <v>1</v>
      </c>
      <c r="FW31" s="66">
        <v>1</v>
      </c>
      <c r="FX31" s="66">
        <v>17</v>
      </c>
      <c r="FY31" s="66">
        <v>20</v>
      </c>
      <c r="FZ31" s="66">
        <v>14</v>
      </c>
      <c r="GA31" s="66">
        <v>38</v>
      </c>
      <c r="GB31" s="66">
        <v>64</v>
      </c>
      <c r="GC31" s="66">
        <v>6</v>
      </c>
      <c r="GD31" s="66">
        <v>1</v>
      </c>
      <c r="GE31" s="66">
        <v>2</v>
      </c>
      <c r="GF31" s="66">
        <v>1</v>
      </c>
      <c r="GG31" s="66">
        <v>39</v>
      </c>
      <c r="GH31" s="66">
        <v>52</v>
      </c>
      <c r="GI31" s="66">
        <v>1</v>
      </c>
      <c r="GJ31" s="66">
        <v>11</v>
      </c>
      <c r="GK31" s="66">
        <v>3</v>
      </c>
      <c r="GL31" s="66">
        <v>13</v>
      </c>
      <c r="GM31" s="66">
        <v>11</v>
      </c>
      <c r="GN31" s="66">
        <v>1</v>
      </c>
      <c r="GO31" s="66">
        <v>360</v>
      </c>
      <c r="GP31" s="66">
        <v>8</v>
      </c>
      <c r="GQ31" s="66">
        <v>140</v>
      </c>
      <c r="GR31" s="66">
        <v>8</v>
      </c>
      <c r="GS31" s="66">
        <v>27</v>
      </c>
      <c r="GT31" s="66">
        <v>210</v>
      </c>
      <c r="GU31" s="66">
        <v>17</v>
      </c>
      <c r="GV31" s="66">
        <v>4</v>
      </c>
      <c r="GW31" s="66">
        <v>6</v>
      </c>
      <c r="GX31" s="66">
        <v>3</v>
      </c>
      <c r="GY31" s="66">
        <v>4</v>
      </c>
      <c r="GZ31" s="66">
        <v>1</v>
      </c>
      <c r="HA31" s="66">
        <v>12</v>
      </c>
      <c r="HB31" s="66">
        <v>1</v>
      </c>
      <c r="HC31" s="66">
        <v>2</v>
      </c>
      <c r="HD31" s="66">
        <v>13</v>
      </c>
      <c r="HE31" s="66">
        <v>38</v>
      </c>
      <c r="HF31" s="66">
        <v>1</v>
      </c>
      <c r="HG31" s="66">
        <v>1</v>
      </c>
      <c r="HH31" s="66">
        <v>1</v>
      </c>
      <c r="HI31" s="66">
        <v>2</v>
      </c>
      <c r="HJ31" s="66">
        <v>4</v>
      </c>
      <c r="HK31" s="66">
        <v>1</v>
      </c>
      <c r="HL31" s="66">
        <v>1</v>
      </c>
      <c r="HM31" s="66">
        <v>12</v>
      </c>
      <c r="HN31" s="66">
        <v>1</v>
      </c>
      <c r="HO31" s="66">
        <v>2</v>
      </c>
      <c r="HP31" s="66">
        <v>6</v>
      </c>
      <c r="HQ31" s="66">
        <v>11</v>
      </c>
      <c r="HR31" s="66">
        <v>6</v>
      </c>
      <c r="HS31" s="66">
        <v>9</v>
      </c>
      <c r="HT31" s="66">
        <v>11</v>
      </c>
      <c r="HU31" s="66">
        <v>6</v>
      </c>
      <c r="HV31" s="66">
        <v>15</v>
      </c>
      <c r="HW31" s="66">
        <v>13</v>
      </c>
      <c r="HX31" s="66">
        <v>11</v>
      </c>
      <c r="HY31" s="66">
        <v>25</v>
      </c>
      <c r="HZ31" s="66">
        <v>8</v>
      </c>
      <c r="IA31" s="66">
        <v>1</v>
      </c>
      <c r="IB31" s="66">
        <v>15</v>
      </c>
      <c r="IC31" s="66">
        <v>1</v>
      </c>
      <c r="ID31" s="66">
        <v>2</v>
      </c>
      <c r="IE31" s="66">
        <v>13</v>
      </c>
      <c r="IF31" s="66">
        <v>14</v>
      </c>
      <c r="IG31" s="66">
        <v>17</v>
      </c>
      <c r="IH31" s="66">
        <v>1</v>
      </c>
      <c r="II31" s="66">
        <v>3</v>
      </c>
      <c r="IJ31" s="66">
        <v>1</v>
      </c>
      <c r="IK31" s="66">
        <v>2</v>
      </c>
      <c r="IL31" s="66">
        <v>16</v>
      </c>
      <c r="IM31" s="66">
        <v>4</v>
      </c>
      <c r="IN31" s="66">
        <v>22</v>
      </c>
      <c r="IO31" s="66">
        <v>290</v>
      </c>
      <c r="IP31" s="66">
        <v>9</v>
      </c>
      <c r="IQ31" s="66">
        <v>5</v>
      </c>
      <c r="IR31" s="66">
        <v>2</v>
      </c>
      <c r="IS31" s="66">
        <v>3</v>
      </c>
      <c r="IT31" s="66">
        <v>9</v>
      </c>
      <c r="IU31" s="66">
        <v>2</v>
      </c>
      <c r="IV31" s="66">
        <v>56</v>
      </c>
      <c r="IW31" s="66">
        <v>21</v>
      </c>
      <c r="IX31" s="66">
        <v>5</v>
      </c>
      <c r="IY31" s="66">
        <v>5</v>
      </c>
      <c r="IZ31" s="66">
        <v>13</v>
      </c>
      <c r="JA31" s="66">
        <v>25</v>
      </c>
      <c r="JB31" s="66">
        <v>85</v>
      </c>
      <c r="JC31" s="66">
        <v>5</v>
      </c>
      <c r="JD31" s="66">
        <v>1</v>
      </c>
      <c r="JE31" s="66">
        <v>24</v>
      </c>
      <c r="JF31" s="66">
        <v>35</v>
      </c>
      <c r="JG31" s="66">
        <v>2</v>
      </c>
      <c r="JH31" s="66">
        <v>21</v>
      </c>
      <c r="JI31" s="66">
        <v>230</v>
      </c>
      <c r="JJ31" s="66">
        <v>150</v>
      </c>
      <c r="JK31" s="66">
        <v>22</v>
      </c>
      <c r="JL31" s="66">
        <v>27</v>
      </c>
      <c r="JM31" s="66">
        <v>4</v>
      </c>
      <c r="JN31" s="66">
        <v>2</v>
      </c>
      <c r="JO31" s="66">
        <v>1</v>
      </c>
      <c r="JP31" s="66">
        <v>1</v>
      </c>
      <c r="JQ31" s="66">
        <v>1</v>
      </c>
      <c r="JR31" s="66">
        <v>3</v>
      </c>
      <c r="JS31" s="66">
        <v>1</v>
      </c>
      <c r="JT31" s="66">
        <v>1</v>
      </c>
      <c r="JU31" s="66">
        <v>1</v>
      </c>
      <c r="JV31" s="66">
        <v>2000</v>
      </c>
      <c r="JW31" s="66">
        <v>10</v>
      </c>
      <c r="JX31" s="66">
        <v>11</v>
      </c>
      <c r="JY31" s="66">
        <v>5</v>
      </c>
      <c r="JZ31" s="66">
        <v>1</v>
      </c>
      <c r="KA31" s="66">
        <v>10</v>
      </c>
      <c r="KB31" s="66">
        <v>130</v>
      </c>
      <c r="KC31" s="66">
        <v>20</v>
      </c>
      <c r="KD31" s="66">
        <v>1</v>
      </c>
      <c r="KE31" s="66">
        <v>17</v>
      </c>
      <c r="KF31" s="66">
        <v>1</v>
      </c>
      <c r="KG31" s="66">
        <v>26</v>
      </c>
      <c r="KH31" s="66">
        <v>9</v>
      </c>
      <c r="KI31" s="66">
        <v>700</v>
      </c>
      <c r="KJ31" s="66">
        <v>33</v>
      </c>
      <c r="KK31" s="66">
        <v>43</v>
      </c>
      <c r="KL31" s="66">
        <v>210</v>
      </c>
      <c r="KM31" s="66">
        <v>150</v>
      </c>
      <c r="KN31" s="66">
        <v>430</v>
      </c>
      <c r="KO31" s="66">
        <v>140</v>
      </c>
      <c r="KP31" s="66">
        <v>110</v>
      </c>
      <c r="KQ31" s="66">
        <v>300</v>
      </c>
      <c r="KR31" s="66">
        <v>80</v>
      </c>
      <c r="KS31" s="66">
        <v>180</v>
      </c>
      <c r="KT31" s="66">
        <v>170</v>
      </c>
      <c r="KU31" s="66">
        <v>47</v>
      </c>
      <c r="KV31" s="66">
        <v>320</v>
      </c>
      <c r="KW31" s="66">
        <v>330</v>
      </c>
      <c r="KX31" s="66">
        <v>93</v>
      </c>
      <c r="KY31" s="66">
        <v>110</v>
      </c>
      <c r="KZ31" s="66">
        <v>34</v>
      </c>
      <c r="LA31" s="66">
        <v>2</v>
      </c>
      <c r="LB31" s="66">
        <v>1</v>
      </c>
      <c r="LC31" s="66">
        <v>1400</v>
      </c>
      <c r="LD31" s="66">
        <v>4</v>
      </c>
      <c r="LE31" s="66">
        <v>6</v>
      </c>
      <c r="LF31" s="66">
        <v>1</v>
      </c>
      <c r="LG31" s="66">
        <v>1</v>
      </c>
      <c r="LH31" s="66">
        <v>3</v>
      </c>
      <c r="LI31" s="66">
        <v>1</v>
      </c>
      <c r="LJ31" s="66">
        <v>1</v>
      </c>
      <c r="LK31" s="66">
        <v>96</v>
      </c>
      <c r="LL31" s="66">
        <v>27</v>
      </c>
      <c r="LM31" s="66">
        <v>130</v>
      </c>
      <c r="LN31" s="66">
        <v>740</v>
      </c>
      <c r="LO31" s="66">
        <v>65</v>
      </c>
      <c r="LP31" s="66">
        <v>200</v>
      </c>
      <c r="LQ31" s="66">
        <v>39</v>
      </c>
      <c r="LR31" s="66">
        <v>110</v>
      </c>
      <c r="LS31" s="66">
        <v>30</v>
      </c>
      <c r="LT31" s="66">
        <v>150</v>
      </c>
      <c r="LU31" s="66">
        <v>110</v>
      </c>
      <c r="LV31" s="66">
        <v>130</v>
      </c>
      <c r="LW31" s="66">
        <v>2</v>
      </c>
      <c r="LX31" s="66">
        <v>34</v>
      </c>
      <c r="LY31" s="66">
        <v>61</v>
      </c>
      <c r="LZ31" s="66">
        <v>2</v>
      </c>
      <c r="MA31" s="66">
        <v>1</v>
      </c>
      <c r="MB31" s="66">
        <v>1</v>
      </c>
      <c r="MC31" s="66">
        <v>1</v>
      </c>
      <c r="MD31" s="66">
        <v>1</v>
      </c>
      <c r="ME31" s="66">
        <v>1</v>
      </c>
      <c r="MF31" s="66">
        <v>2</v>
      </c>
      <c r="MG31" s="66">
        <v>1</v>
      </c>
      <c r="MH31" s="66">
        <v>1</v>
      </c>
      <c r="MI31" s="66">
        <v>1</v>
      </c>
      <c r="MJ31" s="66">
        <v>42</v>
      </c>
      <c r="MK31" s="66">
        <v>7</v>
      </c>
      <c r="ML31" s="66">
        <v>10</v>
      </c>
      <c r="MM31" s="66">
        <v>16</v>
      </c>
      <c r="MN31" s="66">
        <v>43</v>
      </c>
      <c r="MO31" s="66">
        <v>18</v>
      </c>
      <c r="MP31" s="66">
        <v>13</v>
      </c>
      <c r="MQ31" s="66">
        <v>70</v>
      </c>
      <c r="MR31" s="66">
        <v>1</v>
      </c>
      <c r="MS31" s="66">
        <v>3</v>
      </c>
      <c r="MT31" s="66">
        <v>1</v>
      </c>
      <c r="MU31" s="66">
        <v>1</v>
      </c>
      <c r="MV31" s="66">
        <v>10</v>
      </c>
      <c r="MW31" s="66">
        <v>2</v>
      </c>
      <c r="MX31" s="66">
        <v>260</v>
      </c>
      <c r="MY31" s="66">
        <v>14</v>
      </c>
      <c r="MZ31" s="66">
        <v>11</v>
      </c>
      <c r="NA31" s="66">
        <v>7</v>
      </c>
      <c r="NB31" s="66">
        <v>5</v>
      </c>
      <c r="NC31" s="66">
        <v>2</v>
      </c>
      <c r="ND31" s="66">
        <v>8</v>
      </c>
      <c r="NE31" s="66">
        <v>10</v>
      </c>
      <c r="NF31" s="66">
        <v>4</v>
      </c>
      <c r="NG31" s="66">
        <v>43</v>
      </c>
      <c r="NH31" s="66">
        <v>190</v>
      </c>
      <c r="NI31" s="66">
        <v>63</v>
      </c>
      <c r="NJ31" s="66">
        <v>110</v>
      </c>
      <c r="NK31" s="66">
        <v>19</v>
      </c>
      <c r="NL31" s="66">
        <v>8</v>
      </c>
      <c r="NM31" s="66">
        <v>14</v>
      </c>
      <c r="NN31" s="66">
        <v>69</v>
      </c>
      <c r="NO31" s="66">
        <v>35</v>
      </c>
      <c r="NP31" s="66">
        <v>1</v>
      </c>
      <c r="NQ31" s="66">
        <v>3</v>
      </c>
      <c r="NR31" s="66">
        <v>1</v>
      </c>
      <c r="NS31" s="66">
        <v>1</v>
      </c>
      <c r="NT31" s="66">
        <v>1</v>
      </c>
      <c r="NU31" s="66">
        <v>1</v>
      </c>
      <c r="NV31" s="66">
        <v>1</v>
      </c>
      <c r="NW31" s="66">
        <v>1</v>
      </c>
      <c r="NX31" s="66">
        <v>2</v>
      </c>
      <c r="NY31" s="66">
        <v>1</v>
      </c>
      <c r="NZ31" s="66">
        <v>1</v>
      </c>
      <c r="OA31" s="66">
        <v>6</v>
      </c>
      <c r="OB31" s="66">
        <v>57</v>
      </c>
      <c r="OC31" s="66">
        <v>9</v>
      </c>
      <c r="OD31" s="66">
        <v>4</v>
      </c>
      <c r="OE31" s="66">
        <v>20</v>
      </c>
      <c r="OF31" s="66">
        <v>90</v>
      </c>
      <c r="OG31" s="66">
        <v>66</v>
      </c>
      <c r="OH31" s="66">
        <v>120</v>
      </c>
      <c r="OI31" s="66">
        <v>12</v>
      </c>
      <c r="OJ31" s="66">
        <v>1</v>
      </c>
      <c r="OK31" s="66">
        <v>1</v>
      </c>
      <c r="OL31" s="66">
        <v>1</v>
      </c>
      <c r="OM31" s="66">
        <v>2</v>
      </c>
      <c r="ON31" s="66">
        <v>1</v>
      </c>
      <c r="OO31" s="66">
        <v>1</v>
      </c>
      <c r="OP31" s="66">
        <v>1</v>
      </c>
      <c r="OQ31" s="66">
        <v>3</v>
      </c>
      <c r="OR31" s="66">
        <v>2</v>
      </c>
      <c r="OS31" s="66">
        <v>8</v>
      </c>
      <c r="OT31" s="66">
        <v>3</v>
      </c>
      <c r="OU31" s="66">
        <v>1</v>
      </c>
      <c r="OV31" s="66">
        <v>2</v>
      </c>
      <c r="OW31" s="66">
        <v>1</v>
      </c>
      <c r="OX31" s="66">
        <v>2</v>
      </c>
      <c r="OY31" s="66">
        <v>1</v>
      </c>
      <c r="OZ31" s="66">
        <v>4</v>
      </c>
      <c r="PA31" s="66">
        <v>1</v>
      </c>
      <c r="PB31" s="66">
        <v>1</v>
      </c>
      <c r="PC31" s="66">
        <v>9</v>
      </c>
      <c r="PD31" s="66">
        <v>33</v>
      </c>
      <c r="PE31" s="66">
        <v>1</v>
      </c>
      <c r="PF31" s="66">
        <v>32</v>
      </c>
      <c r="PG31" s="66">
        <v>4</v>
      </c>
      <c r="PH31" s="66">
        <v>7</v>
      </c>
      <c r="PI31" s="66">
        <v>14</v>
      </c>
      <c r="PJ31" s="66">
        <v>110</v>
      </c>
      <c r="PK31" s="66">
        <v>1</v>
      </c>
      <c r="PL31" s="66">
        <v>21</v>
      </c>
      <c r="PM31" s="66">
        <v>2</v>
      </c>
      <c r="PN31" s="66">
        <v>33</v>
      </c>
      <c r="PO31" s="66">
        <v>5</v>
      </c>
      <c r="PP31" s="66">
        <v>3</v>
      </c>
      <c r="PQ31" s="66">
        <v>4</v>
      </c>
      <c r="PR31" s="67">
        <v>20</v>
      </c>
      <c r="PS31" s="67">
        <v>6</v>
      </c>
      <c r="PT31" s="67">
        <v>20</v>
      </c>
      <c r="PU31" s="67">
        <v>1</v>
      </c>
      <c r="PV31" s="67">
        <v>2</v>
      </c>
      <c r="PW31" s="67">
        <v>22</v>
      </c>
      <c r="PX31" s="67">
        <v>1</v>
      </c>
      <c r="PY31" s="67">
        <v>3</v>
      </c>
      <c r="PZ31" s="67">
        <v>1</v>
      </c>
      <c r="QA31" s="67">
        <v>1</v>
      </c>
      <c r="QB31" s="66">
        <v>14</v>
      </c>
      <c r="QC31" s="66">
        <v>10</v>
      </c>
      <c r="QD31" s="66">
        <v>10</v>
      </c>
      <c r="QE31" s="66">
        <v>1</v>
      </c>
      <c r="QF31" s="66">
        <v>1</v>
      </c>
      <c r="QG31" s="66">
        <v>1</v>
      </c>
      <c r="QH31" s="66">
        <v>1</v>
      </c>
      <c r="QI31" s="66">
        <v>27</v>
      </c>
      <c r="QJ31" s="66">
        <v>1</v>
      </c>
      <c r="QK31" s="66">
        <v>2</v>
      </c>
      <c r="QL31" s="66">
        <v>1</v>
      </c>
      <c r="QM31" s="66">
        <v>1</v>
      </c>
      <c r="QN31" s="66">
        <v>1</v>
      </c>
      <c r="QO31" s="66">
        <v>1</v>
      </c>
      <c r="QP31" s="66">
        <v>1</v>
      </c>
      <c r="QQ31" s="66">
        <v>1</v>
      </c>
      <c r="QR31" s="66">
        <v>1</v>
      </c>
      <c r="QS31" s="66">
        <v>1</v>
      </c>
      <c r="QT31" s="66">
        <v>1</v>
      </c>
      <c r="QU31" s="66">
        <v>9</v>
      </c>
      <c r="QV31" s="66">
        <v>1</v>
      </c>
      <c r="QW31" s="66">
        <v>1</v>
      </c>
      <c r="QX31" s="66">
        <v>1</v>
      </c>
      <c r="QY31" s="66">
        <v>5</v>
      </c>
      <c r="QZ31" s="66">
        <v>1</v>
      </c>
      <c r="RA31" s="66">
        <v>1</v>
      </c>
      <c r="RB31" s="66">
        <v>1</v>
      </c>
      <c r="RC31" s="66">
        <v>13</v>
      </c>
      <c r="RD31" s="66">
        <v>5</v>
      </c>
      <c r="RE31" s="66">
        <v>1</v>
      </c>
      <c r="RF31" s="66">
        <v>18</v>
      </c>
      <c r="RG31" s="63">
        <v>22</v>
      </c>
      <c r="RH31" s="63">
        <v>18</v>
      </c>
      <c r="RI31" s="63">
        <v>1</v>
      </c>
      <c r="RJ31" s="63">
        <v>90</v>
      </c>
      <c r="RK31" s="63">
        <v>1</v>
      </c>
      <c r="RL31" s="63">
        <v>5</v>
      </c>
      <c r="RM31" s="63">
        <v>25</v>
      </c>
      <c r="RN31" s="63">
        <v>1</v>
      </c>
      <c r="RO31" s="63">
        <v>4</v>
      </c>
      <c r="RP31" s="63">
        <v>3</v>
      </c>
      <c r="RQ31" s="63">
        <v>27</v>
      </c>
      <c r="RR31" s="63">
        <v>14</v>
      </c>
      <c r="RS31" s="63">
        <v>1</v>
      </c>
      <c r="RT31" s="63">
        <v>12</v>
      </c>
      <c r="RU31" s="63">
        <v>17</v>
      </c>
      <c r="RV31" s="63">
        <v>1</v>
      </c>
      <c r="RW31" s="63">
        <v>1</v>
      </c>
      <c r="RX31" s="63">
        <v>1</v>
      </c>
      <c r="RY31" s="63">
        <v>2</v>
      </c>
      <c r="RZ31" s="63">
        <v>1</v>
      </c>
      <c r="SA31" s="63">
        <v>1</v>
      </c>
      <c r="SB31" s="63">
        <v>98</v>
      </c>
      <c r="SC31" s="63">
        <v>1</v>
      </c>
      <c r="SD31" s="63">
        <v>4</v>
      </c>
      <c r="SE31" s="63">
        <v>16</v>
      </c>
      <c r="SF31" s="63">
        <v>17</v>
      </c>
      <c r="SG31" s="63">
        <v>1</v>
      </c>
      <c r="SH31" s="63">
        <v>6</v>
      </c>
      <c r="SI31" s="63">
        <v>5</v>
      </c>
      <c r="SJ31" s="63">
        <v>3</v>
      </c>
      <c r="SK31" s="63">
        <v>1</v>
      </c>
      <c r="SL31" s="63">
        <v>4</v>
      </c>
      <c r="SM31" s="63">
        <v>3</v>
      </c>
      <c r="SN31" s="63">
        <v>48</v>
      </c>
      <c r="SO31" s="63">
        <v>6</v>
      </c>
      <c r="SP31" s="63">
        <v>1</v>
      </c>
      <c r="SQ31" s="63">
        <v>110</v>
      </c>
      <c r="SR31" s="63">
        <v>2</v>
      </c>
      <c r="SS31" s="63">
        <v>4</v>
      </c>
      <c r="ST31" s="63">
        <v>10</v>
      </c>
      <c r="SU31" s="63">
        <v>12</v>
      </c>
      <c r="SV31" s="63">
        <v>1</v>
      </c>
      <c r="SW31" s="63">
        <v>1</v>
      </c>
      <c r="SX31" s="63">
        <v>1</v>
      </c>
      <c r="SY31" s="63">
        <v>1</v>
      </c>
      <c r="SZ31" s="63">
        <v>8</v>
      </c>
      <c r="TA31" s="63">
        <v>24</v>
      </c>
      <c r="TB31" s="63">
        <v>28</v>
      </c>
      <c r="TC31" s="63">
        <v>69</v>
      </c>
      <c r="TD31" s="63">
        <v>10</v>
      </c>
      <c r="TE31" s="66">
        <v>1</v>
      </c>
      <c r="TF31" s="66">
        <v>1</v>
      </c>
      <c r="TG31" s="66">
        <v>3</v>
      </c>
      <c r="TH31" s="66">
        <v>8</v>
      </c>
      <c r="TI31" s="66">
        <v>6</v>
      </c>
      <c r="TJ31" s="66">
        <v>6</v>
      </c>
      <c r="TK31" s="66">
        <v>1</v>
      </c>
      <c r="TL31" s="66">
        <v>3</v>
      </c>
      <c r="TM31" s="66">
        <v>4</v>
      </c>
      <c r="TN31" s="66">
        <v>1</v>
      </c>
      <c r="TO31" s="66">
        <v>4</v>
      </c>
      <c r="TP31" s="66">
        <v>6</v>
      </c>
      <c r="TQ31" s="66">
        <v>16</v>
      </c>
      <c r="TR31" s="66">
        <v>17</v>
      </c>
      <c r="TS31" s="66">
        <v>4</v>
      </c>
      <c r="TT31" s="66">
        <v>1</v>
      </c>
      <c r="TU31" s="66">
        <v>1</v>
      </c>
      <c r="TV31" s="66">
        <v>1</v>
      </c>
      <c r="TW31" s="66">
        <v>8</v>
      </c>
      <c r="TX31" s="66">
        <v>1</v>
      </c>
      <c r="TY31" s="66">
        <v>1</v>
      </c>
      <c r="TZ31" s="66">
        <v>1</v>
      </c>
      <c r="UA31" s="66">
        <v>1</v>
      </c>
      <c r="UB31" s="66">
        <v>6</v>
      </c>
      <c r="UC31" s="66">
        <v>19</v>
      </c>
      <c r="UD31" s="66">
        <v>2</v>
      </c>
      <c r="UE31" s="66">
        <v>7</v>
      </c>
      <c r="UF31" s="66">
        <v>4</v>
      </c>
      <c r="UG31" s="66">
        <v>1</v>
      </c>
      <c r="UH31" s="66">
        <v>2</v>
      </c>
      <c r="UI31" s="66">
        <v>1</v>
      </c>
      <c r="UJ31" s="66">
        <v>1</v>
      </c>
      <c r="UK31" s="66">
        <v>1</v>
      </c>
      <c r="UL31" s="66">
        <v>1</v>
      </c>
      <c r="UM31" s="66">
        <v>1</v>
      </c>
      <c r="UN31" s="66">
        <v>1</v>
      </c>
      <c r="UO31" s="66">
        <v>1</v>
      </c>
      <c r="UP31" s="66">
        <v>1</v>
      </c>
      <c r="UQ31" s="66">
        <v>1</v>
      </c>
      <c r="UR31" s="66">
        <v>7</v>
      </c>
      <c r="US31" s="66">
        <v>3</v>
      </c>
      <c r="UT31" s="66">
        <v>10</v>
      </c>
      <c r="UU31" s="66">
        <v>10</v>
      </c>
      <c r="UV31" s="66">
        <v>5</v>
      </c>
      <c r="UW31" s="66">
        <v>11</v>
      </c>
      <c r="UX31" s="66">
        <v>3</v>
      </c>
      <c r="UY31" s="66">
        <v>9</v>
      </c>
      <c r="UZ31" s="66">
        <v>1</v>
      </c>
      <c r="VA31" s="66">
        <v>25</v>
      </c>
      <c r="VB31" s="66">
        <v>4</v>
      </c>
      <c r="VC31" s="63">
        <v>14</v>
      </c>
      <c r="VD31" s="63">
        <v>11</v>
      </c>
      <c r="VE31" s="63">
        <v>24</v>
      </c>
      <c r="VF31" s="63">
        <v>9</v>
      </c>
      <c r="VG31" s="63">
        <v>1</v>
      </c>
      <c r="VH31" s="63">
        <v>2</v>
      </c>
      <c r="VI31" s="63">
        <v>35</v>
      </c>
      <c r="VJ31" s="63">
        <v>79</v>
      </c>
      <c r="VK31" s="63">
        <v>19</v>
      </c>
      <c r="VL31" s="63">
        <v>12</v>
      </c>
      <c r="VM31" s="63">
        <v>42</v>
      </c>
      <c r="VN31" s="63">
        <v>10</v>
      </c>
      <c r="VO31" s="63">
        <v>1</v>
      </c>
      <c r="VP31" s="63">
        <v>1</v>
      </c>
      <c r="VQ31" s="63">
        <v>1</v>
      </c>
      <c r="VR31" s="63">
        <v>33</v>
      </c>
      <c r="VS31" s="63">
        <v>34</v>
      </c>
      <c r="VT31" s="63">
        <v>1</v>
      </c>
      <c r="VU31" s="63">
        <v>2</v>
      </c>
      <c r="VV31" s="63">
        <v>1</v>
      </c>
      <c r="VW31" s="63">
        <v>33</v>
      </c>
      <c r="VX31" s="63">
        <v>4</v>
      </c>
      <c r="VY31" s="63">
        <v>7</v>
      </c>
      <c r="VZ31" s="63">
        <v>3</v>
      </c>
      <c r="WA31" s="63">
        <v>89</v>
      </c>
      <c r="WB31" s="63">
        <v>7</v>
      </c>
      <c r="WC31" s="63">
        <v>4</v>
      </c>
      <c r="WD31" s="63">
        <v>1</v>
      </c>
      <c r="WE31" s="63">
        <v>7</v>
      </c>
      <c r="WF31" s="63">
        <v>4</v>
      </c>
      <c r="WG31" s="63">
        <v>4</v>
      </c>
      <c r="WH31" s="63">
        <v>1</v>
      </c>
      <c r="WI31" s="63">
        <v>1</v>
      </c>
      <c r="WJ31" s="63">
        <v>13</v>
      </c>
      <c r="WK31" s="63">
        <v>8</v>
      </c>
      <c r="WL31" s="63">
        <v>2</v>
      </c>
      <c r="WM31" s="63">
        <v>5</v>
      </c>
      <c r="WN31" s="63">
        <v>96</v>
      </c>
      <c r="WO31" s="63">
        <v>17</v>
      </c>
      <c r="WP31" s="63">
        <v>19</v>
      </c>
      <c r="WQ31" s="63">
        <v>26</v>
      </c>
      <c r="WR31" s="63">
        <v>25</v>
      </c>
      <c r="WS31" s="63">
        <v>3</v>
      </c>
      <c r="WT31" s="63">
        <v>17</v>
      </c>
      <c r="WU31" s="63">
        <v>10</v>
      </c>
      <c r="WV31" s="63">
        <v>9</v>
      </c>
      <c r="WW31" s="63">
        <v>170</v>
      </c>
      <c r="WX31" s="63">
        <v>19</v>
      </c>
      <c r="WY31" s="63">
        <v>120</v>
      </c>
      <c r="WZ31" s="63">
        <v>3</v>
      </c>
      <c r="XA31" s="66">
        <v>410</v>
      </c>
      <c r="XB31" s="66">
        <v>1</v>
      </c>
      <c r="XC31" s="66">
        <v>4</v>
      </c>
      <c r="XD31" s="66">
        <v>5</v>
      </c>
      <c r="XE31" s="66">
        <v>48</v>
      </c>
      <c r="XF31" s="66">
        <v>1</v>
      </c>
      <c r="XG31" s="66">
        <v>5</v>
      </c>
      <c r="XH31" s="66">
        <v>16</v>
      </c>
      <c r="XI31" s="66">
        <v>3</v>
      </c>
      <c r="XJ31" s="66">
        <v>16</v>
      </c>
      <c r="XK31" s="66">
        <v>1</v>
      </c>
      <c r="XL31" s="66">
        <v>2</v>
      </c>
      <c r="XM31" s="66">
        <v>210</v>
      </c>
      <c r="XN31" s="66">
        <v>1</v>
      </c>
      <c r="XO31" s="66">
        <v>31</v>
      </c>
      <c r="XP31" s="66">
        <v>1</v>
      </c>
      <c r="XQ31" s="66">
        <v>4</v>
      </c>
      <c r="XR31" s="66">
        <v>1</v>
      </c>
      <c r="XS31" s="66">
        <v>6</v>
      </c>
      <c r="XT31" s="66">
        <v>53</v>
      </c>
      <c r="XU31" s="66">
        <v>28</v>
      </c>
      <c r="XV31" s="66">
        <v>4</v>
      </c>
      <c r="XW31" s="66">
        <v>1000</v>
      </c>
      <c r="XX31" s="66">
        <v>14</v>
      </c>
      <c r="XY31" s="66">
        <v>13</v>
      </c>
      <c r="XZ31" s="66">
        <v>9</v>
      </c>
      <c r="YA31" s="66">
        <v>3</v>
      </c>
      <c r="YB31" s="66">
        <v>30</v>
      </c>
      <c r="YC31" s="66">
        <v>130</v>
      </c>
      <c r="YD31" s="66">
        <v>31</v>
      </c>
      <c r="YE31" s="66">
        <v>34</v>
      </c>
      <c r="YF31" s="66">
        <v>44</v>
      </c>
      <c r="YG31" s="66">
        <v>66</v>
      </c>
      <c r="YH31" s="66">
        <v>6</v>
      </c>
      <c r="YI31" s="66">
        <v>8</v>
      </c>
      <c r="YJ31" s="66">
        <v>1</v>
      </c>
      <c r="YK31" s="66">
        <v>1</v>
      </c>
      <c r="YL31" s="66">
        <v>9</v>
      </c>
      <c r="YM31" s="66">
        <v>13</v>
      </c>
      <c r="YN31" s="66">
        <v>17</v>
      </c>
      <c r="YO31" s="66">
        <v>29</v>
      </c>
      <c r="YP31" s="66">
        <v>3</v>
      </c>
      <c r="YQ31" s="66">
        <v>4</v>
      </c>
      <c r="YR31" s="66">
        <v>16</v>
      </c>
      <c r="YS31" s="66">
        <v>1</v>
      </c>
      <c r="YT31" s="66">
        <v>5</v>
      </c>
      <c r="YU31" s="66">
        <v>1</v>
      </c>
      <c r="YV31" s="66">
        <v>11</v>
      </c>
      <c r="YW31" s="66">
        <v>16</v>
      </c>
      <c r="YX31" s="66">
        <v>3</v>
      </c>
      <c r="YY31" s="66">
        <v>4</v>
      </c>
      <c r="YZ31" s="66">
        <v>2</v>
      </c>
      <c r="ZA31" s="66">
        <v>1</v>
      </c>
      <c r="ZB31" s="66">
        <v>4</v>
      </c>
      <c r="ZC31" s="66">
        <v>3</v>
      </c>
      <c r="ZD31" s="66">
        <v>4</v>
      </c>
      <c r="ZE31" s="66">
        <v>3</v>
      </c>
      <c r="ZF31" s="66">
        <v>7</v>
      </c>
      <c r="ZG31" s="66">
        <v>5</v>
      </c>
      <c r="ZH31" s="66">
        <v>1</v>
      </c>
      <c r="ZI31" s="66">
        <v>1</v>
      </c>
      <c r="ZJ31" s="66">
        <v>1</v>
      </c>
      <c r="ZK31" s="66">
        <v>1</v>
      </c>
      <c r="ZL31" s="66">
        <v>7</v>
      </c>
      <c r="ZM31" s="66">
        <v>7</v>
      </c>
      <c r="ZN31" s="66">
        <v>1</v>
      </c>
      <c r="ZO31" s="66">
        <v>1</v>
      </c>
      <c r="ZP31" s="66">
        <v>44</v>
      </c>
      <c r="ZQ31" s="66">
        <v>39</v>
      </c>
      <c r="ZR31" s="66">
        <v>110</v>
      </c>
      <c r="ZS31" s="66">
        <v>18</v>
      </c>
      <c r="ZU31">
        <v>1.8664766626354883</v>
      </c>
      <c r="ZV31">
        <v>11.838616714697407</v>
      </c>
      <c r="ZX31" s="71" t="s">
        <v>873</v>
      </c>
      <c r="ZY31" s="72">
        <v>35</v>
      </c>
      <c r="ZZ31" s="73">
        <v>38</v>
      </c>
      <c r="AAA31" s="73"/>
      <c r="AAB31" s="72">
        <v>23</v>
      </c>
      <c r="AAC31" s="74">
        <v>2.3804034582132565</v>
      </c>
      <c r="AAD31" s="74"/>
      <c r="AAE31" s="72">
        <v>2</v>
      </c>
      <c r="AAF31" s="74">
        <v>1.3697427937936364</v>
      </c>
      <c r="AAH31" s="3">
        <v>19.38</v>
      </c>
      <c r="AAI31" s="3">
        <v>15.15</v>
      </c>
      <c r="AAJ31" s="3">
        <v>4.2300000000000004</v>
      </c>
      <c r="AAL31" s="71" t="s">
        <v>873</v>
      </c>
      <c r="AAM31" s="72">
        <v>35</v>
      </c>
      <c r="AAN31" s="73">
        <v>38</v>
      </c>
      <c r="AAO31" s="73"/>
      <c r="AAP31" s="72">
        <v>23</v>
      </c>
      <c r="AAQ31" s="74">
        <v>2.3804034582132565</v>
      </c>
      <c r="AAR31" s="74"/>
      <c r="AAS31" s="72">
        <v>2</v>
      </c>
      <c r="AAT31" s="74">
        <v>1.3697427937936364</v>
      </c>
    </row>
    <row r="32" spans="1:722">
      <c r="A32" s="65" t="s">
        <v>874</v>
      </c>
      <c r="B32" s="66">
        <v>42</v>
      </c>
      <c r="C32" s="66">
        <v>270</v>
      </c>
      <c r="D32" s="66">
        <v>52</v>
      </c>
      <c r="E32" s="66">
        <v>210</v>
      </c>
      <c r="F32" s="66">
        <v>280</v>
      </c>
      <c r="G32" s="66">
        <v>240</v>
      </c>
      <c r="H32" s="66">
        <v>2</v>
      </c>
      <c r="I32" s="66">
        <v>13</v>
      </c>
      <c r="J32" s="66">
        <v>34</v>
      </c>
      <c r="K32" s="66">
        <v>71</v>
      </c>
      <c r="L32" s="66">
        <v>28</v>
      </c>
      <c r="M32" s="66">
        <v>130</v>
      </c>
      <c r="N32" s="66">
        <v>89</v>
      </c>
      <c r="O32" s="66">
        <v>170</v>
      </c>
      <c r="P32" s="66">
        <v>49</v>
      </c>
      <c r="Q32" s="66">
        <v>10</v>
      </c>
      <c r="R32" s="66">
        <v>390</v>
      </c>
      <c r="S32" s="66">
        <v>10</v>
      </c>
      <c r="T32" s="66">
        <v>3</v>
      </c>
      <c r="U32" s="66">
        <v>150</v>
      </c>
      <c r="V32" s="66">
        <v>56</v>
      </c>
      <c r="W32" s="66">
        <v>22</v>
      </c>
      <c r="X32" s="66">
        <v>27</v>
      </c>
      <c r="Y32" s="66">
        <v>13</v>
      </c>
      <c r="Z32" s="66">
        <v>6</v>
      </c>
      <c r="AA32" s="66">
        <v>25</v>
      </c>
      <c r="AB32" s="66">
        <v>27</v>
      </c>
      <c r="AC32" s="66">
        <v>22</v>
      </c>
      <c r="AD32" s="66">
        <v>130</v>
      </c>
      <c r="AE32" s="66">
        <v>190</v>
      </c>
      <c r="AF32" s="66">
        <v>160</v>
      </c>
      <c r="AG32" s="66">
        <v>370</v>
      </c>
      <c r="AH32" s="66">
        <v>210</v>
      </c>
      <c r="AI32" s="66">
        <v>180</v>
      </c>
      <c r="AJ32" s="66">
        <v>120</v>
      </c>
      <c r="AK32" s="66">
        <v>380</v>
      </c>
      <c r="AL32" s="66">
        <v>670</v>
      </c>
      <c r="AM32" s="66">
        <v>62</v>
      </c>
      <c r="AN32" s="66">
        <v>170</v>
      </c>
      <c r="AO32" s="66">
        <v>320</v>
      </c>
      <c r="AP32" s="63">
        <v>460</v>
      </c>
      <c r="AQ32" s="63">
        <v>83</v>
      </c>
      <c r="AR32" s="63">
        <v>10</v>
      </c>
      <c r="AS32" s="63">
        <v>9</v>
      </c>
      <c r="AT32" s="63">
        <v>130</v>
      </c>
      <c r="AU32" s="63">
        <v>170</v>
      </c>
      <c r="AV32" s="63">
        <v>81</v>
      </c>
      <c r="AW32" s="63">
        <v>81</v>
      </c>
      <c r="AX32" s="63">
        <v>47</v>
      </c>
      <c r="AY32" s="66">
        <v>13</v>
      </c>
      <c r="AZ32" s="66">
        <v>140</v>
      </c>
      <c r="BA32" s="66">
        <v>130</v>
      </c>
      <c r="BB32" s="66">
        <v>8</v>
      </c>
      <c r="BC32" s="66">
        <v>340</v>
      </c>
      <c r="BD32" s="66">
        <v>53</v>
      </c>
      <c r="BE32" s="66">
        <v>130</v>
      </c>
      <c r="BF32" s="66">
        <v>21</v>
      </c>
      <c r="BG32" s="66">
        <v>39</v>
      </c>
      <c r="BH32" s="66">
        <v>16</v>
      </c>
      <c r="BI32" s="66">
        <v>150</v>
      </c>
      <c r="BJ32" s="66">
        <v>23</v>
      </c>
      <c r="BK32" s="66">
        <v>210</v>
      </c>
      <c r="BL32" s="66">
        <v>97</v>
      </c>
      <c r="BM32" s="66">
        <v>67</v>
      </c>
      <c r="BN32" s="66">
        <v>65</v>
      </c>
      <c r="BO32" s="66">
        <v>53</v>
      </c>
      <c r="BP32" s="66">
        <v>46</v>
      </c>
      <c r="BQ32" s="66">
        <v>7</v>
      </c>
      <c r="BR32" s="66">
        <v>19</v>
      </c>
      <c r="BS32" s="66">
        <v>43</v>
      </c>
      <c r="BT32" s="66">
        <v>17</v>
      </c>
      <c r="BU32" s="66">
        <v>26</v>
      </c>
      <c r="BV32" s="66">
        <v>23</v>
      </c>
      <c r="BW32" s="66">
        <v>58</v>
      </c>
      <c r="BX32" s="66">
        <v>4</v>
      </c>
      <c r="BY32" s="66">
        <v>46</v>
      </c>
      <c r="BZ32" s="66">
        <v>68</v>
      </c>
      <c r="CA32" s="66">
        <v>87</v>
      </c>
      <c r="CB32" s="66">
        <v>2</v>
      </c>
      <c r="CC32" s="66">
        <v>10</v>
      </c>
      <c r="CD32" s="66">
        <v>86</v>
      </c>
      <c r="CE32" s="66">
        <v>150</v>
      </c>
      <c r="CF32" s="66">
        <v>10</v>
      </c>
      <c r="CG32" s="66">
        <v>4</v>
      </c>
      <c r="CH32" s="66">
        <v>3</v>
      </c>
      <c r="CI32" s="66">
        <v>110</v>
      </c>
      <c r="CJ32" s="66">
        <v>9</v>
      </c>
      <c r="CK32" s="66">
        <v>43</v>
      </c>
      <c r="CL32" s="66">
        <v>25</v>
      </c>
      <c r="CM32" s="66">
        <v>240</v>
      </c>
      <c r="CN32" s="66">
        <v>110</v>
      </c>
      <c r="CO32" s="66">
        <v>250</v>
      </c>
      <c r="CP32" s="66">
        <v>230</v>
      </c>
      <c r="CQ32" s="66">
        <v>44</v>
      </c>
      <c r="CR32" s="66">
        <v>1700</v>
      </c>
      <c r="CS32" s="66">
        <v>61</v>
      </c>
      <c r="CT32" s="66">
        <v>330</v>
      </c>
      <c r="CU32" s="66">
        <v>100</v>
      </c>
      <c r="CV32" s="66">
        <v>220</v>
      </c>
      <c r="CW32" s="66">
        <v>66</v>
      </c>
      <c r="CX32" s="66">
        <v>200</v>
      </c>
      <c r="CY32" s="66">
        <v>83</v>
      </c>
      <c r="CZ32" s="66">
        <v>86</v>
      </c>
      <c r="DA32" s="66">
        <v>1500</v>
      </c>
      <c r="DB32" s="66">
        <v>65</v>
      </c>
      <c r="DC32" s="66">
        <v>140</v>
      </c>
      <c r="DD32" s="66">
        <v>26</v>
      </c>
      <c r="DE32" s="66">
        <v>370</v>
      </c>
      <c r="DF32" s="66">
        <v>63</v>
      </c>
      <c r="DG32" s="66">
        <v>510</v>
      </c>
      <c r="DH32" s="66">
        <v>140</v>
      </c>
      <c r="DI32" s="66">
        <v>160</v>
      </c>
      <c r="DJ32" s="66">
        <v>250</v>
      </c>
      <c r="DK32" s="66">
        <v>39</v>
      </c>
      <c r="DL32" s="66">
        <v>57</v>
      </c>
      <c r="DM32" s="66">
        <v>470</v>
      </c>
      <c r="DN32" s="66">
        <v>180</v>
      </c>
      <c r="DO32" s="66">
        <v>150</v>
      </c>
      <c r="DP32" s="66">
        <v>41</v>
      </c>
      <c r="DQ32" s="66">
        <v>230</v>
      </c>
      <c r="DR32" s="66">
        <v>320</v>
      </c>
      <c r="DS32" s="66">
        <v>260</v>
      </c>
      <c r="DT32" s="66">
        <v>240</v>
      </c>
      <c r="DU32" s="66">
        <v>1</v>
      </c>
      <c r="DV32" s="66">
        <v>85</v>
      </c>
      <c r="DW32" s="66">
        <v>670</v>
      </c>
      <c r="DX32" s="66">
        <v>7</v>
      </c>
      <c r="DY32" s="66">
        <v>44</v>
      </c>
      <c r="DZ32" s="66">
        <v>440</v>
      </c>
      <c r="EA32" s="66">
        <v>260</v>
      </c>
      <c r="EB32" s="66">
        <v>250</v>
      </c>
      <c r="EC32" s="66">
        <v>41</v>
      </c>
      <c r="ED32" s="66">
        <v>45</v>
      </c>
      <c r="EE32" s="66">
        <v>100</v>
      </c>
      <c r="EF32" s="66">
        <v>26</v>
      </c>
      <c r="EG32" s="66">
        <v>64</v>
      </c>
      <c r="EH32" s="66">
        <v>75</v>
      </c>
      <c r="EI32" s="66">
        <v>130</v>
      </c>
      <c r="EJ32" s="66">
        <v>55</v>
      </c>
      <c r="EK32" s="66">
        <v>55</v>
      </c>
      <c r="EL32" s="66">
        <v>94</v>
      </c>
      <c r="EM32" s="66">
        <v>17</v>
      </c>
      <c r="EN32" s="66">
        <v>19</v>
      </c>
      <c r="EO32" s="66">
        <v>72</v>
      </c>
      <c r="EP32" s="66">
        <v>56</v>
      </c>
      <c r="EQ32" s="66">
        <v>16</v>
      </c>
      <c r="ER32" s="66">
        <v>57</v>
      </c>
      <c r="ES32" s="66">
        <v>55</v>
      </c>
      <c r="ET32" s="66">
        <v>150</v>
      </c>
      <c r="EU32" s="66">
        <v>50</v>
      </c>
      <c r="EV32" s="66">
        <v>120</v>
      </c>
      <c r="EW32" s="66">
        <v>36</v>
      </c>
      <c r="EX32" s="66">
        <v>160</v>
      </c>
      <c r="EY32" s="66">
        <v>150</v>
      </c>
      <c r="EZ32" s="66">
        <v>53</v>
      </c>
      <c r="FA32" s="66">
        <v>78</v>
      </c>
      <c r="FB32" s="66">
        <v>100</v>
      </c>
      <c r="FC32" s="66">
        <v>42</v>
      </c>
      <c r="FD32" s="66">
        <v>170</v>
      </c>
      <c r="FE32" s="66">
        <v>4800</v>
      </c>
      <c r="FF32" s="66">
        <v>130</v>
      </c>
      <c r="FG32" s="66">
        <v>280</v>
      </c>
      <c r="FH32" s="66">
        <v>1100</v>
      </c>
      <c r="FI32" s="66">
        <v>1300</v>
      </c>
      <c r="FJ32" s="66">
        <v>780</v>
      </c>
      <c r="FK32" s="66">
        <v>630</v>
      </c>
      <c r="FL32" s="66">
        <v>1100</v>
      </c>
      <c r="FM32" s="66">
        <v>220</v>
      </c>
      <c r="FN32" s="66">
        <v>460</v>
      </c>
      <c r="FO32" s="66">
        <v>300</v>
      </c>
      <c r="FP32" s="66">
        <v>150</v>
      </c>
      <c r="FQ32" s="66">
        <v>22</v>
      </c>
      <c r="FR32" s="66">
        <v>190</v>
      </c>
      <c r="FS32" s="66">
        <v>120</v>
      </c>
      <c r="FT32" s="66">
        <v>190</v>
      </c>
      <c r="FU32" s="66">
        <v>210</v>
      </c>
      <c r="FV32" s="66">
        <v>86</v>
      </c>
      <c r="FW32" s="66">
        <v>250</v>
      </c>
      <c r="FX32" s="66">
        <v>54</v>
      </c>
      <c r="FY32" s="66">
        <v>110</v>
      </c>
      <c r="FZ32" s="66">
        <v>4200</v>
      </c>
      <c r="GA32" s="66">
        <v>360</v>
      </c>
      <c r="GB32" s="66">
        <v>380</v>
      </c>
      <c r="GC32" s="66">
        <v>76</v>
      </c>
      <c r="GD32" s="66">
        <v>13</v>
      </c>
      <c r="GE32" s="66">
        <v>48</v>
      </c>
      <c r="GF32" s="66">
        <v>42</v>
      </c>
      <c r="GG32" s="66">
        <v>1100</v>
      </c>
      <c r="GH32" s="66">
        <v>320</v>
      </c>
      <c r="GI32" s="66">
        <v>660</v>
      </c>
      <c r="GJ32" s="66">
        <v>260</v>
      </c>
      <c r="GK32" s="66">
        <v>96</v>
      </c>
      <c r="GL32" s="66">
        <v>490</v>
      </c>
      <c r="GM32" s="66">
        <v>220</v>
      </c>
      <c r="GN32" s="66">
        <v>25</v>
      </c>
      <c r="GO32" s="66">
        <v>150</v>
      </c>
      <c r="GP32" s="66">
        <v>170</v>
      </c>
      <c r="GQ32" s="66">
        <v>460</v>
      </c>
      <c r="GR32" s="66">
        <v>91</v>
      </c>
      <c r="GS32" s="66">
        <v>310</v>
      </c>
      <c r="GT32" s="66">
        <v>97</v>
      </c>
      <c r="GU32" s="66">
        <v>150</v>
      </c>
      <c r="GV32" s="66">
        <v>1300</v>
      </c>
      <c r="GW32" s="66">
        <v>940</v>
      </c>
      <c r="GX32" s="66">
        <v>1700</v>
      </c>
      <c r="GY32" s="66">
        <v>2700</v>
      </c>
      <c r="GZ32" s="66">
        <v>450</v>
      </c>
      <c r="HA32" s="66">
        <v>2700</v>
      </c>
      <c r="HB32" s="66">
        <v>130</v>
      </c>
      <c r="HC32" s="66">
        <v>460</v>
      </c>
      <c r="HD32" s="66">
        <v>1600</v>
      </c>
      <c r="HE32" s="66">
        <v>3200</v>
      </c>
      <c r="HF32" s="66">
        <v>4</v>
      </c>
      <c r="HG32" s="66">
        <v>9</v>
      </c>
      <c r="HH32" s="66">
        <v>37</v>
      </c>
      <c r="HI32" s="66">
        <v>12</v>
      </c>
      <c r="HJ32" s="66">
        <v>17</v>
      </c>
      <c r="HK32" s="66">
        <v>3</v>
      </c>
      <c r="HL32" s="66">
        <v>5</v>
      </c>
      <c r="HM32" s="66">
        <v>18</v>
      </c>
      <c r="HN32" s="66">
        <v>3</v>
      </c>
      <c r="HO32" s="66">
        <v>80</v>
      </c>
      <c r="HP32" s="66">
        <v>8</v>
      </c>
      <c r="HQ32" s="66">
        <v>81</v>
      </c>
      <c r="HR32" s="66">
        <v>9</v>
      </c>
      <c r="HS32" s="66">
        <v>240</v>
      </c>
      <c r="HT32" s="66">
        <v>180</v>
      </c>
      <c r="HU32" s="66">
        <v>38</v>
      </c>
      <c r="HV32" s="66">
        <v>7</v>
      </c>
      <c r="HW32" s="66">
        <v>63</v>
      </c>
      <c r="HX32" s="66">
        <v>44</v>
      </c>
      <c r="HY32" s="66">
        <v>180</v>
      </c>
      <c r="HZ32" s="66">
        <v>360</v>
      </c>
      <c r="IA32" s="66">
        <v>95</v>
      </c>
      <c r="IB32" s="66">
        <v>140</v>
      </c>
      <c r="IC32" s="66">
        <v>210</v>
      </c>
      <c r="ID32" s="66">
        <v>70</v>
      </c>
      <c r="IE32" s="66">
        <v>160</v>
      </c>
      <c r="IF32" s="66">
        <v>1400</v>
      </c>
      <c r="IG32" s="66">
        <v>1300</v>
      </c>
      <c r="IH32" s="66">
        <v>76</v>
      </c>
      <c r="II32" s="66">
        <v>180</v>
      </c>
      <c r="IJ32" s="66">
        <v>16</v>
      </c>
      <c r="IK32" s="66">
        <v>3</v>
      </c>
      <c r="IL32" s="66">
        <v>77</v>
      </c>
      <c r="IM32" s="66">
        <v>49</v>
      </c>
      <c r="IN32" s="66">
        <v>130</v>
      </c>
      <c r="IO32" s="66">
        <v>270</v>
      </c>
      <c r="IP32" s="66">
        <v>63</v>
      </c>
      <c r="IQ32" s="66">
        <v>22</v>
      </c>
      <c r="IR32" s="66">
        <v>48</v>
      </c>
      <c r="IS32" s="66">
        <v>130</v>
      </c>
      <c r="IT32" s="66">
        <v>650</v>
      </c>
      <c r="IU32" s="66">
        <v>210</v>
      </c>
      <c r="IV32" s="66">
        <v>1000</v>
      </c>
      <c r="IW32" s="66">
        <v>1300</v>
      </c>
      <c r="IX32" s="66">
        <v>240</v>
      </c>
      <c r="IY32" s="66">
        <v>300</v>
      </c>
      <c r="IZ32" s="66">
        <v>320</v>
      </c>
      <c r="JA32" s="66">
        <v>1100</v>
      </c>
      <c r="JB32" s="66">
        <v>2100</v>
      </c>
      <c r="JC32" s="66">
        <v>400</v>
      </c>
      <c r="JD32" s="66">
        <v>200</v>
      </c>
      <c r="JE32" s="66">
        <v>1000</v>
      </c>
      <c r="JF32" s="66">
        <v>160</v>
      </c>
      <c r="JG32" s="66">
        <v>10</v>
      </c>
      <c r="JH32" s="66">
        <v>160</v>
      </c>
      <c r="JI32" s="66">
        <v>370</v>
      </c>
      <c r="JJ32" s="66">
        <v>1100</v>
      </c>
      <c r="JK32" s="66">
        <v>300</v>
      </c>
      <c r="JL32" s="66">
        <v>55</v>
      </c>
      <c r="JM32" s="66">
        <v>56</v>
      </c>
      <c r="JN32" s="66">
        <v>99</v>
      </c>
      <c r="JO32" s="66">
        <v>25</v>
      </c>
      <c r="JP32" s="66">
        <v>2</v>
      </c>
      <c r="JQ32" s="66">
        <v>13</v>
      </c>
      <c r="JR32" s="66">
        <v>49</v>
      </c>
      <c r="JS32" s="66">
        <v>1</v>
      </c>
      <c r="JT32" s="66">
        <v>27</v>
      </c>
      <c r="JU32" s="66">
        <v>15</v>
      </c>
      <c r="JV32" s="66">
        <v>47</v>
      </c>
      <c r="JW32" s="66">
        <v>77</v>
      </c>
      <c r="JX32" s="66">
        <v>52</v>
      </c>
      <c r="JY32" s="66">
        <v>61</v>
      </c>
      <c r="JZ32" s="66">
        <v>27</v>
      </c>
      <c r="KA32" s="66">
        <v>73</v>
      </c>
      <c r="KB32" s="66">
        <v>530</v>
      </c>
      <c r="KC32" s="66">
        <v>24</v>
      </c>
      <c r="KD32" s="66">
        <v>79</v>
      </c>
      <c r="KE32" s="66">
        <v>140</v>
      </c>
      <c r="KF32" s="66">
        <v>99</v>
      </c>
      <c r="KG32" s="66">
        <v>40</v>
      </c>
      <c r="KH32" s="66">
        <v>130</v>
      </c>
      <c r="KI32" s="66">
        <v>82</v>
      </c>
      <c r="KJ32" s="66">
        <v>93</v>
      </c>
      <c r="KK32" s="66">
        <v>260</v>
      </c>
      <c r="KL32" s="66">
        <v>50</v>
      </c>
      <c r="KM32" s="66">
        <v>290</v>
      </c>
      <c r="KN32" s="66">
        <v>1000</v>
      </c>
      <c r="KO32" s="66">
        <v>200</v>
      </c>
      <c r="KP32" s="66">
        <v>100</v>
      </c>
      <c r="KQ32" s="66">
        <v>240</v>
      </c>
      <c r="KR32" s="66">
        <v>190</v>
      </c>
      <c r="KS32" s="66">
        <v>250</v>
      </c>
      <c r="KT32" s="66">
        <v>160</v>
      </c>
      <c r="KU32" s="66">
        <v>130</v>
      </c>
      <c r="KV32" s="66">
        <v>250</v>
      </c>
      <c r="KW32" s="66">
        <v>260</v>
      </c>
      <c r="KX32" s="66">
        <v>170</v>
      </c>
      <c r="KY32" s="66">
        <v>170</v>
      </c>
      <c r="KZ32" s="66">
        <v>87</v>
      </c>
      <c r="LA32" s="66">
        <v>150</v>
      </c>
      <c r="LB32" s="66">
        <v>90</v>
      </c>
      <c r="LC32" s="66">
        <v>140</v>
      </c>
      <c r="LD32" s="66">
        <v>370</v>
      </c>
      <c r="LE32" s="66">
        <v>450</v>
      </c>
      <c r="LF32" s="66">
        <v>120</v>
      </c>
      <c r="LG32" s="66">
        <v>160</v>
      </c>
      <c r="LH32" s="66">
        <v>240</v>
      </c>
      <c r="LI32" s="66">
        <v>69</v>
      </c>
      <c r="LJ32" s="66">
        <v>110</v>
      </c>
      <c r="LK32" s="66">
        <v>350</v>
      </c>
      <c r="LL32" s="66">
        <v>190</v>
      </c>
      <c r="LM32" s="66">
        <v>710</v>
      </c>
      <c r="LN32" s="66">
        <v>510</v>
      </c>
      <c r="LO32" s="66">
        <v>170</v>
      </c>
      <c r="LP32" s="66">
        <v>99</v>
      </c>
      <c r="LQ32" s="66">
        <v>580</v>
      </c>
      <c r="LR32" s="66">
        <v>80</v>
      </c>
      <c r="LS32" s="66">
        <v>55</v>
      </c>
      <c r="LT32" s="66">
        <v>68</v>
      </c>
      <c r="LU32" s="66">
        <v>63</v>
      </c>
      <c r="LV32" s="66">
        <v>180</v>
      </c>
      <c r="LW32" s="66">
        <v>11</v>
      </c>
      <c r="LX32" s="66">
        <v>28</v>
      </c>
      <c r="LY32" s="66">
        <v>120</v>
      </c>
      <c r="LZ32" s="66">
        <v>240</v>
      </c>
      <c r="MA32" s="66">
        <v>59</v>
      </c>
      <c r="MB32" s="66">
        <v>170</v>
      </c>
      <c r="MC32" s="66">
        <v>120</v>
      </c>
      <c r="MD32" s="66">
        <v>120</v>
      </c>
      <c r="ME32" s="66">
        <v>66</v>
      </c>
      <c r="MF32" s="66">
        <v>71</v>
      </c>
      <c r="MG32" s="66">
        <v>170</v>
      </c>
      <c r="MH32" s="66">
        <v>65</v>
      </c>
      <c r="MI32" s="66">
        <v>150</v>
      </c>
      <c r="MJ32" s="66">
        <v>250</v>
      </c>
      <c r="MK32" s="66">
        <v>68</v>
      </c>
      <c r="ML32" s="66">
        <v>71</v>
      </c>
      <c r="MM32" s="66">
        <v>87</v>
      </c>
      <c r="MN32" s="66">
        <v>58</v>
      </c>
      <c r="MO32" s="66">
        <v>170</v>
      </c>
      <c r="MP32" s="66">
        <v>140</v>
      </c>
      <c r="MQ32" s="66">
        <v>290</v>
      </c>
      <c r="MR32" s="66">
        <v>2</v>
      </c>
      <c r="MS32" s="66">
        <v>44</v>
      </c>
      <c r="MT32" s="66">
        <v>1</v>
      </c>
      <c r="MU32" s="66">
        <v>3</v>
      </c>
      <c r="MV32" s="66">
        <v>5</v>
      </c>
      <c r="MW32" s="66">
        <v>32</v>
      </c>
      <c r="MX32" s="66">
        <v>280</v>
      </c>
      <c r="MY32" s="66">
        <v>170</v>
      </c>
      <c r="MZ32" s="66">
        <v>390</v>
      </c>
      <c r="NA32" s="66">
        <v>54</v>
      </c>
      <c r="NB32" s="66">
        <v>43</v>
      </c>
      <c r="NC32" s="66">
        <v>25</v>
      </c>
      <c r="ND32" s="66">
        <v>93</v>
      </c>
      <c r="NE32" s="66">
        <v>420</v>
      </c>
      <c r="NF32" s="66">
        <v>37</v>
      </c>
      <c r="NG32" s="66">
        <v>40</v>
      </c>
      <c r="NH32" s="66">
        <v>54</v>
      </c>
      <c r="NI32" s="66">
        <v>24</v>
      </c>
      <c r="NJ32" s="66">
        <v>30</v>
      </c>
      <c r="NK32" s="66">
        <v>10</v>
      </c>
      <c r="NL32" s="66">
        <v>7</v>
      </c>
      <c r="NM32" s="66">
        <v>19</v>
      </c>
      <c r="NN32" s="66">
        <v>12</v>
      </c>
      <c r="NO32" s="66">
        <v>16</v>
      </c>
      <c r="NP32" s="66">
        <v>100</v>
      </c>
      <c r="NQ32" s="66">
        <v>270</v>
      </c>
      <c r="NR32" s="66">
        <v>45</v>
      </c>
      <c r="NS32" s="66">
        <v>30</v>
      </c>
      <c r="NT32" s="66">
        <v>20</v>
      </c>
      <c r="NU32" s="66">
        <v>52</v>
      </c>
      <c r="NV32" s="66">
        <v>40</v>
      </c>
      <c r="NW32" s="66">
        <v>13</v>
      </c>
      <c r="NX32" s="66">
        <v>34</v>
      </c>
      <c r="NY32" s="66">
        <v>29</v>
      </c>
      <c r="NZ32" s="66">
        <v>23</v>
      </c>
      <c r="OA32" s="66">
        <v>150</v>
      </c>
      <c r="OB32" s="66">
        <v>390</v>
      </c>
      <c r="OC32" s="66">
        <v>110</v>
      </c>
      <c r="OD32" s="66">
        <v>500</v>
      </c>
      <c r="OE32" s="66">
        <v>450</v>
      </c>
      <c r="OF32" s="66">
        <v>4300</v>
      </c>
      <c r="OG32" s="66">
        <v>3600</v>
      </c>
      <c r="OH32" s="66">
        <v>910</v>
      </c>
      <c r="OI32" s="66">
        <v>400</v>
      </c>
      <c r="OJ32" s="66">
        <v>7</v>
      </c>
      <c r="OK32" s="66">
        <v>9</v>
      </c>
      <c r="OL32" s="66">
        <v>4</v>
      </c>
      <c r="OM32" s="66">
        <v>6</v>
      </c>
      <c r="ON32" s="66">
        <v>9</v>
      </c>
      <c r="OO32" s="66">
        <v>1</v>
      </c>
      <c r="OP32" s="66">
        <v>18</v>
      </c>
      <c r="OQ32" s="66">
        <v>28</v>
      </c>
      <c r="OR32" s="66">
        <v>2</v>
      </c>
      <c r="OS32" s="66">
        <v>3</v>
      </c>
      <c r="OT32" s="66">
        <v>6</v>
      </c>
      <c r="OU32" s="66">
        <v>1</v>
      </c>
      <c r="OV32" s="66">
        <v>11</v>
      </c>
      <c r="OW32" s="66">
        <v>1</v>
      </c>
      <c r="OX32" s="66">
        <v>41</v>
      </c>
      <c r="OY32" s="66">
        <v>4</v>
      </c>
      <c r="OZ32" s="66">
        <v>11</v>
      </c>
      <c r="PA32" s="66">
        <v>5</v>
      </c>
      <c r="PB32" s="66">
        <v>1</v>
      </c>
      <c r="PC32" s="66">
        <v>40</v>
      </c>
      <c r="PD32" s="66">
        <v>220</v>
      </c>
      <c r="PE32" s="66">
        <v>19</v>
      </c>
      <c r="PF32" s="66">
        <v>31</v>
      </c>
      <c r="PG32" s="66">
        <v>60</v>
      </c>
      <c r="PH32" s="66">
        <v>120</v>
      </c>
      <c r="PI32" s="66">
        <v>10</v>
      </c>
      <c r="PJ32" s="66">
        <v>260</v>
      </c>
      <c r="PK32" s="66">
        <v>17</v>
      </c>
      <c r="PL32" s="66">
        <v>22</v>
      </c>
      <c r="PM32" s="66">
        <v>74</v>
      </c>
      <c r="PN32" s="66">
        <v>230</v>
      </c>
      <c r="PO32" s="66">
        <v>45</v>
      </c>
      <c r="PP32" s="66">
        <v>66</v>
      </c>
      <c r="PQ32" s="66">
        <v>96</v>
      </c>
      <c r="PR32" s="67">
        <v>18</v>
      </c>
      <c r="PS32" s="67">
        <v>480</v>
      </c>
      <c r="PT32" s="67">
        <v>780</v>
      </c>
      <c r="PU32" s="67">
        <v>45</v>
      </c>
      <c r="PV32" s="67">
        <v>83</v>
      </c>
      <c r="PW32" s="67">
        <v>290</v>
      </c>
      <c r="PX32" s="67">
        <v>10</v>
      </c>
      <c r="PY32" s="67">
        <v>140</v>
      </c>
      <c r="PZ32" s="67">
        <v>5</v>
      </c>
      <c r="QA32" s="67">
        <v>340</v>
      </c>
      <c r="QB32" s="66">
        <v>1200</v>
      </c>
      <c r="QC32" s="66">
        <v>300</v>
      </c>
      <c r="QD32" s="66">
        <v>110</v>
      </c>
      <c r="QE32" s="66">
        <v>25</v>
      </c>
      <c r="QF32" s="66">
        <v>13</v>
      </c>
      <c r="QG32" s="66">
        <v>29</v>
      </c>
      <c r="QH32" s="66">
        <v>140</v>
      </c>
      <c r="QI32" s="66">
        <v>480</v>
      </c>
      <c r="QJ32" s="66">
        <v>1400</v>
      </c>
      <c r="QK32" s="66">
        <v>270</v>
      </c>
      <c r="QL32" s="66">
        <v>280</v>
      </c>
      <c r="QM32" s="66">
        <v>93</v>
      </c>
      <c r="QN32" s="66">
        <v>980</v>
      </c>
      <c r="QO32" s="66">
        <v>310</v>
      </c>
      <c r="QP32" s="66">
        <v>34</v>
      </c>
      <c r="QQ32" s="66">
        <v>260</v>
      </c>
      <c r="QR32" s="66">
        <v>280</v>
      </c>
      <c r="QS32" s="66">
        <v>6</v>
      </c>
      <c r="QT32" s="66">
        <v>4</v>
      </c>
      <c r="QU32" s="66">
        <v>2</v>
      </c>
      <c r="QV32" s="66">
        <v>3</v>
      </c>
      <c r="QW32" s="66">
        <v>1</v>
      </c>
      <c r="QX32" s="66">
        <v>31</v>
      </c>
      <c r="QY32" s="66">
        <v>15</v>
      </c>
      <c r="QZ32" s="66">
        <v>13</v>
      </c>
      <c r="RA32" s="66">
        <v>1</v>
      </c>
      <c r="RB32" s="66">
        <v>9</v>
      </c>
      <c r="RC32" s="66">
        <v>3</v>
      </c>
      <c r="RD32" s="66">
        <v>8</v>
      </c>
      <c r="RE32" s="66">
        <v>6</v>
      </c>
      <c r="RF32" s="66">
        <v>290</v>
      </c>
      <c r="RG32" s="63">
        <v>150</v>
      </c>
      <c r="RH32" s="63">
        <v>170</v>
      </c>
      <c r="RI32" s="63">
        <v>65</v>
      </c>
      <c r="RJ32" s="63">
        <v>44</v>
      </c>
      <c r="RK32" s="63">
        <v>100</v>
      </c>
      <c r="RL32" s="63">
        <v>35</v>
      </c>
      <c r="RM32" s="63">
        <v>290</v>
      </c>
      <c r="RN32" s="63">
        <v>71</v>
      </c>
      <c r="RO32" s="63">
        <v>42</v>
      </c>
      <c r="RP32" s="63">
        <v>9</v>
      </c>
      <c r="RQ32" s="63">
        <v>520</v>
      </c>
      <c r="RR32" s="63">
        <v>35</v>
      </c>
      <c r="RS32" s="63">
        <v>8</v>
      </c>
      <c r="RT32" s="63">
        <v>42</v>
      </c>
      <c r="RU32" s="63">
        <v>450</v>
      </c>
      <c r="RV32" s="63">
        <v>13</v>
      </c>
      <c r="RW32" s="63">
        <v>30</v>
      </c>
      <c r="RX32" s="63">
        <v>59</v>
      </c>
      <c r="RY32" s="63">
        <v>87</v>
      </c>
      <c r="RZ32" s="63">
        <v>5</v>
      </c>
      <c r="SA32" s="63">
        <v>610</v>
      </c>
      <c r="SB32" s="63">
        <v>120</v>
      </c>
      <c r="SC32" s="63">
        <v>1400</v>
      </c>
      <c r="SD32" s="63">
        <v>26</v>
      </c>
      <c r="SE32" s="63">
        <v>36</v>
      </c>
      <c r="SF32" s="63">
        <v>59</v>
      </c>
      <c r="SG32" s="63">
        <v>30</v>
      </c>
      <c r="SH32" s="63">
        <v>41</v>
      </c>
      <c r="SI32" s="63">
        <v>50</v>
      </c>
      <c r="SJ32" s="63">
        <v>44</v>
      </c>
      <c r="SK32" s="63">
        <v>26</v>
      </c>
      <c r="SL32" s="63">
        <v>34</v>
      </c>
      <c r="SM32" s="63">
        <v>54</v>
      </c>
      <c r="SN32" s="63">
        <v>190</v>
      </c>
      <c r="SO32" s="63">
        <v>81</v>
      </c>
      <c r="SP32" s="63">
        <v>6</v>
      </c>
      <c r="SQ32" s="63">
        <v>140</v>
      </c>
      <c r="SR32" s="63">
        <v>5</v>
      </c>
      <c r="SS32" s="63">
        <v>71</v>
      </c>
      <c r="ST32" s="63">
        <v>12</v>
      </c>
      <c r="SU32" s="63">
        <v>32</v>
      </c>
      <c r="SV32" s="63">
        <v>8</v>
      </c>
      <c r="SW32" s="63">
        <v>3</v>
      </c>
      <c r="SX32" s="63">
        <v>4</v>
      </c>
      <c r="SY32" s="63">
        <v>4</v>
      </c>
      <c r="SZ32" s="63">
        <v>11</v>
      </c>
      <c r="TA32" s="63">
        <v>3</v>
      </c>
      <c r="TB32" s="63">
        <v>13</v>
      </c>
      <c r="TC32" s="63">
        <v>16</v>
      </c>
      <c r="TD32" s="63">
        <v>57</v>
      </c>
      <c r="TE32" s="66">
        <v>1</v>
      </c>
      <c r="TF32" s="66">
        <v>10</v>
      </c>
      <c r="TG32" s="66">
        <v>42</v>
      </c>
      <c r="TH32" s="66">
        <v>11</v>
      </c>
      <c r="TI32" s="66">
        <v>51</v>
      </c>
      <c r="TJ32" s="66">
        <v>6</v>
      </c>
      <c r="TK32" s="66">
        <v>6</v>
      </c>
      <c r="TL32" s="66">
        <v>67</v>
      </c>
      <c r="TM32" s="66">
        <v>110</v>
      </c>
      <c r="TN32" s="66">
        <v>7</v>
      </c>
      <c r="TO32" s="66">
        <v>65</v>
      </c>
      <c r="TP32" s="66">
        <v>50</v>
      </c>
      <c r="TQ32" s="66">
        <v>33</v>
      </c>
      <c r="TR32" s="66">
        <v>68</v>
      </c>
      <c r="TS32" s="66">
        <v>37</v>
      </c>
      <c r="TT32" s="66">
        <v>1000</v>
      </c>
      <c r="TU32" s="66">
        <v>560</v>
      </c>
      <c r="TV32" s="66">
        <v>670</v>
      </c>
      <c r="TW32" s="66">
        <v>4000</v>
      </c>
      <c r="TX32" s="66">
        <v>2000</v>
      </c>
      <c r="TY32" s="66">
        <v>810</v>
      </c>
      <c r="TZ32" s="66">
        <v>920</v>
      </c>
      <c r="UA32" s="66">
        <v>280</v>
      </c>
      <c r="UB32" s="66">
        <v>460</v>
      </c>
      <c r="UC32" s="66">
        <v>960</v>
      </c>
      <c r="UD32" s="66">
        <v>2000</v>
      </c>
      <c r="UE32" s="66">
        <v>500</v>
      </c>
      <c r="UF32" s="66">
        <v>620</v>
      </c>
      <c r="UG32" s="66">
        <v>1300</v>
      </c>
      <c r="UH32" s="66">
        <v>600</v>
      </c>
      <c r="UI32" s="66">
        <v>350</v>
      </c>
      <c r="UJ32" s="66">
        <v>190</v>
      </c>
      <c r="UK32" s="66">
        <v>140</v>
      </c>
      <c r="UL32" s="66">
        <v>2100</v>
      </c>
      <c r="UM32" s="66">
        <v>280</v>
      </c>
      <c r="UN32" s="66">
        <v>290</v>
      </c>
      <c r="UO32" s="66">
        <v>430</v>
      </c>
      <c r="UP32" s="66">
        <v>950</v>
      </c>
      <c r="UQ32" s="66">
        <v>620</v>
      </c>
      <c r="UR32" s="66">
        <v>180</v>
      </c>
      <c r="US32" s="66">
        <v>18</v>
      </c>
      <c r="UT32" s="66">
        <v>500</v>
      </c>
      <c r="UU32" s="66">
        <v>680</v>
      </c>
      <c r="UV32" s="66">
        <v>310</v>
      </c>
      <c r="UW32" s="66">
        <v>120</v>
      </c>
      <c r="UX32" s="66">
        <v>77</v>
      </c>
      <c r="UY32" s="66">
        <v>780</v>
      </c>
      <c r="UZ32" s="66">
        <v>24</v>
      </c>
      <c r="VA32" s="66">
        <v>500</v>
      </c>
      <c r="VB32" s="66">
        <v>260</v>
      </c>
      <c r="VC32" s="63">
        <v>360</v>
      </c>
      <c r="VD32" s="63">
        <v>390</v>
      </c>
      <c r="VE32" s="63">
        <v>1200</v>
      </c>
      <c r="VF32" s="63">
        <v>420</v>
      </c>
      <c r="VG32" s="63">
        <v>13</v>
      </c>
      <c r="VH32" s="63">
        <v>46</v>
      </c>
      <c r="VI32" s="63">
        <v>49</v>
      </c>
      <c r="VJ32" s="63">
        <v>47</v>
      </c>
      <c r="VK32" s="63">
        <v>76</v>
      </c>
      <c r="VL32" s="63">
        <v>56</v>
      </c>
      <c r="VM32" s="63">
        <v>43</v>
      </c>
      <c r="VN32" s="63">
        <v>21</v>
      </c>
      <c r="VO32" s="63">
        <v>23</v>
      </c>
      <c r="VP32" s="63">
        <v>82</v>
      </c>
      <c r="VQ32" s="63">
        <v>4</v>
      </c>
      <c r="VR32" s="63">
        <v>8</v>
      </c>
      <c r="VS32" s="63">
        <v>39</v>
      </c>
      <c r="VT32" s="63">
        <v>25</v>
      </c>
      <c r="VU32" s="63">
        <v>5</v>
      </c>
      <c r="VV32" s="63">
        <v>1</v>
      </c>
      <c r="VW32" s="63">
        <v>220</v>
      </c>
      <c r="VX32" s="63">
        <v>30</v>
      </c>
      <c r="VY32" s="63">
        <v>80</v>
      </c>
      <c r="VZ32" s="63">
        <v>420</v>
      </c>
      <c r="WA32" s="63">
        <v>58</v>
      </c>
      <c r="WB32" s="63">
        <v>69</v>
      </c>
      <c r="WC32" s="63">
        <v>140</v>
      </c>
      <c r="WD32" s="63">
        <v>12</v>
      </c>
      <c r="WE32" s="63">
        <v>120</v>
      </c>
      <c r="WF32" s="63">
        <v>35</v>
      </c>
      <c r="WG32" s="63">
        <v>170</v>
      </c>
      <c r="WH32" s="63">
        <v>130</v>
      </c>
      <c r="WI32" s="63">
        <v>49</v>
      </c>
      <c r="WJ32" s="63">
        <v>47</v>
      </c>
      <c r="WK32" s="63">
        <v>32</v>
      </c>
      <c r="WL32" s="63">
        <v>50</v>
      </c>
      <c r="WM32" s="63">
        <v>15</v>
      </c>
      <c r="WN32" s="63">
        <v>70</v>
      </c>
      <c r="WO32" s="63">
        <v>51</v>
      </c>
      <c r="WP32" s="63">
        <v>36</v>
      </c>
      <c r="WQ32" s="63">
        <v>29</v>
      </c>
      <c r="WR32" s="63">
        <v>45</v>
      </c>
      <c r="WS32" s="63">
        <v>5</v>
      </c>
      <c r="WT32" s="63">
        <v>1200</v>
      </c>
      <c r="WU32" s="63">
        <v>110</v>
      </c>
      <c r="WV32" s="63">
        <v>17</v>
      </c>
      <c r="WW32" s="63">
        <v>18</v>
      </c>
      <c r="WX32" s="63">
        <v>82</v>
      </c>
      <c r="WY32" s="63">
        <v>440</v>
      </c>
      <c r="WZ32" s="63">
        <v>77</v>
      </c>
      <c r="XA32" s="66">
        <v>170</v>
      </c>
      <c r="XB32" s="66">
        <v>44</v>
      </c>
      <c r="XC32" s="66">
        <v>140</v>
      </c>
      <c r="XD32" s="66">
        <v>21</v>
      </c>
      <c r="XE32" s="66">
        <v>180</v>
      </c>
      <c r="XF32" s="66">
        <v>150</v>
      </c>
      <c r="XG32" s="66">
        <v>190</v>
      </c>
      <c r="XH32" s="66">
        <v>200</v>
      </c>
      <c r="XI32" s="66">
        <v>16</v>
      </c>
      <c r="XJ32" s="66">
        <v>4</v>
      </c>
      <c r="XK32" s="66">
        <v>31</v>
      </c>
      <c r="XL32" s="66">
        <v>22</v>
      </c>
      <c r="XM32" s="66">
        <v>23</v>
      </c>
      <c r="XN32" s="66">
        <v>6</v>
      </c>
      <c r="XO32" s="66">
        <v>3</v>
      </c>
      <c r="XP32" s="66">
        <v>7</v>
      </c>
      <c r="XQ32" s="66">
        <v>21</v>
      </c>
      <c r="XR32" s="66">
        <v>5</v>
      </c>
      <c r="XS32" s="66">
        <v>14</v>
      </c>
      <c r="XT32" s="66">
        <v>660</v>
      </c>
      <c r="XU32" s="66">
        <v>350</v>
      </c>
      <c r="XV32" s="66">
        <v>130</v>
      </c>
      <c r="XW32" s="66">
        <v>300</v>
      </c>
      <c r="XX32" s="66">
        <v>540</v>
      </c>
      <c r="XY32" s="66">
        <v>130</v>
      </c>
      <c r="XZ32" s="66">
        <v>250</v>
      </c>
      <c r="YA32" s="66">
        <v>61</v>
      </c>
      <c r="YB32" s="66">
        <v>480</v>
      </c>
      <c r="YC32" s="66">
        <v>490</v>
      </c>
      <c r="YD32" s="66">
        <v>170</v>
      </c>
      <c r="YE32" s="66">
        <v>280</v>
      </c>
      <c r="YF32" s="66">
        <v>1000</v>
      </c>
      <c r="YG32" s="66">
        <v>480</v>
      </c>
      <c r="YH32" s="66">
        <v>19</v>
      </c>
      <c r="YI32" s="66">
        <v>98</v>
      </c>
      <c r="YJ32" s="66">
        <v>26</v>
      </c>
      <c r="YK32" s="66">
        <v>96</v>
      </c>
      <c r="YL32" s="66">
        <v>91</v>
      </c>
      <c r="YM32" s="66">
        <v>30</v>
      </c>
      <c r="YN32" s="66">
        <v>300</v>
      </c>
      <c r="YO32" s="66">
        <v>95</v>
      </c>
      <c r="YP32" s="66">
        <v>140</v>
      </c>
      <c r="YQ32" s="66">
        <v>32</v>
      </c>
      <c r="YR32" s="66">
        <v>63</v>
      </c>
      <c r="YS32" s="66">
        <v>86</v>
      </c>
      <c r="YT32" s="66">
        <v>27</v>
      </c>
      <c r="YU32" s="66">
        <v>200</v>
      </c>
      <c r="YV32" s="66">
        <v>140</v>
      </c>
      <c r="YW32" s="66">
        <v>510</v>
      </c>
      <c r="YX32" s="66">
        <v>210</v>
      </c>
      <c r="YY32" s="66">
        <v>280</v>
      </c>
      <c r="YZ32" s="66">
        <v>280</v>
      </c>
      <c r="ZA32" s="66">
        <v>29</v>
      </c>
      <c r="ZB32" s="66">
        <v>120</v>
      </c>
      <c r="ZC32" s="66">
        <v>77</v>
      </c>
      <c r="ZD32" s="66">
        <v>290</v>
      </c>
      <c r="ZE32" s="66">
        <v>71</v>
      </c>
      <c r="ZF32" s="66">
        <v>130</v>
      </c>
      <c r="ZG32" s="66">
        <v>43</v>
      </c>
      <c r="ZH32" s="66">
        <v>14</v>
      </c>
      <c r="ZI32" s="66">
        <v>26</v>
      </c>
      <c r="ZJ32" s="66">
        <v>32</v>
      </c>
      <c r="ZK32" s="66">
        <v>22</v>
      </c>
      <c r="ZL32" s="66">
        <v>14</v>
      </c>
      <c r="ZM32" s="66">
        <v>24</v>
      </c>
      <c r="ZN32" s="66">
        <v>62</v>
      </c>
      <c r="ZO32" s="66">
        <v>12</v>
      </c>
      <c r="ZP32" s="66">
        <v>370</v>
      </c>
      <c r="ZQ32" s="66">
        <v>820</v>
      </c>
      <c r="ZR32" s="66">
        <v>1100</v>
      </c>
      <c r="ZS32" s="66">
        <v>120</v>
      </c>
      <c r="ZU32">
        <v>891.56871389296282</v>
      </c>
      <c r="ZV32">
        <v>1865.5446685878962</v>
      </c>
      <c r="ZX32" s="71" t="s">
        <v>875</v>
      </c>
      <c r="ZY32" s="72">
        <v>27</v>
      </c>
      <c r="ZZ32" s="73">
        <v>78</v>
      </c>
      <c r="AAA32" s="73"/>
      <c r="AAB32" s="72">
        <v>3</v>
      </c>
      <c r="AAC32" s="74">
        <v>10.050432276657061</v>
      </c>
      <c r="AAD32" s="74"/>
      <c r="AAE32" s="72">
        <v>2</v>
      </c>
      <c r="AAF32" s="74">
        <v>2.7360134177991573</v>
      </c>
      <c r="AAH32" s="3">
        <v>16.91</v>
      </c>
      <c r="AAI32" s="3">
        <v>14.39</v>
      </c>
      <c r="AAJ32" s="3">
        <v>2.52</v>
      </c>
      <c r="AAL32" s="71" t="s">
        <v>876</v>
      </c>
      <c r="AAM32" s="72">
        <v>27</v>
      </c>
      <c r="AAN32" s="73">
        <v>78</v>
      </c>
      <c r="AAO32" s="73"/>
      <c r="AAP32" s="72">
        <v>3</v>
      </c>
      <c r="AAQ32" s="74">
        <v>10.050432276657061</v>
      </c>
      <c r="AAR32" s="74"/>
      <c r="AAS32" s="72">
        <v>2</v>
      </c>
      <c r="AAT32" s="74">
        <v>2.7360134177991573</v>
      </c>
    </row>
    <row r="33" spans="1:722">
      <c r="A33" s="65" t="s">
        <v>877</v>
      </c>
      <c r="B33" s="66">
        <v>4</v>
      </c>
      <c r="C33" s="66">
        <v>1</v>
      </c>
      <c r="D33" s="66">
        <v>1</v>
      </c>
      <c r="E33" s="66">
        <v>1</v>
      </c>
      <c r="F33" s="66">
        <v>1</v>
      </c>
      <c r="G33" s="66">
        <v>9</v>
      </c>
      <c r="H33" s="66">
        <v>1</v>
      </c>
      <c r="I33" s="66">
        <v>1</v>
      </c>
      <c r="J33" s="66">
        <v>1</v>
      </c>
      <c r="K33" s="66">
        <v>1</v>
      </c>
      <c r="L33" s="66">
        <v>1</v>
      </c>
      <c r="M33" s="66">
        <v>1</v>
      </c>
      <c r="N33" s="66">
        <v>2</v>
      </c>
      <c r="O33" s="66">
        <v>1</v>
      </c>
      <c r="P33" s="66">
        <v>6</v>
      </c>
      <c r="Q33" s="66">
        <v>1</v>
      </c>
      <c r="R33" s="66">
        <v>1</v>
      </c>
      <c r="S33" s="66">
        <v>6</v>
      </c>
      <c r="T33" s="66">
        <v>2</v>
      </c>
      <c r="U33" s="66">
        <v>1</v>
      </c>
      <c r="V33" s="66">
        <v>1</v>
      </c>
      <c r="W33" s="66">
        <v>1</v>
      </c>
      <c r="X33" s="66">
        <v>5</v>
      </c>
      <c r="Y33" s="66">
        <v>1</v>
      </c>
      <c r="Z33" s="66">
        <v>3</v>
      </c>
      <c r="AA33" s="66">
        <v>11</v>
      </c>
      <c r="AB33" s="66">
        <v>5</v>
      </c>
      <c r="AC33" s="66">
        <v>1</v>
      </c>
      <c r="AD33" s="66">
        <v>1</v>
      </c>
      <c r="AE33" s="66">
        <v>1</v>
      </c>
      <c r="AF33" s="66">
        <v>1</v>
      </c>
      <c r="AG33" s="66">
        <v>2</v>
      </c>
      <c r="AH33" s="66">
        <v>1</v>
      </c>
      <c r="AI33" s="66">
        <v>79</v>
      </c>
      <c r="AJ33" s="66">
        <v>1</v>
      </c>
      <c r="AK33" s="66">
        <v>4</v>
      </c>
      <c r="AL33" s="66">
        <v>1</v>
      </c>
      <c r="AM33" s="66">
        <v>1</v>
      </c>
      <c r="AN33" s="66">
        <v>1</v>
      </c>
      <c r="AO33" s="66">
        <v>1</v>
      </c>
      <c r="AP33" s="63">
        <v>1</v>
      </c>
      <c r="AQ33" s="63">
        <v>3</v>
      </c>
      <c r="AR33" s="63">
        <v>34</v>
      </c>
      <c r="AS33" s="63">
        <v>1</v>
      </c>
      <c r="AT33" s="63">
        <v>1</v>
      </c>
      <c r="AU33" s="63">
        <v>1</v>
      </c>
      <c r="AV33" s="63">
        <v>1</v>
      </c>
      <c r="AW33" s="63">
        <v>1</v>
      </c>
      <c r="AX33" s="63">
        <v>1</v>
      </c>
      <c r="AY33" s="66">
        <v>1</v>
      </c>
      <c r="AZ33" s="66">
        <v>1</v>
      </c>
      <c r="BA33" s="66">
        <v>1</v>
      </c>
      <c r="BB33" s="66">
        <v>1</v>
      </c>
      <c r="BC33" s="66">
        <v>1</v>
      </c>
      <c r="BD33" s="66">
        <v>1</v>
      </c>
      <c r="BE33" s="66">
        <v>1</v>
      </c>
      <c r="BF33" s="66">
        <v>1</v>
      </c>
      <c r="BG33" s="66">
        <v>1</v>
      </c>
      <c r="BH33" s="66">
        <v>1</v>
      </c>
      <c r="BI33" s="66">
        <v>1</v>
      </c>
      <c r="BJ33" s="66">
        <v>1</v>
      </c>
      <c r="BK33" s="66">
        <v>1</v>
      </c>
      <c r="BL33" s="66">
        <v>1</v>
      </c>
      <c r="BM33" s="66">
        <v>2</v>
      </c>
      <c r="BN33" s="66">
        <v>12</v>
      </c>
      <c r="BO33" s="66">
        <v>1</v>
      </c>
      <c r="BP33" s="66">
        <v>1</v>
      </c>
      <c r="BQ33" s="66">
        <v>4</v>
      </c>
      <c r="BR33" s="66">
        <v>1</v>
      </c>
      <c r="BS33" s="66">
        <v>2</v>
      </c>
      <c r="BT33" s="66">
        <v>1</v>
      </c>
      <c r="BU33" s="66">
        <v>1</v>
      </c>
      <c r="BV33" s="66">
        <v>1</v>
      </c>
      <c r="BW33" s="66">
        <v>1</v>
      </c>
      <c r="BX33" s="66">
        <v>1</v>
      </c>
      <c r="BY33" s="66">
        <v>1</v>
      </c>
      <c r="BZ33" s="66">
        <v>15</v>
      </c>
      <c r="CA33" s="66">
        <v>1</v>
      </c>
      <c r="CB33" s="66">
        <v>10</v>
      </c>
      <c r="CC33" s="66">
        <v>1</v>
      </c>
      <c r="CD33" s="66">
        <v>11</v>
      </c>
      <c r="CE33" s="66">
        <v>2</v>
      </c>
      <c r="CF33" s="66">
        <v>1</v>
      </c>
      <c r="CG33" s="66">
        <v>1</v>
      </c>
      <c r="CH33" s="66">
        <v>4</v>
      </c>
      <c r="CI33" s="66">
        <v>10</v>
      </c>
      <c r="CJ33" s="66">
        <v>1</v>
      </c>
      <c r="CK33" s="66">
        <v>29</v>
      </c>
      <c r="CL33" s="66">
        <v>3</v>
      </c>
      <c r="CM33" s="66">
        <v>12</v>
      </c>
      <c r="CN33" s="66">
        <v>1</v>
      </c>
      <c r="CO33" s="66">
        <v>2</v>
      </c>
      <c r="CP33" s="66">
        <v>1</v>
      </c>
      <c r="CQ33" s="66">
        <v>1</v>
      </c>
      <c r="CR33" s="66">
        <v>1</v>
      </c>
      <c r="CS33" s="66">
        <v>1</v>
      </c>
      <c r="CT33" s="66">
        <v>1</v>
      </c>
      <c r="CU33" s="66">
        <v>1</v>
      </c>
      <c r="CV33" s="66">
        <v>4000</v>
      </c>
      <c r="CW33" s="66">
        <v>1</v>
      </c>
      <c r="CX33" s="66">
        <v>3</v>
      </c>
      <c r="CY33" s="66">
        <v>1</v>
      </c>
      <c r="CZ33" s="66">
        <v>1</v>
      </c>
      <c r="DA33" s="66">
        <v>1</v>
      </c>
      <c r="DB33" s="66">
        <v>1</v>
      </c>
      <c r="DC33" s="66">
        <v>1</v>
      </c>
      <c r="DD33" s="66">
        <v>1</v>
      </c>
      <c r="DE33" s="66">
        <v>3</v>
      </c>
      <c r="DF33" s="66">
        <v>3</v>
      </c>
      <c r="DG33" s="66">
        <v>2</v>
      </c>
      <c r="DH33" s="66">
        <v>1</v>
      </c>
      <c r="DI33" s="66">
        <v>1</v>
      </c>
      <c r="DJ33" s="66">
        <v>1</v>
      </c>
      <c r="DK33" s="66">
        <v>1</v>
      </c>
      <c r="DL33" s="66">
        <v>1</v>
      </c>
      <c r="DM33" s="66">
        <v>1</v>
      </c>
      <c r="DN33" s="66">
        <v>1</v>
      </c>
      <c r="DO33" s="66">
        <v>9</v>
      </c>
      <c r="DP33" s="66">
        <v>1</v>
      </c>
      <c r="DQ33" s="66">
        <v>8</v>
      </c>
      <c r="DR33" s="66">
        <v>3</v>
      </c>
      <c r="DS33" s="66">
        <v>1</v>
      </c>
      <c r="DT33" s="66">
        <v>1</v>
      </c>
      <c r="DU33" s="66">
        <v>1</v>
      </c>
      <c r="DV33" s="66">
        <v>1</v>
      </c>
      <c r="DW33" s="66">
        <v>1</v>
      </c>
      <c r="DX33" s="66">
        <v>1</v>
      </c>
      <c r="DY33" s="66">
        <v>3</v>
      </c>
      <c r="DZ33" s="66">
        <v>3</v>
      </c>
      <c r="EA33" s="66">
        <v>1</v>
      </c>
      <c r="EB33" s="66">
        <v>6</v>
      </c>
      <c r="EC33" s="66">
        <v>1</v>
      </c>
      <c r="ED33" s="66">
        <v>1</v>
      </c>
      <c r="EE33" s="66">
        <v>35</v>
      </c>
      <c r="EF33" s="66">
        <v>1</v>
      </c>
      <c r="EG33" s="66">
        <v>1</v>
      </c>
      <c r="EH33" s="66">
        <v>1</v>
      </c>
      <c r="EI33" s="66">
        <v>1</v>
      </c>
      <c r="EJ33" s="66">
        <v>1</v>
      </c>
      <c r="EK33" s="66">
        <v>1</v>
      </c>
      <c r="EL33" s="66">
        <v>1</v>
      </c>
      <c r="EM33" s="66">
        <v>1</v>
      </c>
      <c r="EN33" s="66">
        <v>1</v>
      </c>
      <c r="EO33" s="66">
        <v>1</v>
      </c>
      <c r="EP33" s="66">
        <v>1</v>
      </c>
      <c r="EQ33" s="66">
        <v>1</v>
      </c>
      <c r="ER33" s="66">
        <v>1</v>
      </c>
      <c r="ES33" s="66">
        <v>1</v>
      </c>
      <c r="ET33" s="66">
        <v>19</v>
      </c>
      <c r="EU33" s="66">
        <v>1</v>
      </c>
      <c r="EV33" s="66">
        <v>1</v>
      </c>
      <c r="EW33" s="66">
        <v>1</v>
      </c>
      <c r="EX33" s="66">
        <v>1</v>
      </c>
      <c r="EY33" s="66">
        <v>1</v>
      </c>
      <c r="EZ33" s="66">
        <v>3</v>
      </c>
      <c r="FA33" s="66">
        <v>2</v>
      </c>
      <c r="FB33" s="66">
        <v>1</v>
      </c>
      <c r="FC33" s="66">
        <v>1</v>
      </c>
      <c r="FD33" s="66">
        <v>1</v>
      </c>
      <c r="FE33" s="66">
        <v>1</v>
      </c>
      <c r="FF33" s="66">
        <v>1</v>
      </c>
      <c r="FG33" s="66">
        <v>1</v>
      </c>
      <c r="FH33" s="66">
        <v>9</v>
      </c>
      <c r="FI33" s="66">
        <v>1</v>
      </c>
      <c r="FJ33" s="66">
        <v>19</v>
      </c>
      <c r="FK33" s="66">
        <v>2</v>
      </c>
      <c r="FL33" s="66">
        <v>1</v>
      </c>
      <c r="FM33" s="66">
        <v>1</v>
      </c>
      <c r="FN33" s="66">
        <v>22</v>
      </c>
      <c r="FO33" s="66">
        <v>1</v>
      </c>
      <c r="FP33" s="66">
        <v>1</v>
      </c>
      <c r="FQ33" s="66">
        <v>12</v>
      </c>
      <c r="FR33" s="66">
        <v>3</v>
      </c>
      <c r="FS33" s="66">
        <v>1</v>
      </c>
      <c r="FT33" s="66">
        <v>3</v>
      </c>
      <c r="FU33" s="66">
        <v>1</v>
      </c>
      <c r="FV33" s="66">
        <v>5</v>
      </c>
      <c r="FW33" s="66">
        <v>1</v>
      </c>
      <c r="FX33" s="66">
        <v>4</v>
      </c>
      <c r="FY33" s="66">
        <v>1</v>
      </c>
      <c r="FZ33" s="66">
        <v>1</v>
      </c>
      <c r="GA33" s="66">
        <v>2</v>
      </c>
      <c r="GB33" s="66">
        <v>1</v>
      </c>
      <c r="GC33" s="66">
        <v>5</v>
      </c>
      <c r="GD33" s="66">
        <v>6</v>
      </c>
      <c r="GE33" s="66">
        <v>1</v>
      </c>
      <c r="GF33" s="66">
        <v>10</v>
      </c>
      <c r="GG33" s="66">
        <v>2</v>
      </c>
      <c r="GH33" s="66">
        <v>21</v>
      </c>
      <c r="GI33" s="66">
        <v>1</v>
      </c>
      <c r="GJ33" s="66">
        <v>2</v>
      </c>
      <c r="GK33" s="66">
        <v>1</v>
      </c>
      <c r="GL33" s="66">
        <v>1</v>
      </c>
      <c r="GM33" s="66">
        <v>2</v>
      </c>
      <c r="GN33" s="66">
        <v>3</v>
      </c>
      <c r="GO33" s="66">
        <v>4</v>
      </c>
      <c r="GP33" s="66">
        <v>1</v>
      </c>
      <c r="GQ33" s="66">
        <v>5</v>
      </c>
      <c r="GR33" s="66">
        <v>1</v>
      </c>
      <c r="GS33" s="66">
        <v>3</v>
      </c>
      <c r="GT33" s="66">
        <v>1</v>
      </c>
      <c r="GU33" s="66">
        <v>1</v>
      </c>
      <c r="GV33" s="66">
        <v>1</v>
      </c>
      <c r="GW33" s="66">
        <v>1</v>
      </c>
      <c r="GX33" s="66">
        <v>1</v>
      </c>
      <c r="GY33" s="66">
        <v>2</v>
      </c>
      <c r="GZ33" s="66">
        <v>1</v>
      </c>
      <c r="HA33" s="66">
        <v>10</v>
      </c>
      <c r="HB33" s="66">
        <v>2</v>
      </c>
      <c r="HC33" s="66">
        <v>1</v>
      </c>
      <c r="HD33" s="66">
        <v>4</v>
      </c>
      <c r="HE33" s="66">
        <v>3</v>
      </c>
      <c r="HF33" s="66">
        <v>1</v>
      </c>
      <c r="HG33" s="66">
        <v>6</v>
      </c>
      <c r="HH33" s="66">
        <v>1</v>
      </c>
      <c r="HI33" s="66">
        <v>1</v>
      </c>
      <c r="HJ33" s="66">
        <v>75</v>
      </c>
      <c r="HK33" s="66">
        <v>1</v>
      </c>
      <c r="HL33" s="66">
        <v>1</v>
      </c>
      <c r="HM33" s="66">
        <v>70</v>
      </c>
      <c r="HN33" s="66">
        <v>1</v>
      </c>
      <c r="HO33" s="66">
        <v>10</v>
      </c>
      <c r="HP33" s="66">
        <v>4</v>
      </c>
      <c r="HQ33" s="66">
        <v>2</v>
      </c>
      <c r="HR33" s="66">
        <v>1</v>
      </c>
      <c r="HS33" s="66">
        <v>34</v>
      </c>
      <c r="HT33" s="66">
        <v>1</v>
      </c>
      <c r="HU33" s="66">
        <v>4</v>
      </c>
      <c r="HV33" s="66">
        <v>9</v>
      </c>
      <c r="HW33" s="66">
        <v>2</v>
      </c>
      <c r="HX33" s="66">
        <v>1</v>
      </c>
      <c r="HY33" s="66">
        <v>29</v>
      </c>
      <c r="HZ33" s="66">
        <v>3</v>
      </c>
      <c r="IA33" s="66">
        <v>2</v>
      </c>
      <c r="IB33" s="66">
        <v>1</v>
      </c>
      <c r="IC33" s="66">
        <v>4</v>
      </c>
      <c r="ID33" s="66">
        <v>9</v>
      </c>
      <c r="IE33" s="66">
        <v>22</v>
      </c>
      <c r="IF33" s="66">
        <v>1</v>
      </c>
      <c r="IG33" s="66">
        <v>3</v>
      </c>
      <c r="IH33" s="66">
        <v>1</v>
      </c>
      <c r="II33" s="66">
        <v>6</v>
      </c>
      <c r="IJ33" s="66">
        <v>5</v>
      </c>
      <c r="IK33" s="66">
        <v>6</v>
      </c>
      <c r="IL33" s="66">
        <v>12</v>
      </c>
      <c r="IM33" s="66">
        <v>1</v>
      </c>
      <c r="IN33" s="66">
        <v>3</v>
      </c>
      <c r="IO33" s="66">
        <v>1</v>
      </c>
      <c r="IP33" s="66">
        <v>1</v>
      </c>
      <c r="IQ33" s="66">
        <v>1</v>
      </c>
      <c r="IR33" s="66">
        <v>2</v>
      </c>
      <c r="IS33" s="66">
        <v>1</v>
      </c>
      <c r="IT33" s="66">
        <v>1</v>
      </c>
      <c r="IU33" s="66">
        <v>1</v>
      </c>
      <c r="IV33" s="66">
        <v>2</v>
      </c>
      <c r="IW33" s="66">
        <v>1</v>
      </c>
      <c r="IX33" s="66">
        <v>3</v>
      </c>
      <c r="IY33" s="66">
        <v>2</v>
      </c>
      <c r="IZ33" s="66">
        <v>4</v>
      </c>
      <c r="JA33" s="66">
        <v>1</v>
      </c>
      <c r="JB33" s="66">
        <v>15</v>
      </c>
      <c r="JC33" s="66">
        <v>1</v>
      </c>
      <c r="JD33" s="66">
        <v>1</v>
      </c>
      <c r="JE33" s="66">
        <v>4</v>
      </c>
      <c r="JF33" s="66">
        <v>1</v>
      </c>
      <c r="JG33" s="66">
        <v>1</v>
      </c>
      <c r="JH33" s="66">
        <v>18</v>
      </c>
      <c r="JI33" s="66">
        <v>190</v>
      </c>
      <c r="JJ33" s="66">
        <v>1</v>
      </c>
      <c r="JK33" s="66">
        <v>1</v>
      </c>
      <c r="JL33" s="66">
        <v>16</v>
      </c>
      <c r="JM33" s="66">
        <v>1</v>
      </c>
      <c r="JN33" s="66">
        <v>8</v>
      </c>
      <c r="JO33" s="66">
        <v>1</v>
      </c>
      <c r="JP33" s="66">
        <v>1</v>
      </c>
      <c r="JQ33" s="66">
        <v>1</v>
      </c>
      <c r="JR33" s="66">
        <v>490</v>
      </c>
      <c r="JS33" s="66">
        <v>1</v>
      </c>
      <c r="JT33" s="66">
        <v>8</v>
      </c>
      <c r="JU33" s="66">
        <v>2</v>
      </c>
      <c r="JV33" s="66">
        <v>10</v>
      </c>
      <c r="JW33" s="66">
        <v>1</v>
      </c>
      <c r="JX33" s="66">
        <v>17</v>
      </c>
      <c r="JY33" s="66">
        <v>4</v>
      </c>
      <c r="JZ33" s="66">
        <v>14</v>
      </c>
      <c r="KA33" s="66">
        <v>5</v>
      </c>
      <c r="KB33" s="66">
        <v>2</v>
      </c>
      <c r="KC33" s="66">
        <v>39</v>
      </c>
      <c r="KD33" s="66">
        <v>13</v>
      </c>
      <c r="KE33" s="66">
        <v>3</v>
      </c>
      <c r="KF33" s="66">
        <v>5</v>
      </c>
      <c r="KG33" s="66">
        <v>4</v>
      </c>
      <c r="KH33" s="66">
        <v>63</v>
      </c>
      <c r="KI33" s="66">
        <v>1</v>
      </c>
      <c r="KJ33" s="66">
        <v>1</v>
      </c>
      <c r="KK33" s="66">
        <v>8</v>
      </c>
      <c r="KL33" s="66">
        <v>130</v>
      </c>
      <c r="KM33" s="66">
        <v>1</v>
      </c>
      <c r="KN33" s="66">
        <v>3</v>
      </c>
      <c r="KO33" s="66">
        <v>10</v>
      </c>
      <c r="KP33" s="66">
        <v>1</v>
      </c>
      <c r="KQ33" s="66">
        <v>2</v>
      </c>
      <c r="KR33" s="66">
        <v>1</v>
      </c>
      <c r="KS33" s="66">
        <v>2</v>
      </c>
      <c r="KT33" s="66">
        <v>1</v>
      </c>
      <c r="KU33" s="66">
        <v>2</v>
      </c>
      <c r="KV33" s="66">
        <v>59</v>
      </c>
      <c r="KW33" s="66">
        <v>2</v>
      </c>
      <c r="KX33" s="66">
        <v>2</v>
      </c>
      <c r="KY33" s="66">
        <v>4</v>
      </c>
      <c r="KZ33" s="66">
        <v>1</v>
      </c>
      <c r="LA33" s="66">
        <v>1</v>
      </c>
      <c r="LB33" s="66">
        <v>10</v>
      </c>
      <c r="LC33" s="66">
        <v>1</v>
      </c>
      <c r="LD33" s="66">
        <v>1</v>
      </c>
      <c r="LE33" s="66">
        <v>5</v>
      </c>
      <c r="LF33" s="66">
        <v>3</v>
      </c>
      <c r="LG33" s="66">
        <v>9</v>
      </c>
      <c r="LH33" s="66">
        <v>1</v>
      </c>
      <c r="LI33" s="66">
        <v>1</v>
      </c>
      <c r="LJ33" s="66">
        <v>1</v>
      </c>
      <c r="LK33" s="66">
        <v>1</v>
      </c>
      <c r="LL33" s="66">
        <v>1</v>
      </c>
      <c r="LM33" s="66">
        <v>1</v>
      </c>
      <c r="LN33" s="66">
        <v>1</v>
      </c>
      <c r="LO33" s="66">
        <v>1</v>
      </c>
      <c r="LP33" s="66">
        <v>1</v>
      </c>
      <c r="LQ33" s="66">
        <v>1</v>
      </c>
      <c r="LR33" s="66">
        <v>1</v>
      </c>
      <c r="LS33" s="66">
        <v>180</v>
      </c>
      <c r="LT33" s="66">
        <v>4</v>
      </c>
      <c r="LU33" s="66">
        <v>1</v>
      </c>
      <c r="LV33" s="66">
        <v>1</v>
      </c>
      <c r="LW33" s="66">
        <v>1</v>
      </c>
      <c r="LX33" s="66">
        <v>1</v>
      </c>
      <c r="LY33" s="66">
        <v>3</v>
      </c>
      <c r="LZ33" s="66">
        <v>1</v>
      </c>
      <c r="MA33" s="66">
        <v>1</v>
      </c>
      <c r="MB33" s="66">
        <v>1</v>
      </c>
      <c r="MC33" s="66">
        <v>1</v>
      </c>
      <c r="MD33" s="66">
        <v>1</v>
      </c>
      <c r="ME33" s="66">
        <v>1</v>
      </c>
      <c r="MF33" s="66">
        <v>1</v>
      </c>
      <c r="MG33" s="66">
        <v>1</v>
      </c>
      <c r="MH33" s="66">
        <v>1</v>
      </c>
      <c r="MI33" s="66">
        <v>1</v>
      </c>
      <c r="MJ33" s="66">
        <v>59</v>
      </c>
      <c r="MK33" s="66">
        <v>1</v>
      </c>
      <c r="ML33" s="66">
        <v>1</v>
      </c>
      <c r="MM33" s="66">
        <v>1</v>
      </c>
      <c r="MN33" s="66">
        <v>1</v>
      </c>
      <c r="MO33" s="66">
        <v>1</v>
      </c>
      <c r="MP33" s="66">
        <v>4</v>
      </c>
      <c r="MQ33" s="66">
        <v>1</v>
      </c>
      <c r="MR33" s="66">
        <v>1</v>
      </c>
      <c r="MS33" s="66">
        <v>6</v>
      </c>
      <c r="MT33" s="66">
        <v>11</v>
      </c>
      <c r="MU33" s="66">
        <v>1</v>
      </c>
      <c r="MV33" s="66">
        <v>1</v>
      </c>
      <c r="MW33" s="66">
        <v>2</v>
      </c>
      <c r="MX33" s="66">
        <v>1</v>
      </c>
      <c r="MY33" s="66">
        <v>1</v>
      </c>
      <c r="MZ33" s="66">
        <v>1</v>
      </c>
      <c r="NA33" s="66">
        <v>17</v>
      </c>
      <c r="NB33" s="66">
        <v>1</v>
      </c>
      <c r="NC33" s="66">
        <v>1</v>
      </c>
      <c r="ND33" s="66">
        <v>1</v>
      </c>
      <c r="NE33" s="66">
        <v>2</v>
      </c>
      <c r="NF33" s="66">
        <v>1</v>
      </c>
      <c r="NG33" s="66">
        <v>1</v>
      </c>
      <c r="NH33" s="66">
        <v>1</v>
      </c>
      <c r="NI33" s="66">
        <v>1</v>
      </c>
      <c r="NJ33" s="66">
        <v>1</v>
      </c>
      <c r="NK33" s="66">
        <v>1</v>
      </c>
      <c r="NL33" s="66">
        <v>1</v>
      </c>
      <c r="NM33" s="66">
        <v>1</v>
      </c>
      <c r="NN33" s="66">
        <v>1</v>
      </c>
      <c r="NO33" s="66">
        <v>1</v>
      </c>
      <c r="NP33" s="66">
        <v>1</v>
      </c>
      <c r="NQ33" s="66">
        <v>120</v>
      </c>
      <c r="NR33" s="66">
        <v>1</v>
      </c>
      <c r="NS33" s="66">
        <v>2</v>
      </c>
      <c r="NT33" s="66">
        <v>1</v>
      </c>
      <c r="NU33" s="66">
        <v>4</v>
      </c>
      <c r="NV33" s="66">
        <v>16</v>
      </c>
      <c r="NW33" s="66">
        <v>85</v>
      </c>
      <c r="NX33" s="66">
        <v>8</v>
      </c>
      <c r="NY33" s="66">
        <v>1</v>
      </c>
      <c r="NZ33" s="66">
        <v>2</v>
      </c>
      <c r="OA33" s="66">
        <v>2</v>
      </c>
      <c r="OB33" s="66">
        <v>2</v>
      </c>
      <c r="OC33" s="66">
        <v>1</v>
      </c>
      <c r="OD33" s="66">
        <v>2</v>
      </c>
      <c r="OE33" s="66">
        <v>2</v>
      </c>
      <c r="OF33" s="66">
        <v>2</v>
      </c>
      <c r="OG33" s="66">
        <v>14</v>
      </c>
      <c r="OH33" s="66">
        <v>4</v>
      </c>
      <c r="OI33" s="66">
        <v>7</v>
      </c>
      <c r="OJ33" s="66">
        <v>1</v>
      </c>
      <c r="OK33" s="66">
        <v>1</v>
      </c>
      <c r="OL33" s="66">
        <v>2</v>
      </c>
      <c r="OM33" s="66">
        <v>1</v>
      </c>
      <c r="ON33" s="66">
        <v>1</v>
      </c>
      <c r="OO33" s="66">
        <v>1</v>
      </c>
      <c r="OP33" s="66">
        <v>1</v>
      </c>
      <c r="OQ33" s="66">
        <v>1</v>
      </c>
      <c r="OR33" s="66">
        <v>1</v>
      </c>
      <c r="OS33" s="66">
        <v>1</v>
      </c>
      <c r="OT33" s="66">
        <v>61</v>
      </c>
      <c r="OU33" s="66">
        <v>1</v>
      </c>
      <c r="OV33" s="66">
        <v>4</v>
      </c>
      <c r="OW33" s="66">
        <v>1</v>
      </c>
      <c r="OX33" s="66">
        <v>17</v>
      </c>
      <c r="OY33" s="66">
        <v>3</v>
      </c>
      <c r="OZ33" s="66">
        <v>1</v>
      </c>
      <c r="PA33" s="66">
        <v>1</v>
      </c>
      <c r="PB33" s="66">
        <v>1</v>
      </c>
      <c r="PC33" s="66">
        <v>2</v>
      </c>
      <c r="PD33" s="66">
        <v>1</v>
      </c>
      <c r="PE33" s="66">
        <v>3</v>
      </c>
      <c r="PF33" s="66">
        <v>1</v>
      </c>
      <c r="PG33" s="66">
        <v>1</v>
      </c>
      <c r="PH33" s="66">
        <v>1</v>
      </c>
      <c r="PI33" s="66">
        <v>1</v>
      </c>
      <c r="PJ33" s="66">
        <v>1</v>
      </c>
      <c r="PK33" s="66">
        <v>1</v>
      </c>
      <c r="PL33" s="66">
        <v>1</v>
      </c>
      <c r="PM33" s="66">
        <v>1</v>
      </c>
      <c r="PN33" s="66">
        <v>120</v>
      </c>
      <c r="PO33" s="66">
        <v>1</v>
      </c>
      <c r="PP33" s="66">
        <v>1</v>
      </c>
      <c r="PQ33" s="66">
        <v>7</v>
      </c>
      <c r="PR33" s="67">
        <v>1</v>
      </c>
      <c r="PS33" s="67">
        <v>2</v>
      </c>
      <c r="PT33" s="67">
        <v>3</v>
      </c>
      <c r="PU33" s="67">
        <v>1</v>
      </c>
      <c r="PV33" s="67">
        <v>2</v>
      </c>
      <c r="PW33" s="67">
        <v>1</v>
      </c>
      <c r="PX33" s="67">
        <v>1</v>
      </c>
      <c r="PY33" s="67">
        <v>1</v>
      </c>
      <c r="PZ33" s="67">
        <v>1</v>
      </c>
      <c r="QA33" s="67">
        <v>2</v>
      </c>
      <c r="QB33" s="66">
        <v>2</v>
      </c>
      <c r="QC33" s="66">
        <v>4</v>
      </c>
      <c r="QD33" s="66">
        <v>1</v>
      </c>
      <c r="QE33" s="66">
        <v>1</v>
      </c>
      <c r="QF33" s="66">
        <v>1</v>
      </c>
      <c r="QG33" s="66">
        <v>1</v>
      </c>
      <c r="QH33" s="66">
        <v>1</v>
      </c>
      <c r="QI33" s="66">
        <v>1</v>
      </c>
      <c r="QJ33" s="66">
        <v>2</v>
      </c>
      <c r="QK33" s="66">
        <v>6</v>
      </c>
      <c r="QL33" s="66">
        <v>3</v>
      </c>
      <c r="QM33" s="66">
        <v>4</v>
      </c>
      <c r="QN33" s="66">
        <v>1</v>
      </c>
      <c r="QO33" s="66">
        <v>1</v>
      </c>
      <c r="QP33" s="66">
        <v>1</v>
      </c>
      <c r="QQ33" s="66">
        <v>2</v>
      </c>
      <c r="QR33" s="66">
        <v>1</v>
      </c>
      <c r="QS33" s="66">
        <v>2</v>
      </c>
      <c r="QT33" s="66">
        <v>1</v>
      </c>
      <c r="QU33" s="66">
        <v>1</v>
      </c>
      <c r="QV33" s="66">
        <v>1</v>
      </c>
      <c r="QW33" s="66">
        <v>4</v>
      </c>
      <c r="QX33" s="66">
        <v>2</v>
      </c>
      <c r="QY33" s="66">
        <v>9</v>
      </c>
      <c r="QZ33" s="66">
        <v>1</v>
      </c>
      <c r="RA33" s="66">
        <v>1</v>
      </c>
      <c r="RB33" s="66">
        <v>1</v>
      </c>
      <c r="RC33" s="66">
        <v>13</v>
      </c>
      <c r="RD33" s="66">
        <v>1</v>
      </c>
      <c r="RE33" s="66">
        <v>1</v>
      </c>
      <c r="RF33" s="66">
        <v>1</v>
      </c>
      <c r="RG33" s="63">
        <v>1</v>
      </c>
      <c r="RH33" s="63">
        <v>1</v>
      </c>
      <c r="RI33" s="63">
        <v>1</v>
      </c>
      <c r="RJ33" s="63">
        <v>3</v>
      </c>
      <c r="RK33" s="63">
        <v>2</v>
      </c>
      <c r="RL33" s="63">
        <v>3</v>
      </c>
      <c r="RM33" s="63">
        <v>12</v>
      </c>
      <c r="RN33" s="63">
        <v>1</v>
      </c>
      <c r="RO33" s="63">
        <v>1</v>
      </c>
      <c r="RP33" s="63">
        <v>10</v>
      </c>
      <c r="RQ33" s="63">
        <v>1</v>
      </c>
      <c r="RR33" s="63">
        <v>2</v>
      </c>
      <c r="RS33" s="63">
        <v>1</v>
      </c>
      <c r="RT33" s="63">
        <v>37</v>
      </c>
      <c r="RU33" s="63">
        <v>1</v>
      </c>
      <c r="RV33" s="63">
        <v>1</v>
      </c>
      <c r="RW33" s="63">
        <v>16</v>
      </c>
      <c r="RX33" s="63">
        <v>1</v>
      </c>
      <c r="RY33" s="63">
        <v>1</v>
      </c>
      <c r="RZ33" s="63">
        <v>1</v>
      </c>
      <c r="SA33" s="63">
        <v>1</v>
      </c>
      <c r="SB33" s="63">
        <v>4</v>
      </c>
      <c r="SC33" s="63">
        <v>1</v>
      </c>
      <c r="SD33" s="63">
        <v>13</v>
      </c>
      <c r="SE33" s="63">
        <v>1</v>
      </c>
      <c r="SF33" s="63">
        <v>1</v>
      </c>
      <c r="SG33" s="63">
        <v>6</v>
      </c>
      <c r="SH33" s="63">
        <v>1</v>
      </c>
      <c r="SI33" s="63">
        <v>1</v>
      </c>
      <c r="SJ33" s="63">
        <v>1</v>
      </c>
      <c r="SK33" s="63">
        <v>1</v>
      </c>
      <c r="SL33" s="63">
        <v>1</v>
      </c>
      <c r="SM33" s="63">
        <v>1</v>
      </c>
      <c r="SN33" s="63">
        <v>76</v>
      </c>
      <c r="SO33" s="63">
        <v>1</v>
      </c>
      <c r="SP33" s="63">
        <v>2</v>
      </c>
      <c r="SQ33" s="63">
        <v>1</v>
      </c>
      <c r="SR33" s="63">
        <v>1</v>
      </c>
      <c r="SS33" s="63">
        <v>1</v>
      </c>
      <c r="ST33" s="63">
        <v>1</v>
      </c>
      <c r="SU33" s="63">
        <v>2</v>
      </c>
      <c r="SV33" s="63">
        <v>1</v>
      </c>
      <c r="SW33" s="63">
        <v>2</v>
      </c>
      <c r="SX33" s="63">
        <v>1</v>
      </c>
      <c r="SY33" s="63">
        <v>28</v>
      </c>
      <c r="SZ33" s="63">
        <v>4</v>
      </c>
      <c r="TA33" s="63">
        <v>1</v>
      </c>
      <c r="TB33" s="63">
        <v>2</v>
      </c>
      <c r="TC33" s="63">
        <v>1</v>
      </c>
      <c r="TD33" s="63">
        <v>1</v>
      </c>
      <c r="TE33" s="66">
        <v>1</v>
      </c>
      <c r="TF33" s="66">
        <v>1</v>
      </c>
      <c r="TG33" s="66">
        <v>1</v>
      </c>
      <c r="TH33" s="66">
        <v>1</v>
      </c>
      <c r="TI33" s="66">
        <v>2</v>
      </c>
      <c r="TJ33" s="66">
        <v>1</v>
      </c>
      <c r="TK33" s="66">
        <v>1</v>
      </c>
      <c r="TL33" s="66">
        <v>350</v>
      </c>
      <c r="TM33" s="66">
        <v>1</v>
      </c>
      <c r="TN33" s="66">
        <v>1</v>
      </c>
      <c r="TO33" s="66">
        <v>1</v>
      </c>
      <c r="TP33" s="66">
        <v>1</v>
      </c>
      <c r="TQ33" s="66">
        <v>6</v>
      </c>
      <c r="TR33" s="66">
        <v>2</v>
      </c>
      <c r="TS33" s="66">
        <v>3</v>
      </c>
      <c r="TT33" s="66">
        <v>1</v>
      </c>
      <c r="TU33" s="66">
        <v>2</v>
      </c>
      <c r="TV33" s="66">
        <v>1</v>
      </c>
      <c r="TW33" s="66">
        <v>1</v>
      </c>
      <c r="TX33" s="66">
        <v>9</v>
      </c>
      <c r="TY33" s="66">
        <v>1</v>
      </c>
      <c r="TZ33" s="66">
        <v>1</v>
      </c>
      <c r="UA33" s="66">
        <v>10</v>
      </c>
      <c r="UB33" s="66">
        <v>1</v>
      </c>
      <c r="UC33" s="66">
        <v>1</v>
      </c>
      <c r="UD33" s="66">
        <v>1</v>
      </c>
      <c r="UE33" s="66">
        <v>4</v>
      </c>
      <c r="UF33" s="66">
        <v>1</v>
      </c>
      <c r="UG33" s="66">
        <v>1</v>
      </c>
      <c r="UH33" s="66">
        <v>28</v>
      </c>
      <c r="UI33" s="66">
        <v>2</v>
      </c>
      <c r="UJ33" s="66">
        <v>1</v>
      </c>
      <c r="UK33" s="66">
        <v>1</v>
      </c>
      <c r="UL33" s="66">
        <v>8</v>
      </c>
      <c r="UM33" s="66">
        <v>9</v>
      </c>
      <c r="UN33" s="66">
        <v>1</v>
      </c>
      <c r="UO33" s="66">
        <v>4</v>
      </c>
      <c r="UP33" s="66">
        <v>4</v>
      </c>
      <c r="UQ33" s="66">
        <v>1</v>
      </c>
      <c r="UR33" s="66">
        <v>1</v>
      </c>
      <c r="US33" s="66">
        <v>1</v>
      </c>
      <c r="UT33" s="66">
        <v>7</v>
      </c>
      <c r="UU33" s="66">
        <v>1</v>
      </c>
      <c r="UV33" s="66">
        <v>3</v>
      </c>
      <c r="UW33" s="66">
        <v>1</v>
      </c>
      <c r="UX33" s="66">
        <v>1</v>
      </c>
      <c r="UY33" s="66">
        <v>2</v>
      </c>
      <c r="UZ33" s="66">
        <v>1</v>
      </c>
      <c r="VA33" s="66">
        <v>1</v>
      </c>
      <c r="VB33" s="66">
        <v>1</v>
      </c>
      <c r="VC33" s="63">
        <v>1</v>
      </c>
      <c r="VD33" s="63">
        <v>1</v>
      </c>
      <c r="VE33" s="63">
        <v>2</v>
      </c>
      <c r="VF33" s="63">
        <v>1</v>
      </c>
      <c r="VG33" s="63">
        <v>1</v>
      </c>
      <c r="VH33" s="63">
        <v>1</v>
      </c>
      <c r="VI33" s="63">
        <v>1</v>
      </c>
      <c r="VJ33" s="63">
        <v>1</v>
      </c>
      <c r="VK33" s="63">
        <v>1</v>
      </c>
      <c r="VL33" s="63">
        <v>1</v>
      </c>
      <c r="VM33" s="63">
        <v>1</v>
      </c>
      <c r="VN33" s="63">
        <v>1</v>
      </c>
      <c r="VO33" s="63">
        <v>1</v>
      </c>
      <c r="VP33" s="63">
        <v>3</v>
      </c>
      <c r="VQ33" s="63">
        <v>1</v>
      </c>
      <c r="VR33" s="63">
        <v>1</v>
      </c>
      <c r="VS33" s="63">
        <v>1</v>
      </c>
      <c r="VT33" s="63">
        <v>2</v>
      </c>
      <c r="VU33" s="63">
        <v>5</v>
      </c>
      <c r="VV33" s="63">
        <v>1</v>
      </c>
      <c r="VW33" s="63">
        <v>1</v>
      </c>
      <c r="VX33" s="63">
        <v>1</v>
      </c>
      <c r="VY33" s="63">
        <v>1</v>
      </c>
      <c r="VZ33" s="63">
        <v>1</v>
      </c>
      <c r="WA33" s="63">
        <v>2</v>
      </c>
      <c r="WB33" s="63">
        <v>1</v>
      </c>
      <c r="WC33" s="63">
        <v>2</v>
      </c>
      <c r="WD33" s="63">
        <v>1</v>
      </c>
      <c r="WE33" s="63">
        <v>11</v>
      </c>
      <c r="WF33" s="63">
        <v>1</v>
      </c>
      <c r="WG33" s="63">
        <v>3</v>
      </c>
      <c r="WH33" s="63">
        <v>1</v>
      </c>
      <c r="WI33" s="63">
        <v>1</v>
      </c>
      <c r="WJ33" s="63">
        <v>1</v>
      </c>
      <c r="WK33" s="63">
        <v>1</v>
      </c>
      <c r="WL33" s="63">
        <v>3</v>
      </c>
      <c r="WM33" s="63">
        <v>1</v>
      </c>
      <c r="WN33" s="63">
        <v>1</v>
      </c>
      <c r="WO33" s="63">
        <v>1</v>
      </c>
      <c r="WP33" s="63">
        <v>1</v>
      </c>
      <c r="WQ33" s="63">
        <v>1</v>
      </c>
      <c r="WR33" s="63">
        <v>1</v>
      </c>
      <c r="WS33" s="63">
        <v>1</v>
      </c>
      <c r="WT33" s="63">
        <v>1</v>
      </c>
      <c r="WU33" s="63">
        <v>1</v>
      </c>
      <c r="WV33" s="63">
        <v>1</v>
      </c>
      <c r="WW33" s="63">
        <v>1</v>
      </c>
      <c r="WX33" s="63">
        <v>1</v>
      </c>
      <c r="WY33" s="63">
        <v>1</v>
      </c>
      <c r="WZ33" s="63">
        <v>2</v>
      </c>
      <c r="XA33" s="66">
        <v>1</v>
      </c>
      <c r="XB33" s="66">
        <v>1</v>
      </c>
      <c r="XC33" s="66">
        <v>1</v>
      </c>
      <c r="XD33" s="66">
        <v>1</v>
      </c>
      <c r="XE33" s="66">
        <v>1</v>
      </c>
      <c r="XF33" s="66">
        <v>2</v>
      </c>
      <c r="XG33" s="66">
        <v>1</v>
      </c>
      <c r="XH33" s="66">
        <v>1</v>
      </c>
      <c r="XI33" s="66">
        <v>1</v>
      </c>
      <c r="XJ33" s="66">
        <v>1</v>
      </c>
      <c r="XK33" s="66">
        <v>1</v>
      </c>
      <c r="XL33" s="66">
        <v>1</v>
      </c>
      <c r="XM33" s="66">
        <v>1</v>
      </c>
      <c r="XN33" s="66">
        <v>1</v>
      </c>
      <c r="XO33" s="66">
        <v>1</v>
      </c>
      <c r="XP33" s="66">
        <v>1</v>
      </c>
      <c r="XQ33" s="66">
        <v>1</v>
      </c>
      <c r="XR33" s="66">
        <v>1</v>
      </c>
      <c r="XS33" s="66">
        <v>1</v>
      </c>
      <c r="XT33" s="66">
        <v>1</v>
      </c>
      <c r="XU33" s="66">
        <v>1</v>
      </c>
      <c r="XV33" s="66">
        <v>1</v>
      </c>
      <c r="XW33" s="66">
        <v>1</v>
      </c>
      <c r="XX33" s="66">
        <v>3</v>
      </c>
      <c r="XY33" s="66">
        <v>4</v>
      </c>
      <c r="XZ33" s="66">
        <v>1</v>
      </c>
      <c r="YA33" s="66">
        <v>1</v>
      </c>
      <c r="YB33" s="66">
        <v>1</v>
      </c>
      <c r="YC33" s="66">
        <v>2</v>
      </c>
      <c r="YD33" s="66">
        <v>1</v>
      </c>
      <c r="YE33" s="66">
        <v>1</v>
      </c>
      <c r="YF33" s="66">
        <v>1</v>
      </c>
      <c r="YG33" s="66">
        <v>1</v>
      </c>
      <c r="YH33" s="66">
        <v>1</v>
      </c>
      <c r="YI33" s="66">
        <v>1</v>
      </c>
      <c r="YJ33" s="66">
        <v>35</v>
      </c>
      <c r="YK33" s="66">
        <v>1</v>
      </c>
      <c r="YL33" s="66">
        <v>4</v>
      </c>
      <c r="YM33" s="66">
        <v>1</v>
      </c>
      <c r="YN33" s="66">
        <v>2</v>
      </c>
      <c r="YO33" s="66">
        <v>2</v>
      </c>
      <c r="YP33" s="66">
        <v>1</v>
      </c>
      <c r="YQ33" s="66">
        <v>4</v>
      </c>
      <c r="YR33" s="66">
        <v>30</v>
      </c>
      <c r="YS33" s="66">
        <v>1</v>
      </c>
      <c r="YT33" s="66">
        <v>5</v>
      </c>
      <c r="YU33" s="66">
        <v>1</v>
      </c>
      <c r="YV33" s="66">
        <v>1</v>
      </c>
      <c r="YW33" s="66">
        <v>1</v>
      </c>
      <c r="YX33" s="66">
        <v>1</v>
      </c>
      <c r="YY33" s="66">
        <v>25</v>
      </c>
      <c r="YZ33" s="66">
        <v>1</v>
      </c>
      <c r="ZA33" s="66">
        <v>1</v>
      </c>
      <c r="ZB33" s="66">
        <v>4</v>
      </c>
      <c r="ZC33" s="66">
        <v>7</v>
      </c>
      <c r="ZD33" s="66">
        <v>1</v>
      </c>
      <c r="ZE33" s="66">
        <v>1</v>
      </c>
      <c r="ZF33" s="66">
        <v>1</v>
      </c>
      <c r="ZG33" s="66">
        <v>2</v>
      </c>
      <c r="ZH33" s="66">
        <v>1</v>
      </c>
      <c r="ZI33" s="66">
        <v>1</v>
      </c>
      <c r="ZJ33" s="66">
        <v>7</v>
      </c>
      <c r="ZK33" s="66">
        <v>1</v>
      </c>
      <c r="ZL33" s="66">
        <v>1</v>
      </c>
      <c r="ZM33" s="66">
        <v>1</v>
      </c>
      <c r="ZN33" s="66">
        <v>1</v>
      </c>
      <c r="ZO33" s="66">
        <v>1</v>
      </c>
      <c r="ZP33" s="66">
        <v>1</v>
      </c>
      <c r="ZQ33" s="66">
        <v>1</v>
      </c>
      <c r="ZR33" s="66">
        <v>1</v>
      </c>
      <c r="ZS33" s="66">
        <v>1</v>
      </c>
      <c r="ZU33">
        <v>13.40837057659769</v>
      </c>
      <c r="ZV33">
        <v>59.286743515850141</v>
      </c>
      <c r="ZX33" s="71" t="s">
        <v>878</v>
      </c>
      <c r="ZY33" s="72">
        <v>75</v>
      </c>
      <c r="ZZ33" s="73">
        <v>100</v>
      </c>
      <c r="AAA33" s="73"/>
      <c r="AAB33" s="72">
        <v>962</v>
      </c>
      <c r="AAC33" s="74">
        <v>4251.3458213256481</v>
      </c>
      <c r="AAD33" s="74"/>
      <c r="AAE33" s="72">
        <v>18</v>
      </c>
      <c r="AAF33" s="74">
        <v>155.04448556568869</v>
      </c>
      <c r="AAH33" s="3">
        <v>26.85</v>
      </c>
      <c r="AAI33" s="3">
        <v>16.989999999999998</v>
      </c>
      <c r="AAJ33" s="3">
        <v>9.86</v>
      </c>
      <c r="AAL33" s="71" t="s">
        <v>878</v>
      </c>
      <c r="AAM33" s="72">
        <v>75</v>
      </c>
      <c r="AAN33" s="73">
        <v>100</v>
      </c>
      <c r="AAO33" s="73"/>
      <c r="AAP33" s="72">
        <v>962</v>
      </c>
      <c r="AAQ33" s="74">
        <v>4251.3458213256481</v>
      </c>
      <c r="AAR33" s="74"/>
      <c r="AAS33" s="72">
        <v>18</v>
      </c>
      <c r="AAT33" s="74">
        <v>155.04448556568869</v>
      </c>
    </row>
    <row r="34" spans="1:722">
      <c r="A34" s="65" t="s">
        <v>909</v>
      </c>
      <c r="B34" s="66">
        <v>150</v>
      </c>
      <c r="C34" s="66">
        <v>140</v>
      </c>
      <c r="D34" s="66">
        <v>170</v>
      </c>
      <c r="E34" s="66">
        <v>280</v>
      </c>
      <c r="F34" s="66">
        <v>450</v>
      </c>
      <c r="G34" s="66">
        <v>250</v>
      </c>
      <c r="H34" s="66">
        <v>970</v>
      </c>
      <c r="I34" s="66">
        <v>680</v>
      </c>
      <c r="J34" s="66">
        <v>720</v>
      </c>
      <c r="K34" s="66">
        <v>2800</v>
      </c>
      <c r="L34" s="66">
        <v>800</v>
      </c>
      <c r="M34" s="66">
        <v>600</v>
      </c>
      <c r="N34" s="66">
        <v>1100</v>
      </c>
      <c r="O34" s="66">
        <v>1100</v>
      </c>
      <c r="P34" s="66">
        <v>690</v>
      </c>
      <c r="Q34" s="66">
        <v>150</v>
      </c>
      <c r="R34" s="66">
        <v>3000</v>
      </c>
      <c r="S34" s="66">
        <v>310</v>
      </c>
      <c r="T34" s="66">
        <v>110</v>
      </c>
      <c r="U34" s="66">
        <v>130</v>
      </c>
      <c r="V34" s="66">
        <v>59</v>
      </c>
      <c r="W34" s="66">
        <v>320</v>
      </c>
      <c r="X34" s="66">
        <v>230</v>
      </c>
      <c r="Y34" s="66">
        <v>1100</v>
      </c>
      <c r="Z34" s="66">
        <v>130</v>
      </c>
      <c r="AA34" s="66">
        <v>23000</v>
      </c>
      <c r="AB34" s="66">
        <v>6100</v>
      </c>
      <c r="AC34" s="66">
        <v>1300</v>
      </c>
      <c r="AD34" s="66">
        <v>1100</v>
      </c>
      <c r="AE34" s="66">
        <v>2800</v>
      </c>
      <c r="AF34" s="66">
        <v>460</v>
      </c>
      <c r="AG34" s="66">
        <v>1800</v>
      </c>
      <c r="AH34" s="66">
        <v>1900</v>
      </c>
      <c r="AI34" s="66">
        <v>3000</v>
      </c>
      <c r="AJ34" s="66">
        <v>1000</v>
      </c>
      <c r="AK34" s="66">
        <v>7300</v>
      </c>
      <c r="AL34" s="66">
        <v>4700</v>
      </c>
      <c r="AM34" s="66">
        <v>300</v>
      </c>
      <c r="AN34" s="66">
        <v>730</v>
      </c>
      <c r="AO34" s="66">
        <v>1500</v>
      </c>
      <c r="AP34" s="63">
        <v>1600</v>
      </c>
      <c r="AQ34" s="63">
        <v>1200</v>
      </c>
      <c r="AR34" s="63">
        <v>200</v>
      </c>
      <c r="AS34" s="63">
        <v>210</v>
      </c>
      <c r="AT34" s="63">
        <v>850</v>
      </c>
      <c r="AU34" s="63">
        <v>1300</v>
      </c>
      <c r="AV34" s="63">
        <v>3600</v>
      </c>
      <c r="AW34" s="63">
        <v>3400</v>
      </c>
      <c r="AX34" s="63">
        <v>2000</v>
      </c>
      <c r="AY34" s="66">
        <v>1700</v>
      </c>
      <c r="AZ34" s="66">
        <v>7400</v>
      </c>
      <c r="BA34" s="66">
        <v>16000</v>
      </c>
      <c r="BB34" s="66">
        <v>800</v>
      </c>
      <c r="BC34" s="66">
        <v>39000</v>
      </c>
      <c r="BD34" s="66">
        <v>290</v>
      </c>
      <c r="BE34" s="66">
        <v>540</v>
      </c>
      <c r="BF34" s="66">
        <v>230</v>
      </c>
      <c r="BG34" s="66">
        <v>710</v>
      </c>
      <c r="BH34" s="66">
        <v>120</v>
      </c>
      <c r="BI34" s="66">
        <v>3400</v>
      </c>
      <c r="BJ34" s="66">
        <v>510</v>
      </c>
      <c r="BK34" s="66">
        <v>3700</v>
      </c>
      <c r="BL34" s="66">
        <v>900</v>
      </c>
      <c r="BM34" s="66">
        <v>1700</v>
      </c>
      <c r="BN34" s="66">
        <v>630</v>
      </c>
      <c r="BO34" s="66">
        <v>700</v>
      </c>
      <c r="BP34" s="66">
        <v>1200</v>
      </c>
      <c r="BQ34" s="66">
        <v>470</v>
      </c>
      <c r="BR34" s="66">
        <v>220</v>
      </c>
      <c r="BS34" s="66">
        <v>4800</v>
      </c>
      <c r="BT34" s="66">
        <v>380</v>
      </c>
      <c r="BU34" s="66">
        <v>1300</v>
      </c>
      <c r="BV34" s="66">
        <v>710</v>
      </c>
      <c r="BW34" s="66">
        <v>550</v>
      </c>
      <c r="BX34" s="66">
        <v>610</v>
      </c>
      <c r="BY34" s="66">
        <v>9900</v>
      </c>
      <c r="BZ34" s="66">
        <v>3400</v>
      </c>
      <c r="CA34" s="66">
        <v>490</v>
      </c>
      <c r="CB34" s="66">
        <v>29</v>
      </c>
      <c r="CC34" s="66">
        <v>63</v>
      </c>
      <c r="CD34" s="66">
        <v>420</v>
      </c>
      <c r="CE34" s="66">
        <v>890</v>
      </c>
      <c r="CF34" s="66">
        <v>340</v>
      </c>
      <c r="CG34" s="66">
        <v>360</v>
      </c>
      <c r="CH34" s="66">
        <v>1100</v>
      </c>
      <c r="CI34" s="66">
        <v>8000</v>
      </c>
      <c r="CJ34" s="66">
        <v>650</v>
      </c>
      <c r="CK34" s="66">
        <v>2300</v>
      </c>
      <c r="CL34" s="66">
        <v>2400</v>
      </c>
      <c r="CM34" s="66">
        <v>2600</v>
      </c>
      <c r="CN34" s="66">
        <v>2800</v>
      </c>
      <c r="CO34" s="66">
        <v>2300</v>
      </c>
      <c r="CP34" s="66">
        <v>1500</v>
      </c>
      <c r="CQ34" s="66">
        <v>440</v>
      </c>
      <c r="CR34" s="66">
        <v>20000</v>
      </c>
      <c r="CS34" s="66">
        <v>650</v>
      </c>
      <c r="CT34" s="66">
        <v>1400</v>
      </c>
      <c r="CU34" s="66">
        <v>320</v>
      </c>
      <c r="CV34" s="66">
        <v>1300</v>
      </c>
      <c r="CW34" s="66">
        <v>280</v>
      </c>
      <c r="CX34" s="66">
        <v>910</v>
      </c>
      <c r="CY34" s="66">
        <v>180</v>
      </c>
      <c r="CZ34" s="66">
        <v>620</v>
      </c>
      <c r="DA34" s="66">
        <v>12000</v>
      </c>
      <c r="DB34" s="66">
        <v>970</v>
      </c>
      <c r="DC34" s="66">
        <v>1000</v>
      </c>
      <c r="DD34" s="66">
        <v>800</v>
      </c>
      <c r="DE34" s="66">
        <v>2400</v>
      </c>
      <c r="DF34" s="66">
        <v>590</v>
      </c>
      <c r="DG34" s="66">
        <v>4700</v>
      </c>
      <c r="DH34" s="66">
        <v>930</v>
      </c>
      <c r="DI34" s="66">
        <v>320</v>
      </c>
      <c r="DJ34" s="66">
        <v>460</v>
      </c>
      <c r="DK34" s="66">
        <v>73</v>
      </c>
      <c r="DL34" s="66">
        <v>230</v>
      </c>
      <c r="DM34" s="66">
        <v>1800</v>
      </c>
      <c r="DN34" s="66">
        <v>410</v>
      </c>
      <c r="DO34" s="66">
        <v>960</v>
      </c>
      <c r="DP34" s="66">
        <v>230</v>
      </c>
      <c r="DQ34" s="66">
        <v>780</v>
      </c>
      <c r="DR34" s="66">
        <v>1300</v>
      </c>
      <c r="DS34" s="66">
        <v>7000</v>
      </c>
      <c r="DT34" s="66">
        <v>2900</v>
      </c>
      <c r="DU34" s="66">
        <v>2000</v>
      </c>
      <c r="DV34" s="66">
        <v>4600</v>
      </c>
      <c r="DW34" s="66">
        <v>4500</v>
      </c>
      <c r="DX34" s="66">
        <v>1900</v>
      </c>
      <c r="DY34" s="66">
        <v>4200</v>
      </c>
      <c r="DZ34" s="66">
        <v>23000</v>
      </c>
      <c r="EA34" s="66">
        <v>13000</v>
      </c>
      <c r="EB34" s="66">
        <v>5000</v>
      </c>
      <c r="EC34" s="66">
        <v>800</v>
      </c>
      <c r="ED34" s="66">
        <v>240</v>
      </c>
      <c r="EE34" s="66">
        <v>1000</v>
      </c>
      <c r="EF34" s="66">
        <v>190</v>
      </c>
      <c r="EG34" s="66">
        <v>500</v>
      </c>
      <c r="EH34" s="66">
        <v>560</v>
      </c>
      <c r="EI34" s="66">
        <v>760</v>
      </c>
      <c r="EJ34" s="66">
        <v>640</v>
      </c>
      <c r="EK34" s="66">
        <v>3700</v>
      </c>
      <c r="EL34" s="66">
        <v>1700</v>
      </c>
      <c r="EM34" s="66">
        <v>550</v>
      </c>
      <c r="EN34" s="66">
        <v>1200</v>
      </c>
      <c r="EO34" s="66">
        <v>2400</v>
      </c>
      <c r="EP34" s="66">
        <v>2700</v>
      </c>
      <c r="EQ34" s="66">
        <v>560</v>
      </c>
      <c r="ER34" s="66">
        <v>1700</v>
      </c>
      <c r="ES34" s="66">
        <v>1800</v>
      </c>
      <c r="ET34" s="66">
        <v>5600</v>
      </c>
      <c r="EU34" s="66">
        <v>1300</v>
      </c>
      <c r="EV34" s="66">
        <v>11000</v>
      </c>
      <c r="EW34" s="66">
        <v>7000</v>
      </c>
      <c r="EX34" s="66">
        <v>1500</v>
      </c>
      <c r="EY34" s="66">
        <v>5800</v>
      </c>
      <c r="EZ34" s="66">
        <v>270</v>
      </c>
      <c r="FA34" s="66">
        <v>1300</v>
      </c>
      <c r="FB34" s="66">
        <v>1100</v>
      </c>
      <c r="FC34" s="66">
        <v>1500</v>
      </c>
      <c r="FD34" s="66">
        <v>3200</v>
      </c>
      <c r="FE34" s="66">
        <v>5100</v>
      </c>
      <c r="FF34" s="66">
        <v>6400</v>
      </c>
      <c r="FG34" s="66">
        <v>4000</v>
      </c>
      <c r="FH34" s="66">
        <v>1200</v>
      </c>
      <c r="FI34" s="66">
        <v>7300</v>
      </c>
      <c r="FJ34" s="66">
        <v>4300</v>
      </c>
      <c r="FK34" s="66">
        <v>4100</v>
      </c>
      <c r="FL34" s="66">
        <v>5900</v>
      </c>
      <c r="FM34" s="66">
        <v>4400</v>
      </c>
      <c r="FN34" s="66">
        <v>2700</v>
      </c>
      <c r="FO34" s="66">
        <v>490</v>
      </c>
      <c r="FP34" s="66">
        <v>800</v>
      </c>
      <c r="FQ34" s="66">
        <v>170</v>
      </c>
      <c r="FR34" s="66">
        <v>820</v>
      </c>
      <c r="FS34" s="66">
        <v>220</v>
      </c>
      <c r="FT34" s="66">
        <v>720</v>
      </c>
      <c r="FU34" s="66">
        <v>10000</v>
      </c>
      <c r="FV34" s="66">
        <v>960</v>
      </c>
      <c r="FW34" s="66">
        <v>1700</v>
      </c>
      <c r="FX34" s="66">
        <v>330</v>
      </c>
      <c r="FY34" s="66">
        <v>390</v>
      </c>
      <c r="FZ34" s="66">
        <v>6700</v>
      </c>
      <c r="GA34" s="66">
        <v>4500</v>
      </c>
      <c r="GB34" s="66">
        <v>5700</v>
      </c>
      <c r="GC34" s="66">
        <v>690</v>
      </c>
      <c r="GD34" s="66">
        <v>120</v>
      </c>
      <c r="GE34" s="66">
        <v>590</v>
      </c>
      <c r="GF34" s="66">
        <v>500</v>
      </c>
      <c r="GG34" s="66">
        <v>9800</v>
      </c>
      <c r="GH34" s="66">
        <v>5600</v>
      </c>
      <c r="GI34" s="66">
        <v>2400</v>
      </c>
      <c r="GJ34" s="66">
        <v>2400</v>
      </c>
      <c r="GK34" s="66">
        <v>1300</v>
      </c>
      <c r="GL34" s="66">
        <v>5200</v>
      </c>
      <c r="GM34" s="66">
        <v>4100</v>
      </c>
      <c r="GN34" s="66">
        <v>670</v>
      </c>
      <c r="GO34" s="66">
        <v>1600</v>
      </c>
      <c r="GP34" s="66">
        <v>14000</v>
      </c>
      <c r="GQ34" s="66">
        <v>3700</v>
      </c>
      <c r="GR34" s="66">
        <v>2200</v>
      </c>
      <c r="GS34" s="66">
        <v>3800</v>
      </c>
      <c r="GT34" s="66">
        <v>610</v>
      </c>
      <c r="GU34" s="66">
        <v>790</v>
      </c>
      <c r="GV34" s="66">
        <v>2600</v>
      </c>
      <c r="GW34" s="66">
        <v>2800</v>
      </c>
      <c r="GX34" s="66">
        <v>2100</v>
      </c>
      <c r="GY34" s="66">
        <v>3300</v>
      </c>
      <c r="GZ34" s="66">
        <v>1800</v>
      </c>
      <c r="HA34" s="66">
        <v>7300</v>
      </c>
      <c r="HB34" s="66">
        <v>2600</v>
      </c>
      <c r="HC34" s="66">
        <v>630</v>
      </c>
      <c r="HD34" s="66">
        <v>2300</v>
      </c>
      <c r="HE34" s="66">
        <v>9700</v>
      </c>
      <c r="HF34" s="66">
        <v>1400</v>
      </c>
      <c r="HG34" s="66">
        <v>94</v>
      </c>
      <c r="HH34" s="66">
        <v>290</v>
      </c>
      <c r="HI34" s="66">
        <v>540</v>
      </c>
      <c r="HJ34" s="66">
        <v>370</v>
      </c>
      <c r="HK34" s="66">
        <v>67</v>
      </c>
      <c r="HL34" s="66">
        <v>52</v>
      </c>
      <c r="HM34" s="66">
        <v>210</v>
      </c>
      <c r="HN34" s="66">
        <v>66</v>
      </c>
      <c r="HO34" s="66">
        <v>400</v>
      </c>
      <c r="HP34" s="66">
        <v>260</v>
      </c>
      <c r="HQ34" s="66">
        <v>2300</v>
      </c>
      <c r="HR34" s="66">
        <v>320</v>
      </c>
      <c r="HS34" s="66">
        <v>1000</v>
      </c>
      <c r="HT34" s="66">
        <v>1700</v>
      </c>
      <c r="HU34" s="66">
        <v>1700</v>
      </c>
      <c r="HV34" s="66">
        <v>260</v>
      </c>
      <c r="HW34" s="66">
        <v>2500</v>
      </c>
      <c r="HX34" s="66">
        <v>1400</v>
      </c>
      <c r="HY34" s="66">
        <v>4000</v>
      </c>
      <c r="HZ34" s="66">
        <v>2100</v>
      </c>
      <c r="IA34" s="66">
        <v>400</v>
      </c>
      <c r="IB34" s="66">
        <v>1000</v>
      </c>
      <c r="IC34" s="66">
        <v>880</v>
      </c>
      <c r="ID34" s="66">
        <v>870</v>
      </c>
      <c r="IE34" s="66">
        <v>1200</v>
      </c>
      <c r="IF34" s="66">
        <v>6500</v>
      </c>
      <c r="IG34" s="66">
        <v>2600</v>
      </c>
      <c r="IH34" s="66">
        <v>480</v>
      </c>
      <c r="II34" s="66">
        <v>460</v>
      </c>
      <c r="IJ34" s="66">
        <v>280</v>
      </c>
      <c r="IK34" s="66">
        <v>130</v>
      </c>
      <c r="IL34" s="66">
        <v>340</v>
      </c>
      <c r="IM34" s="66">
        <v>260</v>
      </c>
      <c r="IN34" s="66">
        <v>1800</v>
      </c>
      <c r="IO34" s="66">
        <v>2500</v>
      </c>
      <c r="IP34" s="66">
        <v>500</v>
      </c>
      <c r="IQ34" s="66">
        <v>190</v>
      </c>
      <c r="IR34" s="66">
        <v>380</v>
      </c>
      <c r="IS34" s="66">
        <v>480</v>
      </c>
      <c r="IT34" s="66">
        <v>1300</v>
      </c>
      <c r="IU34" s="66">
        <v>290</v>
      </c>
      <c r="IV34" s="66">
        <v>2200</v>
      </c>
      <c r="IW34" s="66">
        <v>3100</v>
      </c>
      <c r="IX34" s="66">
        <v>1200</v>
      </c>
      <c r="IY34" s="66">
        <v>890</v>
      </c>
      <c r="IZ34" s="66">
        <v>1400</v>
      </c>
      <c r="JA34" s="66">
        <v>2100</v>
      </c>
      <c r="JB34" s="66">
        <v>10000</v>
      </c>
      <c r="JC34" s="66">
        <v>2400</v>
      </c>
      <c r="JD34" s="66">
        <v>2400</v>
      </c>
      <c r="JE34" s="66">
        <v>4500</v>
      </c>
      <c r="JF34" s="66">
        <v>1300</v>
      </c>
      <c r="JG34" s="66">
        <v>270</v>
      </c>
      <c r="JH34" s="66">
        <v>2800</v>
      </c>
      <c r="JI34" s="66">
        <v>9200</v>
      </c>
      <c r="JJ34" s="66">
        <v>3100</v>
      </c>
      <c r="JK34" s="66">
        <v>3600</v>
      </c>
      <c r="JL34" s="66">
        <v>860</v>
      </c>
      <c r="JM34" s="66">
        <v>480</v>
      </c>
      <c r="JN34" s="66">
        <v>1600</v>
      </c>
      <c r="JO34" s="66">
        <v>1700</v>
      </c>
      <c r="JP34" s="66">
        <v>150</v>
      </c>
      <c r="JQ34" s="66">
        <v>630</v>
      </c>
      <c r="JR34" s="66">
        <v>990</v>
      </c>
      <c r="JS34" s="66">
        <v>110</v>
      </c>
      <c r="JT34" s="66">
        <v>1400</v>
      </c>
      <c r="JU34" s="66">
        <v>320</v>
      </c>
      <c r="JV34" s="66">
        <v>35000</v>
      </c>
      <c r="JW34" s="66">
        <v>2500</v>
      </c>
      <c r="JX34" s="66">
        <v>1300</v>
      </c>
      <c r="JY34" s="66">
        <v>840</v>
      </c>
      <c r="JZ34" s="66">
        <v>240</v>
      </c>
      <c r="KA34" s="66">
        <v>1500</v>
      </c>
      <c r="KB34" s="66">
        <v>14000</v>
      </c>
      <c r="KC34" s="66">
        <v>370</v>
      </c>
      <c r="KD34" s="66">
        <v>540</v>
      </c>
      <c r="KE34" s="66">
        <v>750</v>
      </c>
      <c r="KF34" s="66">
        <v>1700</v>
      </c>
      <c r="KG34" s="66">
        <v>2400</v>
      </c>
      <c r="KH34" s="66">
        <v>1600</v>
      </c>
      <c r="KI34" s="66">
        <v>2900</v>
      </c>
      <c r="KJ34" s="66">
        <v>8800</v>
      </c>
      <c r="KK34" s="66">
        <v>21000</v>
      </c>
      <c r="KL34" s="66">
        <v>2800</v>
      </c>
      <c r="KM34" s="66">
        <v>5500</v>
      </c>
      <c r="KN34" s="66">
        <v>11000</v>
      </c>
      <c r="KO34" s="66">
        <v>2500</v>
      </c>
      <c r="KP34" s="66">
        <v>2300</v>
      </c>
      <c r="KQ34" s="66">
        <v>5500</v>
      </c>
      <c r="KR34" s="66">
        <v>1200</v>
      </c>
      <c r="KS34" s="66">
        <v>5600</v>
      </c>
      <c r="KT34" s="66">
        <v>3800</v>
      </c>
      <c r="KU34" s="66">
        <v>2100</v>
      </c>
      <c r="KV34" s="66">
        <v>8100</v>
      </c>
      <c r="KW34" s="66">
        <v>2300</v>
      </c>
      <c r="KX34" s="66">
        <v>3600</v>
      </c>
      <c r="KY34" s="66">
        <v>1600</v>
      </c>
      <c r="KZ34" s="66">
        <v>860</v>
      </c>
      <c r="LA34" s="66">
        <v>1400</v>
      </c>
      <c r="LB34" s="66">
        <v>770</v>
      </c>
      <c r="LC34" s="66">
        <v>2900</v>
      </c>
      <c r="LD34" s="66">
        <v>2500</v>
      </c>
      <c r="LE34" s="66">
        <v>1200</v>
      </c>
      <c r="LF34" s="66">
        <v>1200</v>
      </c>
      <c r="LG34" s="66">
        <v>490</v>
      </c>
      <c r="LH34" s="66">
        <v>1700</v>
      </c>
      <c r="LI34" s="66">
        <v>850</v>
      </c>
      <c r="LJ34" s="66">
        <v>340</v>
      </c>
      <c r="LK34" s="66">
        <v>2300</v>
      </c>
      <c r="LL34" s="66">
        <v>5000</v>
      </c>
      <c r="LM34" s="66">
        <v>8100</v>
      </c>
      <c r="LN34" s="66">
        <v>3300</v>
      </c>
      <c r="LO34" s="66">
        <v>740</v>
      </c>
      <c r="LP34" s="66">
        <v>4300</v>
      </c>
      <c r="LQ34" s="66">
        <v>1100</v>
      </c>
      <c r="LR34" s="66">
        <v>4700</v>
      </c>
      <c r="LS34" s="66">
        <v>930</v>
      </c>
      <c r="LT34" s="66">
        <v>7500</v>
      </c>
      <c r="LU34" s="66">
        <v>3300</v>
      </c>
      <c r="LV34" s="66">
        <v>9500</v>
      </c>
      <c r="LW34" s="66">
        <v>510</v>
      </c>
      <c r="LX34" s="66">
        <v>2700</v>
      </c>
      <c r="LY34" s="66">
        <v>3900</v>
      </c>
      <c r="LZ34" s="66">
        <v>1100</v>
      </c>
      <c r="MA34" s="66">
        <v>220</v>
      </c>
      <c r="MB34" s="66">
        <v>570</v>
      </c>
      <c r="MC34" s="66">
        <v>560</v>
      </c>
      <c r="MD34" s="66">
        <v>360</v>
      </c>
      <c r="ME34" s="66">
        <v>350</v>
      </c>
      <c r="MF34" s="66">
        <v>320</v>
      </c>
      <c r="MG34" s="66">
        <v>1700</v>
      </c>
      <c r="MH34" s="66">
        <v>750</v>
      </c>
      <c r="MI34" s="66">
        <v>1600</v>
      </c>
      <c r="MJ34" s="66">
        <v>3300</v>
      </c>
      <c r="MK34" s="66">
        <v>330</v>
      </c>
      <c r="ML34" s="66">
        <v>460</v>
      </c>
      <c r="MM34" s="66">
        <v>580</v>
      </c>
      <c r="MN34" s="66">
        <v>720</v>
      </c>
      <c r="MO34" s="66">
        <v>850</v>
      </c>
      <c r="MP34" s="66">
        <v>650</v>
      </c>
      <c r="MQ34" s="66">
        <v>1200</v>
      </c>
      <c r="MR34" s="66">
        <v>200</v>
      </c>
      <c r="MS34" s="66">
        <v>570</v>
      </c>
      <c r="MT34" s="66">
        <v>1100</v>
      </c>
      <c r="MU34" s="66">
        <v>1300</v>
      </c>
      <c r="MV34" s="66">
        <v>560</v>
      </c>
      <c r="MW34" s="66">
        <v>820</v>
      </c>
      <c r="MX34" s="66">
        <v>4700</v>
      </c>
      <c r="MY34" s="66">
        <v>1800</v>
      </c>
      <c r="MZ34" s="66">
        <v>2100</v>
      </c>
      <c r="NA34" s="66">
        <v>610</v>
      </c>
      <c r="NB34" s="66">
        <v>950</v>
      </c>
      <c r="NC34" s="66">
        <v>430</v>
      </c>
      <c r="ND34" s="66">
        <v>500</v>
      </c>
      <c r="NE34" s="66">
        <v>1100</v>
      </c>
      <c r="NF34" s="66">
        <v>400</v>
      </c>
      <c r="NG34" s="66">
        <v>2900</v>
      </c>
      <c r="NH34" s="66">
        <v>4000</v>
      </c>
      <c r="NI34" s="66">
        <v>5700</v>
      </c>
      <c r="NJ34" s="66">
        <v>1900</v>
      </c>
      <c r="NK34" s="66">
        <v>1900</v>
      </c>
      <c r="NL34" s="66">
        <v>2900</v>
      </c>
      <c r="NM34" s="66">
        <v>1300</v>
      </c>
      <c r="NN34" s="66">
        <v>6300</v>
      </c>
      <c r="NO34" s="66">
        <v>2900</v>
      </c>
      <c r="NP34" s="66">
        <v>1000</v>
      </c>
      <c r="NQ34" s="66">
        <v>1200</v>
      </c>
      <c r="NR34" s="66">
        <v>230</v>
      </c>
      <c r="NS34" s="66">
        <v>250</v>
      </c>
      <c r="NT34" s="66">
        <v>310</v>
      </c>
      <c r="NU34" s="66">
        <v>450</v>
      </c>
      <c r="NV34" s="66">
        <v>540</v>
      </c>
      <c r="NW34" s="66">
        <v>270</v>
      </c>
      <c r="NX34" s="66">
        <v>330</v>
      </c>
      <c r="NY34" s="66">
        <v>270</v>
      </c>
      <c r="NZ34" s="66">
        <v>220</v>
      </c>
      <c r="OA34" s="66">
        <v>820</v>
      </c>
      <c r="OB34" s="66">
        <v>2300</v>
      </c>
      <c r="OC34" s="66">
        <v>2000</v>
      </c>
      <c r="OD34" s="66">
        <v>1300</v>
      </c>
      <c r="OE34" s="66">
        <v>1900</v>
      </c>
      <c r="OF34" s="66">
        <v>5700</v>
      </c>
      <c r="OG34" s="66">
        <v>7900</v>
      </c>
      <c r="OH34" s="66">
        <v>2800</v>
      </c>
      <c r="OI34" s="66">
        <v>2400</v>
      </c>
      <c r="OJ34" s="66">
        <v>410</v>
      </c>
      <c r="OK34" s="66">
        <v>620</v>
      </c>
      <c r="OL34" s="66">
        <v>1000</v>
      </c>
      <c r="OM34" s="66">
        <v>1800</v>
      </c>
      <c r="ON34" s="66">
        <v>1500</v>
      </c>
      <c r="OO34" s="66">
        <v>100</v>
      </c>
      <c r="OP34" s="66">
        <v>1400</v>
      </c>
      <c r="OQ34" s="66">
        <v>1000</v>
      </c>
      <c r="OR34" s="66">
        <v>740</v>
      </c>
      <c r="OS34" s="66">
        <v>770</v>
      </c>
      <c r="OT34" s="66">
        <v>1400</v>
      </c>
      <c r="OU34" s="66">
        <v>300</v>
      </c>
      <c r="OV34" s="66">
        <v>1200</v>
      </c>
      <c r="OW34" s="66">
        <v>1900</v>
      </c>
      <c r="OX34" s="66">
        <v>910</v>
      </c>
      <c r="OY34" s="66">
        <v>270</v>
      </c>
      <c r="OZ34" s="66">
        <v>440</v>
      </c>
      <c r="PA34" s="66">
        <v>200</v>
      </c>
      <c r="PB34" s="66">
        <v>950</v>
      </c>
      <c r="PC34" s="66">
        <v>2300</v>
      </c>
      <c r="PD34" s="66">
        <v>700</v>
      </c>
      <c r="PE34" s="66">
        <v>110</v>
      </c>
      <c r="PF34" s="66">
        <v>590</v>
      </c>
      <c r="PG34" s="66">
        <v>270</v>
      </c>
      <c r="PH34" s="66">
        <v>830</v>
      </c>
      <c r="PI34" s="66">
        <v>64</v>
      </c>
      <c r="PJ34" s="66">
        <v>1400</v>
      </c>
      <c r="PK34" s="66">
        <v>470</v>
      </c>
      <c r="PL34" s="66">
        <v>200</v>
      </c>
      <c r="PM34" s="66">
        <v>370</v>
      </c>
      <c r="PN34" s="66">
        <v>790</v>
      </c>
      <c r="PO34" s="66">
        <v>400</v>
      </c>
      <c r="PP34" s="66">
        <v>460</v>
      </c>
      <c r="PQ34" s="66">
        <v>680</v>
      </c>
      <c r="PR34" s="67">
        <v>350</v>
      </c>
      <c r="PS34" s="67">
        <v>5600</v>
      </c>
      <c r="PT34" s="67">
        <v>2600</v>
      </c>
      <c r="PU34" s="67">
        <v>1100</v>
      </c>
      <c r="PV34" s="67">
        <v>1100</v>
      </c>
      <c r="PW34" s="67">
        <v>760</v>
      </c>
      <c r="PX34" s="67">
        <v>230</v>
      </c>
      <c r="PY34" s="67">
        <v>1100</v>
      </c>
      <c r="PZ34" s="67">
        <v>390</v>
      </c>
      <c r="QA34" s="67">
        <v>1400</v>
      </c>
      <c r="QB34" s="66">
        <v>6300</v>
      </c>
      <c r="QC34" s="66">
        <v>1700</v>
      </c>
      <c r="QD34" s="66">
        <v>1600</v>
      </c>
      <c r="QE34" s="66">
        <v>76</v>
      </c>
      <c r="QF34" s="66">
        <v>73</v>
      </c>
      <c r="QG34" s="66">
        <v>200</v>
      </c>
      <c r="QH34" s="66">
        <v>620</v>
      </c>
      <c r="QI34" s="66">
        <v>2000</v>
      </c>
      <c r="QJ34" s="66">
        <v>620</v>
      </c>
      <c r="QK34" s="66">
        <v>140</v>
      </c>
      <c r="QL34" s="66">
        <v>210</v>
      </c>
      <c r="QM34" s="66">
        <v>120</v>
      </c>
      <c r="QN34" s="66">
        <v>1100</v>
      </c>
      <c r="QO34" s="66">
        <v>230</v>
      </c>
      <c r="QP34" s="66">
        <v>60</v>
      </c>
      <c r="QQ34" s="66">
        <v>420</v>
      </c>
      <c r="QR34" s="66">
        <v>230</v>
      </c>
      <c r="QS34" s="66">
        <v>190</v>
      </c>
      <c r="QT34" s="66">
        <v>340</v>
      </c>
      <c r="QU34" s="66">
        <v>570</v>
      </c>
      <c r="QV34" s="66">
        <v>230</v>
      </c>
      <c r="QW34" s="66">
        <v>250</v>
      </c>
      <c r="QX34" s="66">
        <v>370</v>
      </c>
      <c r="QY34" s="66">
        <v>900</v>
      </c>
      <c r="QZ34" s="66">
        <v>95</v>
      </c>
      <c r="RA34" s="66">
        <v>50</v>
      </c>
      <c r="RB34" s="66">
        <v>720</v>
      </c>
      <c r="RC34" s="66">
        <v>260</v>
      </c>
      <c r="RD34" s="66">
        <v>610</v>
      </c>
      <c r="RE34" s="66">
        <v>820</v>
      </c>
      <c r="RF34" s="66">
        <v>140</v>
      </c>
      <c r="RG34" s="63">
        <v>230</v>
      </c>
      <c r="RH34" s="63">
        <v>370</v>
      </c>
      <c r="RI34" s="63">
        <v>240</v>
      </c>
      <c r="RJ34" s="63">
        <v>180</v>
      </c>
      <c r="RK34" s="63">
        <v>190</v>
      </c>
      <c r="RL34" s="63">
        <v>700</v>
      </c>
      <c r="RM34" s="63">
        <v>310</v>
      </c>
      <c r="RN34" s="63">
        <v>110</v>
      </c>
      <c r="RO34" s="63">
        <v>460</v>
      </c>
      <c r="RP34" s="63">
        <v>390</v>
      </c>
      <c r="RQ34" s="63">
        <v>3300</v>
      </c>
      <c r="RR34" s="63">
        <v>1700</v>
      </c>
      <c r="RS34" s="63">
        <v>170</v>
      </c>
      <c r="RT34" s="63">
        <v>920</v>
      </c>
      <c r="RU34" s="63">
        <v>690</v>
      </c>
      <c r="RV34" s="63">
        <v>150</v>
      </c>
      <c r="RW34" s="63">
        <v>290</v>
      </c>
      <c r="RX34" s="63">
        <v>230</v>
      </c>
      <c r="RY34" s="63">
        <v>120</v>
      </c>
      <c r="RZ34" s="63">
        <v>60</v>
      </c>
      <c r="SA34" s="63">
        <v>4300</v>
      </c>
      <c r="SB34" s="63">
        <v>1800</v>
      </c>
      <c r="SC34" s="63">
        <v>3200</v>
      </c>
      <c r="SD34" s="63">
        <v>580</v>
      </c>
      <c r="SE34" s="63">
        <v>930</v>
      </c>
      <c r="SF34" s="63">
        <v>1100</v>
      </c>
      <c r="SG34" s="63">
        <v>330</v>
      </c>
      <c r="SH34" s="63">
        <v>1600</v>
      </c>
      <c r="SI34" s="63">
        <v>1200</v>
      </c>
      <c r="SJ34" s="63">
        <v>240</v>
      </c>
      <c r="SK34" s="63">
        <v>170</v>
      </c>
      <c r="SL34" s="63">
        <v>860</v>
      </c>
      <c r="SM34" s="63">
        <v>470</v>
      </c>
      <c r="SN34" s="63">
        <v>5800</v>
      </c>
      <c r="SO34" s="63">
        <v>2600</v>
      </c>
      <c r="SP34" s="63">
        <v>1200</v>
      </c>
      <c r="SQ34" s="63">
        <v>2200</v>
      </c>
      <c r="SR34" s="63">
        <v>220</v>
      </c>
      <c r="SS34" s="63">
        <v>2900</v>
      </c>
      <c r="ST34" s="63">
        <v>1100</v>
      </c>
      <c r="SU34" s="63">
        <v>610</v>
      </c>
      <c r="SV34" s="63">
        <v>180</v>
      </c>
      <c r="SW34" s="63">
        <v>220</v>
      </c>
      <c r="SX34" s="63">
        <v>93</v>
      </c>
      <c r="SY34" s="63">
        <v>180</v>
      </c>
      <c r="SZ34" s="63">
        <v>1100</v>
      </c>
      <c r="TA34" s="63">
        <v>1300</v>
      </c>
      <c r="TB34" s="63">
        <v>2200</v>
      </c>
      <c r="TC34" s="63">
        <v>640</v>
      </c>
      <c r="TD34" s="63">
        <v>1300</v>
      </c>
      <c r="TE34" s="66">
        <v>750</v>
      </c>
      <c r="TF34" s="66">
        <v>89</v>
      </c>
      <c r="TG34" s="66">
        <v>450</v>
      </c>
      <c r="TH34" s="66">
        <v>190</v>
      </c>
      <c r="TI34" s="66">
        <v>640</v>
      </c>
      <c r="TJ34" s="66">
        <v>440</v>
      </c>
      <c r="TK34" s="66">
        <v>270</v>
      </c>
      <c r="TL34" s="66">
        <v>260</v>
      </c>
      <c r="TM34" s="66">
        <v>1100</v>
      </c>
      <c r="TN34" s="66">
        <v>60</v>
      </c>
      <c r="TO34" s="66">
        <v>370</v>
      </c>
      <c r="TP34" s="66">
        <v>410</v>
      </c>
      <c r="TQ34" s="66">
        <v>280</v>
      </c>
      <c r="TR34" s="66">
        <v>990</v>
      </c>
      <c r="TS34" s="66">
        <v>360</v>
      </c>
      <c r="TT34" s="66">
        <v>950</v>
      </c>
      <c r="TU34" s="66">
        <v>1900</v>
      </c>
      <c r="TV34" s="66">
        <v>1300</v>
      </c>
      <c r="TW34" s="66">
        <v>3300</v>
      </c>
      <c r="TX34" s="66">
        <v>3000</v>
      </c>
      <c r="TY34" s="66">
        <v>1000</v>
      </c>
      <c r="TZ34" s="66">
        <v>2100</v>
      </c>
      <c r="UA34" s="66">
        <v>940</v>
      </c>
      <c r="UB34" s="66">
        <v>1000</v>
      </c>
      <c r="UC34" s="66">
        <v>2100</v>
      </c>
      <c r="UD34" s="66">
        <v>3000</v>
      </c>
      <c r="UE34" s="66">
        <v>1600</v>
      </c>
      <c r="UF34" s="66">
        <v>2200</v>
      </c>
      <c r="UG34" s="66">
        <v>7400</v>
      </c>
      <c r="UH34" s="66">
        <v>350</v>
      </c>
      <c r="UI34" s="66">
        <v>310</v>
      </c>
      <c r="UJ34" s="66">
        <v>210</v>
      </c>
      <c r="UK34" s="66">
        <v>970</v>
      </c>
      <c r="UL34" s="66">
        <v>1600</v>
      </c>
      <c r="UM34" s="66">
        <v>580</v>
      </c>
      <c r="UN34" s="66">
        <v>540</v>
      </c>
      <c r="UO34" s="66">
        <v>430</v>
      </c>
      <c r="UP34" s="66">
        <v>380</v>
      </c>
      <c r="UQ34" s="66">
        <v>910</v>
      </c>
      <c r="UR34" s="66">
        <v>310</v>
      </c>
      <c r="US34" s="66">
        <v>98</v>
      </c>
      <c r="UT34" s="66">
        <v>860</v>
      </c>
      <c r="UU34" s="66">
        <v>1800</v>
      </c>
      <c r="UV34" s="66">
        <v>760</v>
      </c>
      <c r="UW34" s="66">
        <v>770</v>
      </c>
      <c r="UX34" s="66">
        <v>470</v>
      </c>
      <c r="UY34" s="66">
        <v>1800</v>
      </c>
      <c r="UZ34" s="66">
        <v>29</v>
      </c>
      <c r="VA34" s="66">
        <v>1400</v>
      </c>
      <c r="VB34" s="66">
        <v>640</v>
      </c>
      <c r="VC34" s="63">
        <v>810</v>
      </c>
      <c r="VD34" s="63">
        <v>1800</v>
      </c>
      <c r="VE34" s="63">
        <v>2000</v>
      </c>
      <c r="VF34" s="63">
        <v>940</v>
      </c>
      <c r="VG34" s="63">
        <v>240</v>
      </c>
      <c r="VH34" s="63">
        <v>1500</v>
      </c>
      <c r="VI34" s="63">
        <v>1400</v>
      </c>
      <c r="VJ34" s="63">
        <v>980</v>
      </c>
      <c r="VK34" s="63">
        <v>1300</v>
      </c>
      <c r="VL34" s="63">
        <v>1000</v>
      </c>
      <c r="VM34" s="63">
        <v>2300</v>
      </c>
      <c r="VN34" s="63">
        <v>1600</v>
      </c>
      <c r="VO34" s="63">
        <v>660</v>
      </c>
      <c r="VP34" s="63">
        <v>1700</v>
      </c>
      <c r="VQ34" s="63">
        <v>270</v>
      </c>
      <c r="VR34" s="63">
        <v>780</v>
      </c>
      <c r="VS34" s="63">
        <v>1500</v>
      </c>
      <c r="VT34" s="63">
        <v>1200</v>
      </c>
      <c r="VU34" s="63">
        <v>55</v>
      </c>
      <c r="VV34" s="63">
        <v>220</v>
      </c>
      <c r="VW34" s="63">
        <v>1500</v>
      </c>
      <c r="VX34" s="63">
        <v>510</v>
      </c>
      <c r="VY34" s="63">
        <v>770</v>
      </c>
      <c r="VZ34" s="63">
        <v>1200</v>
      </c>
      <c r="WA34" s="63">
        <v>1600</v>
      </c>
      <c r="WB34" s="63">
        <v>880</v>
      </c>
      <c r="WC34" s="63">
        <v>1600</v>
      </c>
      <c r="WD34" s="63">
        <v>300</v>
      </c>
      <c r="WE34" s="63">
        <v>10000</v>
      </c>
      <c r="WF34" s="63">
        <v>2400</v>
      </c>
      <c r="WG34" s="63">
        <v>1700</v>
      </c>
      <c r="WH34" s="63">
        <v>2100</v>
      </c>
      <c r="WI34" s="63">
        <v>2000</v>
      </c>
      <c r="WJ34" s="63">
        <v>1600</v>
      </c>
      <c r="WK34" s="63">
        <v>990</v>
      </c>
      <c r="WL34" s="63">
        <v>630</v>
      </c>
      <c r="WM34" s="63">
        <v>89</v>
      </c>
      <c r="WN34" s="63">
        <v>390</v>
      </c>
      <c r="WO34" s="63">
        <v>480</v>
      </c>
      <c r="WP34" s="63">
        <v>430</v>
      </c>
      <c r="WQ34" s="63">
        <v>390</v>
      </c>
      <c r="WR34" s="63">
        <v>720</v>
      </c>
      <c r="WS34" s="63">
        <v>260</v>
      </c>
      <c r="WT34" s="63">
        <v>230</v>
      </c>
      <c r="WU34" s="63">
        <v>830</v>
      </c>
      <c r="WV34" s="63">
        <v>230</v>
      </c>
      <c r="WW34" s="63">
        <v>2700</v>
      </c>
      <c r="WX34" s="63">
        <v>610</v>
      </c>
      <c r="WY34" s="63">
        <v>4600</v>
      </c>
      <c r="WZ34" s="63">
        <v>560</v>
      </c>
      <c r="XA34" s="66">
        <v>1300</v>
      </c>
      <c r="XB34" s="66">
        <v>190</v>
      </c>
      <c r="XC34" s="66">
        <v>700</v>
      </c>
      <c r="XD34" s="66">
        <v>270</v>
      </c>
      <c r="XE34" s="66">
        <v>810</v>
      </c>
      <c r="XF34" s="66">
        <v>1300</v>
      </c>
      <c r="XG34" s="66">
        <v>2200</v>
      </c>
      <c r="XH34" s="66">
        <v>4100</v>
      </c>
      <c r="XI34" s="66">
        <v>150</v>
      </c>
      <c r="XJ34" s="66">
        <v>630</v>
      </c>
      <c r="XK34" s="66">
        <v>140</v>
      </c>
      <c r="XL34" s="66">
        <v>210</v>
      </c>
      <c r="XM34" s="66">
        <v>460</v>
      </c>
      <c r="XN34" s="66">
        <v>4200</v>
      </c>
      <c r="XO34" s="66">
        <v>96</v>
      </c>
      <c r="XP34" s="66">
        <v>76</v>
      </c>
      <c r="XQ34" s="66">
        <v>420</v>
      </c>
      <c r="XR34" s="66">
        <v>87</v>
      </c>
      <c r="XS34" s="66">
        <v>490</v>
      </c>
      <c r="XT34" s="66">
        <v>1800</v>
      </c>
      <c r="XU34" s="66">
        <v>1500</v>
      </c>
      <c r="XV34" s="66">
        <v>260</v>
      </c>
      <c r="XW34" s="66">
        <v>3600</v>
      </c>
      <c r="XX34" s="66">
        <v>890</v>
      </c>
      <c r="XY34" s="66">
        <v>220</v>
      </c>
      <c r="XZ34" s="66">
        <v>880</v>
      </c>
      <c r="YA34" s="66">
        <v>200</v>
      </c>
      <c r="YB34" s="66">
        <v>780</v>
      </c>
      <c r="YC34" s="66">
        <v>900</v>
      </c>
      <c r="YD34" s="66">
        <v>510</v>
      </c>
      <c r="YE34" s="66">
        <v>430</v>
      </c>
      <c r="YF34" s="66">
        <v>1400</v>
      </c>
      <c r="YG34" s="66">
        <v>850</v>
      </c>
      <c r="YH34" s="66">
        <v>330</v>
      </c>
      <c r="YI34" s="66">
        <v>330</v>
      </c>
      <c r="YJ34" s="66">
        <v>250</v>
      </c>
      <c r="YK34" s="66">
        <v>720</v>
      </c>
      <c r="YL34" s="66">
        <v>1700</v>
      </c>
      <c r="YM34" s="66">
        <v>820</v>
      </c>
      <c r="YN34" s="66">
        <v>5400</v>
      </c>
      <c r="YO34" s="66">
        <v>1100</v>
      </c>
      <c r="YP34" s="66">
        <v>650</v>
      </c>
      <c r="YQ34" s="66">
        <v>820</v>
      </c>
      <c r="YR34" s="66">
        <v>580</v>
      </c>
      <c r="YS34" s="66">
        <v>280</v>
      </c>
      <c r="YT34" s="66">
        <v>790</v>
      </c>
      <c r="YU34" s="66">
        <v>3600</v>
      </c>
      <c r="YV34" s="66">
        <v>560</v>
      </c>
      <c r="YW34" s="66">
        <v>660</v>
      </c>
      <c r="YX34" s="66">
        <v>510</v>
      </c>
      <c r="YY34" s="66">
        <v>520</v>
      </c>
      <c r="YZ34" s="66">
        <v>570</v>
      </c>
      <c r="ZA34" s="66">
        <v>1100</v>
      </c>
      <c r="ZB34" s="66">
        <v>340</v>
      </c>
      <c r="ZC34" s="66">
        <v>520</v>
      </c>
      <c r="ZD34" s="66">
        <v>900</v>
      </c>
      <c r="ZE34" s="66">
        <v>310</v>
      </c>
      <c r="ZF34" s="66">
        <v>3600</v>
      </c>
      <c r="ZG34" s="66">
        <v>200</v>
      </c>
      <c r="ZH34" s="66">
        <v>210</v>
      </c>
      <c r="ZI34" s="66">
        <v>220</v>
      </c>
      <c r="ZJ34" s="66">
        <v>40</v>
      </c>
      <c r="ZK34" s="66">
        <v>65</v>
      </c>
      <c r="ZL34" s="66">
        <v>360</v>
      </c>
      <c r="ZM34" s="66">
        <v>570</v>
      </c>
      <c r="ZN34" s="66">
        <v>380</v>
      </c>
      <c r="ZO34" s="66">
        <v>260</v>
      </c>
      <c r="ZP34" s="66">
        <v>570</v>
      </c>
      <c r="ZQ34" s="66">
        <v>1100</v>
      </c>
      <c r="ZR34" s="66">
        <v>1200</v>
      </c>
      <c r="ZS34" s="66">
        <v>960</v>
      </c>
      <c r="ZU34">
        <v>180.12606550064652</v>
      </c>
      <c r="ZV34">
        <v>972.87752161383287</v>
      </c>
      <c r="ZX34" s="69"/>
      <c r="ZY34" s="120"/>
      <c r="ZZ34" s="72"/>
      <c r="AAA34" s="72"/>
      <c r="AAB34" s="120"/>
      <c r="AAC34" s="72"/>
      <c r="AAD34" s="72"/>
      <c r="AAE34" s="120"/>
      <c r="AAF34" s="75"/>
      <c r="AAH34" s="3">
        <v>15.39</v>
      </c>
      <c r="AAI34" s="3">
        <v>12.64</v>
      </c>
      <c r="AAJ34" s="3">
        <v>2.75</v>
      </c>
      <c r="AAL34" s="69"/>
      <c r="AAM34" s="120"/>
      <c r="AAN34" s="72"/>
      <c r="AAO34" s="72"/>
      <c r="AAP34" s="120"/>
      <c r="AAQ34" s="72"/>
      <c r="AAR34" s="72"/>
      <c r="AAS34" s="120"/>
      <c r="AAT34" s="75"/>
    </row>
    <row r="35" spans="1:722">
      <c r="A35" s="65" t="s">
        <v>910</v>
      </c>
      <c r="B35" s="66">
        <v>7</v>
      </c>
      <c r="C35" s="66">
        <v>7</v>
      </c>
      <c r="D35" s="66">
        <v>1</v>
      </c>
      <c r="E35" s="66">
        <v>5</v>
      </c>
      <c r="F35" s="66">
        <v>6</v>
      </c>
      <c r="G35" s="66">
        <v>21</v>
      </c>
      <c r="H35" s="66">
        <v>190</v>
      </c>
      <c r="I35" s="66">
        <v>140</v>
      </c>
      <c r="J35" s="66">
        <v>120</v>
      </c>
      <c r="K35" s="66">
        <v>250</v>
      </c>
      <c r="L35" s="66">
        <v>1</v>
      </c>
      <c r="M35" s="66">
        <v>4</v>
      </c>
      <c r="N35" s="66">
        <v>13</v>
      </c>
      <c r="O35" s="66">
        <v>8</v>
      </c>
      <c r="P35" s="66">
        <v>4</v>
      </c>
      <c r="Q35" s="66">
        <v>1</v>
      </c>
      <c r="R35" s="66">
        <v>210</v>
      </c>
      <c r="S35" s="66">
        <v>25</v>
      </c>
      <c r="T35" s="66">
        <v>1</v>
      </c>
      <c r="U35" s="66">
        <v>33</v>
      </c>
      <c r="V35" s="66">
        <v>1</v>
      </c>
      <c r="W35" s="66">
        <v>52</v>
      </c>
      <c r="X35" s="66">
        <v>4</v>
      </c>
      <c r="Y35" s="66">
        <v>3</v>
      </c>
      <c r="Z35" s="66">
        <v>1</v>
      </c>
      <c r="AA35" s="66">
        <v>4</v>
      </c>
      <c r="AB35" s="66">
        <v>1</v>
      </c>
      <c r="AC35" s="66">
        <v>1</v>
      </c>
      <c r="AD35" s="66">
        <v>13</v>
      </c>
      <c r="AE35" s="66">
        <v>2</v>
      </c>
      <c r="AF35" s="66">
        <v>3</v>
      </c>
      <c r="AG35" s="66">
        <v>10</v>
      </c>
      <c r="AH35" s="66">
        <v>1</v>
      </c>
      <c r="AI35" s="66">
        <v>61</v>
      </c>
      <c r="AJ35" s="66">
        <v>3</v>
      </c>
      <c r="AK35" s="66">
        <v>33</v>
      </c>
      <c r="AL35" s="66">
        <v>7</v>
      </c>
      <c r="AM35" s="66">
        <v>17</v>
      </c>
      <c r="AN35" s="66">
        <v>4</v>
      </c>
      <c r="AO35" s="66">
        <v>11</v>
      </c>
      <c r="AP35" s="63">
        <v>10</v>
      </c>
      <c r="AQ35" s="63">
        <v>36</v>
      </c>
      <c r="AR35" s="63">
        <v>9</v>
      </c>
      <c r="AS35" s="63">
        <v>5</v>
      </c>
      <c r="AT35" s="63">
        <v>39</v>
      </c>
      <c r="AU35" s="63">
        <v>10</v>
      </c>
      <c r="AV35" s="63">
        <v>8</v>
      </c>
      <c r="AW35" s="63">
        <v>6</v>
      </c>
      <c r="AX35" s="63">
        <v>11</v>
      </c>
      <c r="AY35" s="66">
        <v>1</v>
      </c>
      <c r="AZ35" s="66">
        <v>3</v>
      </c>
      <c r="BA35" s="66">
        <v>2</v>
      </c>
      <c r="BB35" s="66">
        <v>1</v>
      </c>
      <c r="BC35" s="66">
        <v>3</v>
      </c>
      <c r="BD35" s="66">
        <v>29</v>
      </c>
      <c r="BE35" s="66">
        <v>3</v>
      </c>
      <c r="BF35" s="66">
        <v>2</v>
      </c>
      <c r="BG35" s="66">
        <v>120</v>
      </c>
      <c r="BH35" s="66">
        <v>1</v>
      </c>
      <c r="BI35" s="66">
        <v>53</v>
      </c>
      <c r="BJ35" s="66">
        <v>8</v>
      </c>
      <c r="BK35" s="66">
        <v>1</v>
      </c>
      <c r="BL35" s="66">
        <v>10</v>
      </c>
      <c r="BM35" s="66">
        <v>14</v>
      </c>
      <c r="BN35" s="66">
        <v>6</v>
      </c>
      <c r="BO35" s="66">
        <v>13</v>
      </c>
      <c r="BP35" s="66">
        <v>60</v>
      </c>
      <c r="BQ35" s="66">
        <v>18</v>
      </c>
      <c r="BR35" s="66">
        <v>2</v>
      </c>
      <c r="BS35" s="66">
        <v>32</v>
      </c>
      <c r="BT35" s="66">
        <v>40</v>
      </c>
      <c r="BU35" s="66">
        <v>9</v>
      </c>
      <c r="BV35" s="66">
        <v>9</v>
      </c>
      <c r="BW35" s="66">
        <v>22</v>
      </c>
      <c r="BX35" s="66">
        <v>28</v>
      </c>
      <c r="BY35" s="66">
        <v>34</v>
      </c>
      <c r="BZ35" s="66">
        <v>230</v>
      </c>
      <c r="CA35" s="66">
        <v>10</v>
      </c>
      <c r="CB35" s="66">
        <v>3</v>
      </c>
      <c r="CC35" s="66">
        <v>7</v>
      </c>
      <c r="CD35" s="66">
        <v>18</v>
      </c>
      <c r="CE35" s="66">
        <v>32</v>
      </c>
      <c r="CF35" s="66">
        <v>7</v>
      </c>
      <c r="CG35" s="66">
        <v>1</v>
      </c>
      <c r="CH35" s="66">
        <v>2</v>
      </c>
      <c r="CI35" s="66">
        <v>8</v>
      </c>
      <c r="CJ35" s="66">
        <v>1</v>
      </c>
      <c r="CK35" s="66">
        <v>1</v>
      </c>
      <c r="CL35" s="66">
        <v>2</v>
      </c>
      <c r="CM35" s="66">
        <v>30</v>
      </c>
      <c r="CN35" s="66">
        <v>9</v>
      </c>
      <c r="CO35" s="66">
        <v>15</v>
      </c>
      <c r="CP35" s="66">
        <v>8</v>
      </c>
      <c r="CQ35" s="66">
        <v>17</v>
      </c>
      <c r="CR35" s="66">
        <v>5500</v>
      </c>
      <c r="CS35" s="66">
        <v>360</v>
      </c>
      <c r="CT35" s="66">
        <v>260</v>
      </c>
      <c r="CU35" s="66">
        <v>190</v>
      </c>
      <c r="CV35" s="66">
        <v>170</v>
      </c>
      <c r="CW35" s="66">
        <v>59</v>
      </c>
      <c r="CX35" s="66">
        <v>280</v>
      </c>
      <c r="CY35" s="66">
        <v>26</v>
      </c>
      <c r="CZ35" s="66">
        <v>9</v>
      </c>
      <c r="DA35" s="66">
        <v>6</v>
      </c>
      <c r="DB35" s="66">
        <v>4</v>
      </c>
      <c r="DC35" s="66">
        <v>1</v>
      </c>
      <c r="DD35" s="66">
        <v>8</v>
      </c>
      <c r="DE35" s="66">
        <v>6</v>
      </c>
      <c r="DF35" s="66">
        <v>4</v>
      </c>
      <c r="DG35" s="66">
        <v>28</v>
      </c>
      <c r="DH35" s="66">
        <v>1</v>
      </c>
      <c r="DI35" s="66">
        <v>1</v>
      </c>
      <c r="DJ35" s="66">
        <v>1</v>
      </c>
      <c r="DK35" s="66">
        <v>1</v>
      </c>
      <c r="DL35" s="66">
        <v>5</v>
      </c>
      <c r="DM35" s="66">
        <v>1</v>
      </c>
      <c r="DN35" s="66">
        <v>2</v>
      </c>
      <c r="DO35" s="66">
        <v>1</v>
      </c>
      <c r="DP35" s="66">
        <v>1</v>
      </c>
      <c r="DQ35" s="66">
        <v>1</v>
      </c>
      <c r="DR35" s="66">
        <v>3</v>
      </c>
      <c r="DS35" s="66">
        <v>60</v>
      </c>
      <c r="DT35" s="66">
        <v>3</v>
      </c>
      <c r="DU35" s="66">
        <v>7</v>
      </c>
      <c r="DV35" s="66">
        <v>2</v>
      </c>
      <c r="DW35" s="66">
        <v>18</v>
      </c>
      <c r="DX35" s="66">
        <v>9</v>
      </c>
      <c r="DY35" s="66">
        <v>33</v>
      </c>
      <c r="DZ35" s="66">
        <v>12</v>
      </c>
      <c r="EA35" s="66">
        <v>720</v>
      </c>
      <c r="EB35" s="66">
        <v>16</v>
      </c>
      <c r="EC35" s="66">
        <v>1</v>
      </c>
      <c r="ED35" s="66">
        <v>5</v>
      </c>
      <c r="EE35" s="66">
        <v>4</v>
      </c>
      <c r="EF35" s="66">
        <v>1</v>
      </c>
      <c r="EG35" s="66">
        <v>7</v>
      </c>
      <c r="EH35" s="66">
        <v>13</v>
      </c>
      <c r="EI35" s="66">
        <v>13</v>
      </c>
      <c r="EJ35" s="66">
        <v>1</v>
      </c>
      <c r="EK35" s="66">
        <v>8</v>
      </c>
      <c r="EL35" s="66">
        <v>110</v>
      </c>
      <c r="EM35" s="66">
        <v>27</v>
      </c>
      <c r="EN35" s="66">
        <v>65</v>
      </c>
      <c r="EO35" s="66">
        <v>91</v>
      </c>
      <c r="EP35" s="66">
        <v>58</v>
      </c>
      <c r="EQ35" s="66">
        <v>100</v>
      </c>
      <c r="ER35" s="66">
        <v>59</v>
      </c>
      <c r="ES35" s="66">
        <v>140</v>
      </c>
      <c r="ET35" s="66">
        <v>30</v>
      </c>
      <c r="EU35" s="66">
        <v>46</v>
      </c>
      <c r="EV35" s="66">
        <v>88</v>
      </c>
      <c r="EW35" s="66">
        <v>510</v>
      </c>
      <c r="EX35" s="66">
        <v>73</v>
      </c>
      <c r="EY35" s="66">
        <v>18</v>
      </c>
      <c r="EZ35" s="66">
        <v>15</v>
      </c>
      <c r="FA35" s="66">
        <v>36</v>
      </c>
      <c r="FB35" s="66">
        <v>14</v>
      </c>
      <c r="FC35" s="66">
        <v>13</v>
      </c>
      <c r="FD35" s="66">
        <v>93</v>
      </c>
      <c r="FE35" s="66">
        <v>18</v>
      </c>
      <c r="FF35" s="66">
        <v>20</v>
      </c>
      <c r="FG35" s="66">
        <v>130</v>
      </c>
      <c r="FH35" s="66">
        <v>51</v>
      </c>
      <c r="FI35" s="66">
        <v>25</v>
      </c>
      <c r="FJ35" s="66">
        <v>15</v>
      </c>
      <c r="FK35" s="66">
        <v>5</v>
      </c>
      <c r="FL35" s="66">
        <v>11</v>
      </c>
      <c r="FM35" s="66">
        <v>32</v>
      </c>
      <c r="FN35" s="66">
        <v>99</v>
      </c>
      <c r="FO35" s="66">
        <v>3</v>
      </c>
      <c r="FP35" s="66">
        <v>2</v>
      </c>
      <c r="FQ35" s="66">
        <v>43</v>
      </c>
      <c r="FR35" s="66">
        <v>110</v>
      </c>
      <c r="FS35" s="66">
        <v>530</v>
      </c>
      <c r="FT35" s="66">
        <v>150</v>
      </c>
      <c r="FU35" s="66">
        <v>730</v>
      </c>
      <c r="FV35" s="66">
        <v>85</v>
      </c>
      <c r="FW35" s="66">
        <v>160</v>
      </c>
      <c r="FX35" s="66">
        <v>170</v>
      </c>
      <c r="FY35" s="66">
        <v>43</v>
      </c>
      <c r="FZ35" s="66">
        <v>65</v>
      </c>
      <c r="GA35" s="66">
        <v>390</v>
      </c>
      <c r="GB35" s="66">
        <v>760</v>
      </c>
      <c r="GC35" s="66">
        <v>12</v>
      </c>
      <c r="GD35" s="66">
        <v>9</v>
      </c>
      <c r="GE35" s="66">
        <v>33</v>
      </c>
      <c r="GF35" s="66">
        <v>46</v>
      </c>
      <c r="GG35" s="66">
        <v>250</v>
      </c>
      <c r="GH35" s="66">
        <v>160</v>
      </c>
      <c r="GI35" s="66">
        <v>59</v>
      </c>
      <c r="GJ35" s="66">
        <v>240</v>
      </c>
      <c r="GK35" s="66">
        <v>120</v>
      </c>
      <c r="GL35" s="66">
        <v>40</v>
      </c>
      <c r="GM35" s="66">
        <v>34</v>
      </c>
      <c r="GN35" s="66">
        <v>10</v>
      </c>
      <c r="GO35" s="66">
        <v>5</v>
      </c>
      <c r="GP35" s="66">
        <v>31</v>
      </c>
      <c r="GQ35" s="66">
        <v>30</v>
      </c>
      <c r="GR35" s="66">
        <v>44</v>
      </c>
      <c r="GS35" s="66">
        <v>120</v>
      </c>
      <c r="GT35" s="66">
        <v>5</v>
      </c>
      <c r="GU35" s="66">
        <v>15</v>
      </c>
      <c r="GV35" s="66">
        <v>7</v>
      </c>
      <c r="GW35" s="66">
        <v>4</v>
      </c>
      <c r="GX35" s="66">
        <v>10</v>
      </c>
      <c r="GY35" s="66">
        <v>12</v>
      </c>
      <c r="GZ35" s="66">
        <v>3</v>
      </c>
      <c r="HA35" s="66">
        <v>5</v>
      </c>
      <c r="HB35" s="66">
        <v>1</v>
      </c>
      <c r="HC35" s="66">
        <v>1</v>
      </c>
      <c r="HD35" s="66">
        <v>4</v>
      </c>
      <c r="HE35" s="66">
        <v>10</v>
      </c>
      <c r="HF35" s="66">
        <v>15</v>
      </c>
      <c r="HG35" s="66">
        <v>29</v>
      </c>
      <c r="HH35" s="66">
        <v>46</v>
      </c>
      <c r="HI35" s="66">
        <v>20</v>
      </c>
      <c r="HJ35" s="66">
        <v>9</v>
      </c>
      <c r="HK35" s="66">
        <v>1</v>
      </c>
      <c r="HL35" s="66">
        <v>4</v>
      </c>
      <c r="HM35" s="66">
        <v>1</v>
      </c>
      <c r="HN35" s="66">
        <v>1</v>
      </c>
      <c r="HO35" s="66">
        <v>12</v>
      </c>
      <c r="HP35" s="66">
        <v>13</v>
      </c>
      <c r="HQ35" s="66">
        <v>2</v>
      </c>
      <c r="HR35" s="66">
        <v>17</v>
      </c>
      <c r="HS35" s="66">
        <v>10</v>
      </c>
      <c r="HT35" s="66">
        <v>53</v>
      </c>
      <c r="HU35" s="66">
        <v>9</v>
      </c>
      <c r="HV35" s="66">
        <v>100</v>
      </c>
      <c r="HW35" s="66">
        <v>4</v>
      </c>
      <c r="HX35" s="66">
        <v>13</v>
      </c>
      <c r="HY35" s="66">
        <v>140</v>
      </c>
      <c r="HZ35" s="66">
        <v>46</v>
      </c>
      <c r="IA35" s="66">
        <v>7</v>
      </c>
      <c r="IB35" s="66">
        <v>6</v>
      </c>
      <c r="IC35" s="66">
        <v>7</v>
      </c>
      <c r="ID35" s="66">
        <v>8</v>
      </c>
      <c r="IE35" s="66">
        <v>61</v>
      </c>
      <c r="IF35" s="66">
        <v>25</v>
      </c>
      <c r="IG35" s="66">
        <v>40</v>
      </c>
      <c r="IH35" s="66">
        <v>3</v>
      </c>
      <c r="II35" s="66">
        <v>25</v>
      </c>
      <c r="IJ35" s="66">
        <v>8</v>
      </c>
      <c r="IK35" s="66">
        <v>1</v>
      </c>
      <c r="IL35" s="66">
        <v>240</v>
      </c>
      <c r="IM35" s="66">
        <v>2</v>
      </c>
      <c r="IN35" s="66">
        <v>15</v>
      </c>
      <c r="IO35" s="66">
        <v>58</v>
      </c>
      <c r="IP35" s="66">
        <v>11</v>
      </c>
      <c r="IQ35" s="66">
        <v>2</v>
      </c>
      <c r="IR35" s="66">
        <v>8</v>
      </c>
      <c r="IS35" s="66">
        <v>8</v>
      </c>
      <c r="IT35" s="66">
        <v>5</v>
      </c>
      <c r="IU35" s="66">
        <v>8</v>
      </c>
      <c r="IV35" s="66">
        <v>6</v>
      </c>
      <c r="IW35" s="66">
        <v>9</v>
      </c>
      <c r="IX35" s="66">
        <v>3</v>
      </c>
      <c r="IY35" s="66">
        <v>23</v>
      </c>
      <c r="IZ35" s="66">
        <v>2</v>
      </c>
      <c r="JA35" s="66">
        <v>54</v>
      </c>
      <c r="JB35" s="66">
        <v>15</v>
      </c>
      <c r="JC35" s="66">
        <v>1</v>
      </c>
      <c r="JD35" s="66">
        <v>3</v>
      </c>
      <c r="JE35" s="66">
        <v>13</v>
      </c>
      <c r="JF35" s="66">
        <v>4</v>
      </c>
      <c r="JG35" s="66">
        <v>3</v>
      </c>
      <c r="JH35" s="66">
        <v>44</v>
      </c>
      <c r="JI35" s="66">
        <v>71</v>
      </c>
      <c r="JJ35" s="66">
        <v>11</v>
      </c>
      <c r="JK35" s="66">
        <v>36</v>
      </c>
      <c r="JL35" s="66">
        <v>4</v>
      </c>
      <c r="JM35" s="66">
        <v>6</v>
      </c>
      <c r="JN35" s="66">
        <v>5</v>
      </c>
      <c r="JO35" s="66">
        <v>6</v>
      </c>
      <c r="JP35" s="66">
        <v>19</v>
      </c>
      <c r="JQ35" s="66">
        <v>2</v>
      </c>
      <c r="JR35" s="66">
        <v>8</v>
      </c>
      <c r="JS35" s="66">
        <v>1</v>
      </c>
      <c r="JT35" s="66">
        <v>53</v>
      </c>
      <c r="JU35" s="66">
        <v>5</v>
      </c>
      <c r="JV35" s="66">
        <v>16</v>
      </c>
      <c r="JW35" s="66">
        <v>7</v>
      </c>
      <c r="JX35" s="66">
        <v>4</v>
      </c>
      <c r="JY35" s="66">
        <v>5</v>
      </c>
      <c r="JZ35" s="66">
        <v>10</v>
      </c>
      <c r="KA35" s="66">
        <v>40</v>
      </c>
      <c r="KB35" s="66">
        <v>41</v>
      </c>
      <c r="KC35" s="66">
        <v>80</v>
      </c>
      <c r="KD35" s="66">
        <v>49</v>
      </c>
      <c r="KE35" s="66">
        <v>150</v>
      </c>
      <c r="KF35" s="66">
        <v>24</v>
      </c>
      <c r="KG35" s="66">
        <v>4</v>
      </c>
      <c r="KH35" s="66">
        <v>7</v>
      </c>
      <c r="KI35" s="66">
        <v>38</v>
      </c>
      <c r="KJ35" s="66">
        <v>20</v>
      </c>
      <c r="KK35" s="66">
        <v>79</v>
      </c>
      <c r="KL35" s="66">
        <v>7</v>
      </c>
      <c r="KM35" s="66">
        <v>160</v>
      </c>
      <c r="KN35" s="66">
        <v>24</v>
      </c>
      <c r="KO35" s="66">
        <v>22</v>
      </c>
      <c r="KP35" s="66">
        <v>13</v>
      </c>
      <c r="KQ35" s="66">
        <v>14</v>
      </c>
      <c r="KR35" s="66">
        <v>50</v>
      </c>
      <c r="KS35" s="66">
        <v>52</v>
      </c>
      <c r="KT35" s="66">
        <v>10</v>
      </c>
      <c r="KU35" s="66">
        <v>8</v>
      </c>
      <c r="KV35" s="66">
        <v>10</v>
      </c>
      <c r="KW35" s="66">
        <v>1</v>
      </c>
      <c r="KX35" s="66">
        <v>29</v>
      </c>
      <c r="KY35" s="66">
        <v>410</v>
      </c>
      <c r="KZ35" s="66">
        <v>180</v>
      </c>
      <c r="LA35" s="66">
        <v>570</v>
      </c>
      <c r="LB35" s="66">
        <v>340</v>
      </c>
      <c r="LC35" s="66">
        <v>1100</v>
      </c>
      <c r="LD35" s="66">
        <v>760</v>
      </c>
      <c r="LE35" s="66">
        <v>660</v>
      </c>
      <c r="LF35" s="66">
        <v>370</v>
      </c>
      <c r="LG35" s="66">
        <v>360</v>
      </c>
      <c r="LH35" s="66">
        <v>370</v>
      </c>
      <c r="LI35" s="66">
        <v>64</v>
      </c>
      <c r="LJ35" s="66">
        <v>110</v>
      </c>
      <c r="LK35" s="66">
        <v>19</v>
      </c>
      <c r="LL35" s="66">
        <v>50</v>
      </c>
      <c r="LM35" s="66">
        <v>110</v>
      </c>
      <c r="LN35" s="66">
        <v>260</v>
      </c>
      <c r="LO35" s="66">
        <v>40</v>
      </c>
      <c r="LP35" s="66">
        <v>58</v>
      </c>
      <c r="LQ35" s="66">
        <v>9</v>
      </c>
      <c r="LR35" s="66">
        <v>39</v>
      </c>
      <c r="LS35" s="66">
        <v>10</v>
      </c>
      <c r="LT35" s="66">
        <v>13</v>
      </c>
      <c r="LU35" s="66">
        <v>9</v>
      </c>
      <c r="LV35" s="66">
        <v>54</v>
      </c>
      <c r="LW35" s="66">
        <v>10</v>
      </c>
      <c r="LX35" s="66">
        <v>24</v>
      </c>
      <c r="LY35" s="66">
        <v>27</v>
      </c>
      <c r="LZ35" s="66">
        <v>43</v>
      </c>
      <c r="MA35" s="66">
        <v>7</v>
      </c>
      <c r="MB35" s="66">
        <v>1</v>
      </c>
      <c r="MC35" s="66">
        <v>4</v>
      </c>
      <c r="MD35" s="66">
        <v>1</v>
      </c>
      <c r="ME35" s="66">
        <v>1</v>
      </c>
      <c r="MF35" s="66">
        <v>1</v>
      </c>
      <c r="MG35" s="66">
        <v>19</v>
      </c>
      <c r="MH35" s="66">
        <v>1</v>
      </c>
      <c r="MI35" s="66">
        <v>1</v>
      </c>
      <c r="MJ35" s="66">
        <v>200</v>
      </c>
      <c r="MK35" s="66">
        <v>6</v>
      </c>
      <c r="ML35" s="66">
        <v>28</v>
      </c>
      <c r="MM35" s="66">
        <v>10</v>
      </c>
      <c r="MN35" s="66">
        <v>6</v>
      </c>
      <c r="MO35" s="66">
        <v>5</v>
      </c>
      <c r="MP35" s="66">
        <v>22</v>
      </c>
      <c r="MQ35" s="66">
        <v>43</v>
      </c>
      <c r="MR35" s="66">
        <v>1</v>
      </c>
      <c r="MS35" s="66">
        <v>1</v>
      </c>
      <c r="MT35" s="66">
        <v>1</v>
      </c>
      <c r="MU35" s="66">
        <v>3</v>
      </c>
      <c r="MV35" s="66">
        <v>3</v>
      </c>
      <c r="MW35" s="66">
        <v>57</v>
      </c>
      <c r="MX35" s="66">
        <v>69</v>
      </c>
      <c r="MY35" s="66">
        <v>91</v>
      </c>
      <c r="MZ35" s="66">
        <v>100</v>
      </c>
      <c r="NA35" s="66">
        <v>23</v>
      </c>
      <c r="NB35" s="66">
        <v>17</v>
      </c>
      <c r="NC35" s="66">
        <v>10</v>
      </c>
      <c r="ND35" s="66">
        <v>22</v>
      </c>
      <c r="NE35" s="66">
        <v>77</v>
      </c>
      <c r="NF35" s="66">
        <v>56</v>
      </c>
      <c r="NG35" s="66">
        <v>190</v>
      </c>
      <c r="NH35" s="66">
        <v>63</v>
      </c>
      <c r="NI35" s="66">
        <v>50</v>
      </c>
      <c r="NJ35" s="66">
        <v>77</v>
      </c>
      <c r="NK35" s="66">
        <v>110</v>
      </c>
      <c r="NL35" s="66">
        <v>30</v>
      </c>
      <c r="NM35" s="66">
        <v>140</v>
      </c>
      <c r="NN35" s="66">
        <v>280</v>
      </c>
      <c r="NO35" s="66">
        <v>130</v>
      </c>
      <c r="NP35" s="66">
        <v>18</v>
      </c>
      <c r="NQ35" s="66">
        <v>5</v>
      </c>
      <c r="NR35" s="66">
        <v>6</v>
      </c>
      <c r="NS35" s="66">
        <v>1</v>
      </c>
      <c r="NT35" s="66">
        <v>1</v>
      </c>
      <c r="NU35" s="66">
        <v>4</v>
      </c>
      <c r="NV35" s="66">
        <v>2</v>
      </c>
      <c r="NW35" s="66">
        <v>2</v>
      </c>
      <c r="NX35" s="66">
        <v>1</v>
      </c>
      <c r="NY35" s="66">
        <v>2</v>
      </c>
      <c r="NZ35" s="66">
        <v>5</v>
      </c>
      <c r="OA35" s="66">
        <v>41</v>
      </c>
      <c r="OB35" s="66">
        <v>110</v>
      </c>
      <c r="OC35" s="66">
        <v>230</v>
      </c>
      <c r="OD35" s="66">
        <v>53</v>
      </c>
      <c r="OE35" s="66">
        <v>110</v>
      </c>
      <c r="OF35" s="66">
        <v>200</v>
      </c>
      <c r="OG35" s="66">
        <v>470</v>
      </c>
      <c r="OH35" s="66">
        <v>260</v>
      </c>
      <c r="OI35" s="66">
        <v>170</v>
      </c>
      <c r="OJ35" s="66">
        <v>39</v>
      </c>
      <c r="OK35" s="66">
        <v>33</v>
      </c>
      <c r="OL35" s="66">
        <v>63</v>
      </c>
      <c r="OM35" s="66">
        <v>120</v>
      </c>
      <c r="ON35" s="66">
        <v>80</v>
      </c>
      <c r="OO35" s="66">
        <v>5</v>
      </c>
      <c r="OP35" s="66">
        <v>54</v>
      </c>
      <c r="OQ35" s="66">
        <v>51</v>
      </c>
      <c r="OR35" s="66">
        <v>47</v>
      </c>
      <c r="OS35" s="66">
        <v>1</v>
      </c>
      <c r="OT35" s="66">
        <v>1</v>
      </c>
      <c r="OU35" s="66">
        <v>200</v>
      </c>
      <c r="OV35" s="66">
        <v>54</v>
      </c>
      <c r="OW35" s="66">
        <v>1</v>
      </c>
      <c r="OX35" s="66">
        <v>1</v>
      </c>
      <c r="OY35" s="66">
        <v>1</v>
      </c>
      <c r="OZ35" s="66">
        <v>1</v>
      </c>
      <c r="PA35" s="66">
        <v>1</v>
      </c>
      <c r="PB35" s="66">
        <v>1</v>
      </c>
      <c r="PC35" s="66">
        <v>22</v>
      </c>
      <c r="PD35" s="66">
        <v>23</v>
      </c>
      <c r="PE35" s="66">
        <v>21</v>
      </c>
      <c r="PF35" s="66">
        <v>56</v>
      </c>
      <c r="PG35" s="66">
        <v>28</v>
      </c>
      <c r="PH35" s="66">
        <v>25</v>
      </c>
      <c r="PI35" s="66">
        <v>3</v>
      </c>
      <c r="PJ35" s="66">
        <v>59</v>
      </c>
      <c r="PK35" s="66">
        <v>11</v>
      </c>
      <c r="PL35" s="66">
        <v>2</v>
      </c>
      <c r="PM35" s="66">
        <v>8</v>
      </c>
      <c r="PN35" s="66">
        <v>10</v>
      </c>
      <c r="PO35" s="66">
        <v>21</v>
      </c>
      <c r="PP35" s="66">
        <v>11</v>
      </c>
      <c r="PQ35" s="66">
        <v>27</v>
      </c>
      <c r="PR35" s="67">
        <v>48</v>
      </c>
      <c r="PS35" s="67">
        <v>10</v>
      </c>
      <c r="PT35" s="67">
        <v>11</v>
      </c>
      <c r="PU35" s="67">
        <v>15</v>
      </c>
      <c r="PV35" s="67">
        <v>3</v>
      </c>
      <c r="PW35" s="67">
        <v>2</v>
      </c>
      <c r="PX35" s="67">
        <v>1</v>
      </c>
      <c r="PY35" s="67">
        <v>2</v>
      </c>
      <c r="PZ35" s="67">
        <v>1</v>
      </c>
      <c r="QA35" s="67">
        <v>23</v>
      </c>
      <c r="QB35" s="66">
        <v>4</v>
      </c>
      <c r="QC35" s="66">
        <v>7</v>
      </c>
      <c r="QD35" s="66">
        <v>1</v>
      </c>
      <c r="QE35" s="66">
        <v>3</v>
      </c>
      <c r="QF35" s="66">
        <v>1</v>
      </c>
      <c r="QG35" s="66">
        <v>4</v>
      </c>
      <c r="QH35" s="66">
        <v>77</v>
      </c>
      <c r="QI35" s="66">
        <v>620</v>
      </c>
      <c r="QJ35" s="66">
        <v>120</v>
      </c>
      <c r="QK35" s="66">
        <v>1</v>
      </c>
      <c r="QL35" s="66">
        <v>6</v>
      </c>
      <c r="QM35" s="66">
        <v>1</v>
      </c>
      <c r="QN35" s="66">
        <v>1</v>
      </c>
      <c r="QO35" s="66">
        <v>12</v>
      </c>
      <c r="QP35" s="66">
        <v>1</v>
      </c>
      <c r="QQ35" s="66">
        <v>6</v>
      </c>
      <c r="QR35" s="66">
        <v>6</v>
      </c>
      <c r="QS35" s="66">
        <v>1</v>
      </c>
      <c r="QT35" s="66">
        <v>1</v>
      </c>
      <c r="QU35" s="66">
        <v>8</v>
      </c>
      <c r="QV35" s="66">
        <v>4</v>
      </c>
      <c r="QW35" s="66">
        <v>140</v>
      </c>
      <c r="QX35" s="66">
        <v>6</v>
      </c>
      <c r="QY35" s="66">
        <v>16</v>
      </c>
      <c r="QZ35" s="66">
        <v>1</v>
      </c>
      <c r="RA35" s="66">
        <v>1</v>
      </c>
      <c r="RB35" s="66">
        <v>2</v>
      </c>
      <c r="RC35" s="66">
        <v>3</v>
      </c>
      <c r="RD35" s="66">
        <v>17</v>
      </c>
      <c r="RE35" s="66">
        <v>3</v>
      </c>
      <c r="RF35" s="66">
        <v>4</v>
      </c>
      <c r="RG35" s="63">
        <v>6</v>
      </c>
      <c r="RH35" s="63">
        <v>11</v>
      </c>
      <c r="RI35" s="63">
        <v>3</v>
      </c>
      <c r="RJ35" s="63">
        <v>3</v>
      </c>
      <c r="RK35" s="63">
        <v>3</v>
      </c>
      <c r="RL35" s="63">
        <v>3</v>
      </c>
      <c r="RM35" s="63">
        <v>9</v>
      </c>
      <c r="RN35" s="63">
        <v>3</v>
      </c>
      <c r="RO35" s="63">
        <v>18</v>
      </c>
      <c r="RP35" s="63">
        <v>9</v>
      </c>
      <c r="RQ35" s="63">
        <v>32</v>
      </c>
      <c r="RR35" s="63">
        <v>4</v>
      </c>
      <c r="RS35" s="63">
        <v>1</v>
      </c>
      <c r="RT35" s="63">
        <v>15</v>
      </c>
      <c r="RU35" s="63">
        <v>160</v>
      </c>
      <c r="RV35" s="63">
        <v>110</v>
      </c>
      <c r="RW35" s="63">
        <v>170</v>
      </c>
      <c r="RX35" s="63">
        <v>75</v>
      </c>
      <c r="RY35" s="63">
        <v>36</v>
      </c>
      <c r="RZ35" s="63">
        <v>12</v>
      </c>
      <c r="SA35" s="63">
        <v>160</v>
      </c>
      <c r="SB35" s="63">
        <v>340</v>
      </c>
      <c r="SC35" s="63">
        <v>390</v>
      </c>
      <c r="SD35" s="63">
        <v>150</v>
      </c>
      <c r="SE35" s="63">
        <v>6</v>
      </c>
      <c r="SF35" s="63">
        <v>4</v>
      </c>
      <c r="SG35" s="63">
        <v>3</v>
      </c>
      <c r="SH35" s="63">
        <v>1</v>
      </c>
      <c r="SI35" s="63">
        <v>1</v>
      </c>
      <c r="SJ35" s="63">
        <v>16</v>
      </c>
      <c r="SK35" s="63">
        <v>1</v>
      </c>
      <c r="SL35" s="63">
        <v>2</v>
      </c>
      <c r="SM35" s="63">
        <v>5</v>
      </c>
      <c r="SN35" s="63">
        <v>21</v>
      </c>
      <c r="SO35" s="63">
        <v>3</v>
      </c>
      <c r="SP35" s="63">
        <v>18</v>
      </c>
      <c r="SQ35" s="63">
        <v>3</v>
      </c>
      <c r="SR35" s="63">
        <v>3</v>
      </c>
      <c r="SS35" s="63">
        <v>20</v>
      </c>
      <c r="ST35" s="63">
        <v>2</v>
      </c>
      <c r="SU35" s="63">
        <v>50</v>
      </c>
      <c r="SV35" s="63">
        <v>2</v>
      </c>
      <c r="SW35" s="63">
        <v>1</v>
      </c>
      <c r="SX35" s="63">
        <v>1</v>
      </c>
      <c r="SY35" s="63">
        <v>1</v>
      </c>
      <c r="SZ35" s="63">
        <v>400</v>
      </c>
      <c r="TA35" s="63">
        <v>19</v>
      </c>
      <c r="TB35" s="63">
        <v>150</v>
      </c>
      <c r="TC35" s="63">
        <v>88</v>
      </c>
      <c r="TD35" s="63">
        <v>28</v>
      </c>
      <c r="TE35" s="66">
        <v>1</v>
      </c>
      <c r="TF35" s="66">
        <v>2</v>
      </c>
      <c r="TG35" s="66">
        <v>9</v>
      </c>
      <c r="TH35" s="66">
        <v>11</v>
      </c>
      <c r="TI35" s="66">
        <v>35</v>
      </c>
      <c r="TJ35" s="66">
        <v>16</v>
      </c>
      <c r="TK35" s="66">
        <v>23</v>
      </c>
      <c r="TL35" s="66">
        <v>9</v>
      </c>
      <c r="TM35" s="66">
        <v>24</v>
      </c>
      <c r="TN35" s="66">
        <v>3</v>
      </c>
      <c r="TO35" s="66">
        <v>5</v>
      </c>
      <c r="TP35" s="66">
        <v>2</v>
      </c>
      <c r="TQ35" s="66">
        <v>13</v>
      </c>
      <c r="TR35" s="66">
        <v>48</v>
      </c>
      <c r="TS35" s="66">
        <v>2</v>
      </c>
      <c r="TT35" s="66">
        <v>540</v>
      </c>
      <c r="TU35" s="66">
        <v>5</v>
      </c>
      <c r="TV35" s="66">
        <v>2</v>
      </c>
      <c r="TW35" s="66">
        <v>390</v>
      </c>
      <c r="TX35" s="66">
        <v>6</v>
      </c>
      <c r="TY35" s="66">
        <v>9</v>
      </c>
      <c r="TZ35" s="66">
        <v>1</v>
      </c>
      <c r="UA35" s="66">
        <v>16</v>
      </c>
      <c r="UB35" s="66">
        <v>2</v>
      </c>
      <c r="UC35" s="66">
        <v>55</v>
      </c>
      <c r="UD35" s="66">
        <v>28</v>
      </c>
      <c r="UE35" s="66">
        <v>10</v>
      </c>
      <c r="UF35" s="66">
        <v>73</v>
      </c>
      <c r="UG35" s="66">
        <v>210</v>
      </c>
      <c r="UH35" s="66">
        <v>10</v>
      </c>
      <c r="UI35" s="66">
        <v>2</v>
      </c>
      <c r="UJ35" s="66">
        <v>1</v>
      </c>
      <c r="UK35" s="66">
        <v>6</v>
      </c>
      <c r="UL35" s="66">
        <v>1</v>
      </c>
      <c r="UM35" s="66">
        <v>3</v>
      </c>
      <c r="UN35" s="66">
        <v>2</v>
      </c>
      <c r="UO35" s="66">
        <v>2</v>
      </c>
      <c r="UP35" s="66">
        <v>1</v>
      </c>
      <c r="UQ35" s="66">
        <v>6</v>
      </c>
      <c r="UR35" s="66">
        <v>4</v>
      </c>
      <c r="US35" s="66">
        <v>2</v>
      </c>
      <c r="UT35" s="66">
        <v>24</v>
      </c>
      <c r="UU35" s="66">
        <v>11</v>
      </c>
      <c r="UV35" s="66">
        <v>13</v>
      </c>
      <c r="UW35" s="66">
        <v>470</v>
      </c>
      <c r="UX35" s="66">
        <v>5</v>
      </c>
      <c r="UY35" s="66">
        <v>47</v>
      </c>
      <c r="UZ35" s="66">
        <v>1</v>
      </c>
      <c r="VA35" s="66">
        <v>11</v>
      </c>
      <c r="VB35" s="66">
        <v>2</v>
      </c>
      <c r="VC35" s="63">
        <v>5</v>
      </c>
      <c r="VD35" s="63">
        <v>10</v>
      </c>
      <c r="VE35" s="63">
        <v>6</v>
      </c>
      <c r="VF35" s="63">
        <v>13</v>
      </c>
      <c r="VG35" s="63">
        <v>25</v>
      </c>
      <c r="VH35" s="63">
        <v>290</v>
      </c>
      <c r="VI35" s="63">
        <v>99</v>
      </c>
      <c r="VJ35" s="63">
        <v>150</v>
      </c>
      <c r="VK35" s="63">
        <v>210</v>
      </c>
      <c r="VL35" s="63">
        <v>42</v>
      </c>
      <c r="VM35" s="63">
        <v>160</v>
      </c>
      <c r="VN35" s="63">
        <v>170</v>
      </c>
      <c r="VO35" s="63">
        <v>55</v>
      </c>
      <c r="VP35" s="63">
        <v>280</v>
      </c>
      <c r="VQ35" s="63">
        <v>19</v>
      </c>
      <c r="VR35" s="63">
        <v>62</v>
      </c>
      <c r="VS35" s="63">
        <v>120</v>
      </c>
      <c r="VT35" s="63">
        <v>82</v>
      </c>
      <c r="VU35" s="63">
        <v>7</v>
      </c>
      <c r="VV35" s="63">
        <v>24</v>
      </c>
      <c r="VW35" s="63">
        <v>60</v>
      </c>
      <c r="VX35" s="63">
        <v>110</v>
      </c>
      <c r="VY35" s="63">
        <v>89</v>
      </c>
      <c r="VZ35" s="63">
        <v>8</v>
      </c>
      <c r="WA35" s="63">
        <v>39</v>
      </c>
      <c r="WB35" s="63">
        <v>6</v>
      </c>
      <c r="WC35" s="63">
        <v>250</v>
      </c>
      <c r="WD35" s="63">
        <v>11</v>
      </c>
      <c r="WE35" s="63">
        <v>120</v>
      </c>
      <c r="WF35" s="63">
        <v>40</v>
      </c>
      <c r="WG35" s="63">
        <v>9</v>
      </c>
      <c r="WH35" s="63">
        <v>1</v>
      </c>
      <c r="WI35" s="63">
        <v>2</v>
      </c>
      <c r="WJ35" s="63">
        <v>13</v>
      </c>
      <c r="WK35" s="63">
        <v>6</v>
      </c>
      <c r="WL35" s="63">
        <v>21</v>
      </c>
      <c r="WM35" s="63">
        <v>8</v>
      </c>
      <c r="WN35" s="63">
        <v>48</v>
      </c>
      <c r="WO35" s="63">
        <v>420</v>
      </c>
      <c r="WP35" s="63">
        <v>340</v>
      </c>
      <c r="WQ35" s="63">
        <v>4</v>
      </c>
      <c r="WR35" s="63">
        <v>63</v>
      </c>
      <c r="WS35" s="63">
        <v>2</v>
      </c>
      <c r="WT35" s="63">
        <v>21</v>
      </c>
      <c r="WU35" s="63">
        <v>75</v>
      </c>
      <c r="WV35" s="63">
        <v>29</v>
      </c>
      <c r="WW35" s="63">
        <v>8</v>
      </c>
      <c r="WX35" s="63">
        <v>6</v>
      </c>
      <c r="WY35" s="63">
        <v>31</v>
      </c>
      <c r="WZ35" s="63">
        <v>8</v>
      </c>
      <c r="XA35" s="66">
        <v>43</v>
      </c>
      <c r="XB35" s="66">
        <v>6</v>
      </c>
      <c r="XC35" s="66">
        <v>31</v>
      </c>
      <c r="XD35" s="66">
        <v>16</v>
      </c>
      <c r="XE35" s="66">
        <v>58</v>
      </c>
      <c r="XF35" s="66">
        <v>83</v>
      </c>
      <c r="XG35" s="66">
        <v>40</v>
      </c>
      <c r="XH35" s="66">
        <v>22</v>
      </c>
      <c r="XI35" s="66">
        <v>10</v>
      </c>
      <c r="XJ35" s="66">
        <v>34</v>
      </c>
      <c r="XK35" s="66">
        <v>65</v>
      </c>
      <c r="XL35" s="66">
        <v>5</v>
      </c>
      <c r="XM35" s="66">
        <v>4</v>
      </c>
      <c r="XN35" s="66">
        <v>180</v>
      </c>
      <c r="XO35" s="66">
        <v>19</v>
      </c>
      <c r="XP35" s="66">
        <v>14</v>
      </c>
      <c r="XQ35" s="66">
        <v>23</v>
      </c>
      <c r="XR35" s="66">
        <v>7</v>
      </c>
      <c r="XS35" s="66">
        <v>8</v>
      </c>
      <c r="XT35" s="66">
        <v>32</v>
      </c>
      <c r="XU35" s="66">
        <v>14</v>
      </c>
      <c r="XV35" s="66">
        <v>1</v>
      </c>
      <c r="XW35" s="66">
        <v>9</v>
      </c>
      <c r="XX35" s="66">
        <v>2</v>
      </c>
      <c r="XY35" s="66">
        <v>6</v>
      </c>
      <c r="XZ35" s="66">
        <v>3</v>
      </c>
      <c r="YA35" s="66">
        <v>1</v>
      </c>
      <c r="YB35" s="66">
        <v>8</v>
      </c>
      <c r="YC35" s="66">
        <v>5</v>
      </c>
      <c r="YD35" s="66">
        <v>33</v>
      </c>
      <c r="YE35" s="66">
        <v>1</v>
      </c>
      <c r="YF35" s="66">
        <v>10</v>
      </c>
      <c r="YG35" s="66">
        <v>6</v>
      </c>
      <c r="YH35" s="66">
        <v>8</v>
      </c>
      <c r="YI35" s="66">
        <v>42</v>
      </c>
      <c r="YJ35" s="66">
        <v>1</v>
      </c>
      <c r="YK35" s="66">
        <v>6</v>
      </c>
      <c r="YL35" s="66">
        <v>46</v>
      </c>
      <c r="YM35" s="66">
        <v>7</v>
      </c>
      <c r="YN35" s="66">
        <v>23</v>
      </c>
      <c r="YO35" s="66">
        <v>10</v>
      </c>
      <c r="YP35" s="66">
        <v>5</v>
      </c>
      <c r="YQ35" s="66">
        <v>17</v>
      </c>
      <c r="YR35" s="66">
        <v>19</v>
      </c>
      <c r="YS35" s="66">
        <v>67</v>
      </c>
      <c r="YT35" s="66">
        <v>8</v>
      </c>
      <c r="YU35" s="66">
        <v>29</v>
      </c>
      <c r="YV35" s="66">
        <v>38</v>
      </c>
      <c r="YW35" s="66">
        <v>5</v>
      </c>
      <c r="YX35" s="66">
        <v>9</v>
      </c>
      <c r="YY35" s="66">
        <v>10</v>
      </c>
      <c r="YZ35" s="66">
        <v>17</v>
      </c>
      <c r="ZA35" s="66">
        <v>2</v>
      </c>
      <c r="ZB35" s="66">
        <v>3</v>
      </c>
      <c r="ZC35" s="66">
        <v>1</v>
      </c>
      <c r="ZD35" s="66">
        <v>38</v>
      </c>
      <c r="ZE35" s="66">
        <v>1</v>
      </c>
      <c r="ZF35" s="66">
        <v>33</v>
      </c>
      <c r="ZG35" s="66">
        <v>14</v>
      </c>
      <c r="ZH35" s="66">
        <v>17</v>
      </c>
      <c r="ZI35" s="66">
        <v>44</v>
      </c>
      <c r="ZJ35" s="66">
        <v>39</v>
      </c>
      <c r="ZK35" s="66">
        <v>24</v>
      </c>
      <c r="ZL35" s="66">
        <v>12</v>
      </c>
      <c r="ZM35" s="66">
        <v>24</v>
      </c>
      <c r="ZN35" s="66">
        <v>16</v>
      </c>
      <c r="ZO35" s="66">
        <v>9</v>
      </c>
      <c r="ZP35" s="66">
        <v>7</v>
      </c>
      <c r="ZQ35" s="66">
        <v>15</v>
      </c>
      <c r="ZR35" s="66">
        <v>8</v>
      </c>
      <c r="ZS35" s="66">
        <v>30</v>
      </c>
      <c r="ZU35">
        <v>59.498473533480194</v>
      </c>
      <c r="ZV35">
        <v>270.65129682997116</v>
      </c>
      <c r="ZX35" s="69" t="s">
        <v>802</v>
      </c>
      <c r="ZY35" s="120"/>
      <c r="ZZ35" s="72"/>
      <c r="AAA35" s="72"/>
      <c r="AAB35" s="120"/>
      <c r="AAC35" s="72"/>
      <c r="AAD35" s="72"/>
      <c r="AAE35" s="120"/>
      <c r="AAF35" s="75"/>
      <c r="AAH35" s="3">
        <v>40.369999999999997</v>
      </c>
      <c r="AAI35" s="3">
        <v>22.9</v>
      </c>
      <c r="AAJ35" s="3">
        <v>17.47</v>
      </c>
      <c r="AAL35" s="69" t="s">
        <v>802</v>
      </c>
      <c r="AAM35" s="120"/>
      <c r="AAN35" s="72"/>
      <c r="AAO35" s="72"/>
      <c r="AAP35" s="120"/>
      <c r="AAQ35" s="72"/>
      <c r="AAR35" s="72"/>
      <c r="AAS35" s="120"/>
      <c r="AAT35" s="75"/>
    </row>
    <row r="36" spans="1:722">
      <c r="A36" s="65" t="s">
        <v>879</v>
      </c>
      <c r="B36" s="66">
        <v>22</v>
      </c>
      <c r="C36" s="66">
        <v>130</v>
      </c>
      <c r="D36" s="66">
        <v>13</v>
      </c>
      <c r="E36" s="66">
        <v>140</v>
      </c>
      <c r="F36" s="66">
        <v>130</v>
      </c>
      <c r="G36" s="66">
        <v>82</v>
      </c>
      <c r="H36" s="66">
        <v>530</v>
      </c>
      <c r="I36" s="66">
        <v>180</v>
      </c>
      <c r="J36" s="66">
        <v>54</v>
      </c>
      <c r="K36" s="66">
        <v>380</v>
      </c>
      <c r="L36" s="66">
        <v>160</v>
      </c>
      <c r="M36" s="66">
        <v>93</v>
      </c>
      <c r="N36" s="66">
        <v>170</v>
      </c>
      <c r="O36" s="66">
        <v>420</v>
      </c>
      <c r="P36" s="66">
        <v>110</v>
      </c>
      <c r="Q36" s="66">
        <v>18</v>
      </c>
      <c r="R36" s="66">
        <v>1100</v>
      </c>
      <c r="S36" s="66">
        <v>7</v>
      </c>
      <c r="T36" s="66">
        <v>11</v>
      </c>
      <c r="U36" s="66">
        <v>53</v>
      </c>
      <c r="V36" s="66">
        <v>85</v>
      </c>
      <c r="W36" s="66">
        <v>87</v>
      </c>
      <c r="X36" s="66">
        <v>93</v>
      </c>
      <c r="Y36" s="66">
        <v>140</v>
      </c>
      <c r="Z36" s="66">
        <v>3</v>
      </c>
      <c r="AA36" s="66">
        <v>9</v>
      </c>
      <c r="AB36" s="66">
        <v>6</v>
      </c>
      <c r="AC36" s="66">
        <v>17</v>
      </c>
      <c r="AD36" s="66">
        <v>590</v>
      </c>
      <c r="AE36" s="66">
        <v>2600</v>
      </c>
      <c r="AF36" s="66">
        <v>410</v>
      </c>
      <c r="AG36" s="66">
        <v>1000</v>
      </c>
      <c r="AH36" s="66">
        <v>360</v>
      </c>
      <c r="AI36" s="66">
        <v>490</v>
      </c>
      <c r="AJ36" s="66">
        <v>320</v>
      </c>
      <c r="AK36" s="66">
        <v>3800</v>
      </c>
      <c r="AL36" s="66">
        <v>2700</v>
      </c>
      <c r="AM36" s="66">
        <v>330</v>
      </c>
      <c r="AN36" s="66">
        <v>1000</v>
      </c>
      <c r="AO36" s="66">
        <v>1200</v>
      </c>
      <c r="AP36" s="63">
        <v>5000</v>
      </c>
      <c r="AQ36" s="63">
        <v>1800</v>
      </c>
      <c r="AR36" s="63">
        <v>120</v>
      </c>
      <c r="AS36" s="63">
        <v>290</v>
      </c>
      <c r="AT36" s="63">
        <v>5900</v>
      </c>
      <c r="AU36" s="63">
        <v>15000</v>
      </c>
      <c r="AV36" s="63">
        <v>660</v>
      </c>
      <c r="AW36" s="63">
        <v>200</v>
      </c>
      <c r="AX36" s="63">
        <v>39</v>
      </c>
      <c r="AY36" s="66">
        <v>200</v>
      </c>
      <c r="AZ36" s="66">
        <v>370</v>
      </c>
      <c r="BA36" s="66">
        <v>110</v>
      </c>
      <c r="BB36" s="66">
        <v>28</v>
      </c>
      <c r="BC36" s="66">
        <v>740</v>
      </c>
      <c r="BD36" s="66">
        <v>680</v>
      </c>
      <c r="BE36" s="66">
        <v>210</v>
      </c>
      <c r="BF36" s="66">
        <v>1300</v>
      </c>
      <c r="BG36" s="66">
        <v>680</v>
      </c>
      <c r="BH36" s="66">
        <v>290</v>
      </c>
      <c r="BI36" s="66">
        <v>9700</v>
      </c>
      <c r="BJ36" s="66">
        <v>790</v>
      </c>
      <c r="BK36" s="66">
        <v>3000</v>
      </c>
      <c r="BL36" s="66">
        <v>2400</v>
      </c>
      <c r="BM36" s="66">
        <v>290</v>
      </c>
      <c r="BN36" s="66">
        <v>1800</v>
      </c>
      <c r="BO36" s="66">
        <v>1000</v>
      </c>
      <c r="BP36" s="66">
        <v>130</v>
      </c>
      <c r="BQ36" s="66">
        <v>140</v>
      </c>
      <c r="BR36" s="66">
        <v>51</v>
      </c>
      <c r="BS36" s="66">
        <v>300</v>
      </c>
      <c r="BT36" s="66">
        <v>380</v>
      </c>
      <c r="BU36" s="66">
        <v>920</v>
      </c>
      <c r="BV36" s="66">
        <v>1700</v>
      </c>
      <c r="BW36" s="66">
        <v>710</v>
      </c>
      <c r="BX36" s="66">
        <v>480</v>
      </c>
      <c r="BY36" s="66">
        <v>1600</v>
      </c>
      <c r="BZ36" s="66">
        <v>910</v>
      </c>
      <c r="CA36" s="66">
        <v>390</v>
      </c>
      <c r="CB36" s="66">
        <v>34</v>
      </c>
      <c r="CC36" s="66">
        <v>130</v>
      </c>
      <c r="CD36" s="66">
        <v>530</v>
      </c>
      <c r="CE36" s="66">
        <v>2400</v>
      </c>
      <c r="CF36" s="66">
        <v>160</v>
      </c>
      <c r="CG36" s="66">
        <v>2</v>
      </c>
      <c r="CH36" s="66">
        <v>3</v>
      </c>
      <c r="CI36" s="66">
        <v>24</v>
      </c>
      <c r="CJ36" s="66">
        <v>1</v>
      </c>
      <c r="CK36" s="66">
        <v>45</v>
      </c>
      <c r="CL36" s="66">
        <v>24</v>
      </c>
      <c r="CM36" s="66">
        <v>3900</v>
      </c>
      <c r="CN36" s="66">
        <v>2700</v>
      </c>
      <c r="CO36" s="66">
        <v>6600</v>
      </c>
      <c r="CP36" s="66">
        <v>3500</v>
      </c>
      <c r="CQ36" s="66">
        <v>430</v>
      </c>
      <c r="CR36" s="66">
        <v>4500</v>
      </c>
      <c r="CS36" s="66">
        <v>500</v>
      </c>
      <c r="CT36" s="66">
        <v>2100</v>
      </c>
      <c r="CU36" s="66">
        <v>160</v>
      </c>
      <c r="CV36" s="66">
        <v>570</v>
      </c>
      <c r="CW36" s="66">
        <v>300</v>
      </c>
      <c r="CX36" s="66">
        <v>850</v>
      </c>
      <c r="CY36" s="66">
        <v>240</v>
      </c>
      <c r="CZ36" s="66">
        <v>81</v>
      </c>
      <c r="DA36" s="66">
        <v>460</v>
      </c>
      <c r="DB36" s="66">
        <v>35</v>
      </c>
      <c r="DC36" s="66">
        <v>180</v>
      </c>
      <c r="DD36" s="66">
        <v>440</v>
      </c>
      <c r="DE36" s="66">
        <v>250</v>
      </c>
      <c r="DF36" s="66">
        <v>85</v>
      </c>
      <c r="DG36" s="66">
        <v>230</v>
      </c>
      <c r="DH36" s="66">
        <v>720</v>
      </c>
      <c r="DI36" s="66">
        <v>530</v>
      </c>
      <c r="DJ36" s="66">
        <v>3200</v>
      </c>
      <c r="DK36" s="66">
        <v>280</v>
      </c>
      <c r="DL36" s="66">
        <v>860</v>
      </c>
      <c r="DM36" s="66">
        <v>2000</v>
      </c>
      <c r="DN36" s="66">
        <v>940</v>
      </c>
      <c r="DO36" s="66">
        <v>380</v>
      </c>
      <c r="DP36" s="66">
        <v>170</v>
      </c>
      <c r="DQ36" s="66">
        <v>1000</v>
      </c>
      <c r="DR36" s="66">
        <v>2300</v>
      </c>
      <c r="DS36" s="66">
        <v>930</v>
      </c>
      <c r="DT36" s="66">
        <v>300</v>
      </c>
      <c r="DU36" s="66">
        <v>87</v>
      </c>
      <c r="DV36" s="66">
        <v>120</v>
      </c>
      <c r="DW36" s="66">
        <v>51</v>
      </c>
      <c r="DX36" s="66">
        <v>7</v>
      </c>
      <c r="DY36" s="66">
        <v>170</v>
      </c>
      <c r="DZ36" s="66">
        <v>1000</v>
      </c>
      <c r="EA36" s="66">
        <v>310</v>
      </c>
      <c r="EB36" s="66">
        <v>210</v>
      </c>
      <c r="EC36" s="66">
        <v>5900</v>
      </c>
      <c r="ED36" s="66">
        <v>2100</v>
      </c>
      <c r="EE36" s="66">
        <v>6200</v>
      </c>
      <c r="EF36" s="66">
        <v>3000</v>
      </c>
      <c r="EG36" s="66">
        <v>6200</v>
      </c>
      <c r="EH36" s="66">
        <v>7000</v>
      </c>
      <c r="EI36" s="66">
        <v>7500</v>
      </c>
      <c r="EJ36" s="66">
        <v>5400</v>
      </c>
      <c r="EK36" s="66">
        <v>5200</v>
      </c>
      <c r="EL36" s="66">
        <v>160</v>
      </c>
      <c r="EM36" s="66">
        <v>35</v>
      </c>
      <c r="EN36" s="66">
        <v>42</v>
      </c>
      <c r="EO36" s="66">
        <v>46</v>
      </c>
      <c r="EP36" s="66">
        <v>340</v>
      </c>
      <c r="EQ36" s="66">
        <v>40</v>
      </c>
      <c r="ER36" s="66">
        <v>32</v>
      </c>
      <c r="ES36" s="66">
        <v>67</v>
      </c>
      <c r="ET36" s="66">
        <v>230</v>
      </c>
      <c r="EU36" s="66">
        <v>92</v>
      </c>
      <c r="EV36" s="66">
        <v>100</v>
      </c>
      <c r="EW36" s="66">
        <v>130</v>
      </c>
      <c r="EX36" s="66">
        <v>1600</v>
      </c>
      <c r="EY36" s="66">
        <v>1100</v>
      </c>
      <c r="EZ36" s="66">
        <v>99</v>
      </c>
      <c r="FA36" s="66">
        <v>670</v>
      </c>
      <c r="FB36" s="66">
        <v>440</v>
      </c>
      <c r="FC36" s="66">
        <v>310</v>
      </c>
      <c r="FD36" s="66">
        <v>4300</v>
      </c>
      <c r="FE36" s="66">
        <v>2800</v>
      </c>
      <c r="FF36" s="66">
        <v>81</v>
      </c>
      <c r="FG36" s="66">
        <v>450</v>
      </c>
      <c r="FH36" s="66">
        <v>430</v>
      </c>
      <c r="FI36" s="66">
        <v>1600</v>
      </c>
      <c r="FJ36" s="66">
        <v>840</v>
      </c>
      <c r="FK36" s="66">
        <v>2400</v>
      </c>
      <c r="FL36" s="66">
        <v>2800</v>
      </c>
      <c r="FM36" s="66">
        <v>540</v>
      </c>
      <c r="FN36" s="66">
        <v>300</v>
      </c>
      <c r="FO36" s="66">
        <v>890</v>
      </c>
      <c r="FP36" s="66">
        <v>290</v>
      </c>
      <c r="FQ36" s="66">
        <v>94</v>
      </c>
      <c r="FR36" s="66">
        <v>250</v>
      </c>
      <c r="FS36" s="66">
        <v>76</v>
      </c>
      <c r="FT36" s="66">
        <v>130</v>
      </c>
      <c r="FU36" s="66">
        <v>250</v>
      </c>
      <c r="FV36" s="66">
        <v>120</v>
      </c>
      <c r="FW36" s="66">
        <v>780</v>
      </c>
      <c r="FX36" s="66">
        <v>49</v>
      </c>
      <c r="FY36" s="66">
        <v>110</v>
      </c>
      <c r="FZ36" s="66">
        <v>9500</v>
      </c>
      <c r="GA36" s="66">
        <v>2100</v>
      </c>
      <c r="GB36" s="66">
        <v>1400</v>
      </c>
      <c r="GC36" s="66">
        <v>550</v>
      </c>
      <c r="GD36" s="66">
        <v>110</v>
      </c>
      <c r="GE36" s="66">
        <v>390</v>
      </c>
      <c r="GF36" s="66">
        <v>190</v>
      </c>
      <c r="GG36" s="66">
        <v>11000</v>
      </c>
      <c r="GH36" s="66">
        <v>1400</v>
      </c>
      <c r="GI36" s="66">
        <v>2500</v>
      </c>
      <c r="GJ36" s="66">
        <v>730</v>
      </c>
      <c r="GK36" s="66">
        <v>520</v>
      </c>
      <c r="GL36" s="66">
        <v>660</v>
      </c>
      <c r="GM36" s="66">
        <v>510</v>
      </c>
      <c r="GN36" s="66">
        <v>480</v>
      </c>
      <c r="GO36" s="66">
        <v>720</v>
      </c>
      <c r="GP36" s="66">
        <v>150</v>
      </c>
      <c r="GQ36" s="66">
        <v>1100</v>
      </c>
      <c r="GR36" s="66">
        <v>320</v>
      </c>
      <c r="GS36" s="66">
        <v>990</v>
      </c>
      <c r="GT36" s="66">
        <v>34</v>
      </c>
      <c r="GU36" s="66">
        <v>530</v>
      </c>
      <c r="GV36" s="66">
        <v>1200</v>
      </c>
      <c r="GW36" s="66">
        <v>1600</v>
      </c>
      <c r="GX36" s="66">
        <v>1100</v>
      </c>
      <c r="GY36" s="66">
        <v>1400</v>
      </c>
      <c r="GZ36" s="66">
        <v>360</v>
      </c>
      <c r="HA36" s="66">
        <v>2000</v>
      </c>
      <c r="HB36" s="66">
        <v>36</v>
      </c>
      <c r="HC36" s="66">
        <v>170</v>
      </c>
      <c r="HD36" s="66">
        <v>960</v>
      </c>
      <c r="HE36" s="66">
        <v>3900</v>
      </c>
      <c r="HF36" s="66">
        <v>51</v>
      </c>
      <c r="HG36" s="66">
        <v>31</v>
      </c>
      <c r="HH36" s="66">
        <v>60</v>
      </c>
      <c r="HI36" s="66">
        <v>11</v>
      </c>
      <c r="HJ36" s="66">
        <v>96</v>
      </c>
      <c r="HK36" s="66">
        <v>20</v>
      </c>
      <c r="HL36" s="66">
        <v>13</v>
      </c>
      <c r="HM36" s="66">
        <v>100</v>
      </c>
      <c r="HN36" s="66">
        <v>14</v>
      </c>
      <c r="HO36" s="66">
        <v>250</v>
      </c>
      <c r="HP36" s="66">
        <v>39</v>
      </c>
      <c r="HQ36" s="66">
        <v>58</v>
      </c>
      <c r="HR36" s="66">
        <v>9</v>
      </c>
      <c r="HS36" s="66">
        <v>70</v>
      </c>
      <c r="HT36" s="66">
        <v>48</v>
      </c>
      <c r="HU36" s="66">
        <v>32</v>
      </c>
      <c r="HV36" s="66">
        <v>11</v>
      </c>
      <c r="HW36" s="66">
        <v>57</v>
      </c>
      <c r="HX36" s="66">
        <v>32</v>
      </c>
      <c r="HY36" s="66">
        <v>200</v>
      </c>
      <c r="HZ36" s="66">
        <v>78</v>
      </c>
      <c r="IA36" s="66">
        <v>190</v>
      </c>
      <c r="IB36" s="66">
        <v>200</v>
      </c>
      <c r="IC36" s="66">
        <v>190</v>
      </c>
      <c r="ID36" s="66">
        <v>84</v>
      </c>
      <c r="IE36" s="66">
        <v>160</v>
      </c>
      <c r="IF36" s="66">
        <v>2200</v>
      </c>
      <c r="IG36" s="66">
        <v>940</v>
      </c>
      <c r="IH36" s="66">
        <v>110</v>
      </c>
      <c r="II36" s="66">
        <v>220</v>
      </c>
      <c r="IJ36" s="66">
        <v>16</v>
      </c>
      <c r="IK36" s="66">
        <v>21</v>
      </c>
      <c r="IL36" s="66">
        <v>27</v>
      </c>
      <c r="IM36" s="66">
        <v>3800</v>
      </c>
      <c r="IN36" s="66">
        <v>9000</v>
      </c>
      <c r="IO36" s="66">
        <v>13000</v>
      </c>
      <c r="IP36" s="66">
        <v>4200</v>
      </c>
      <c r="IQ36" s="66">
        <v>2200</v>
      </c>
      <c r="IR36" s="66">
        <v>3500</v>
      </c>
      <c r="IS36" s="66">
        <v>9300</v>
      </c>
      <c r="IT36" s="66">
        <v>740</v>
      </c>
      <c r="IU36" s="66">
        <v>430</v>
      </c>
      <c r="IV36" s="66">
        <v>620</v>
      </c>
      <c r="IW36" s="66">
        <v>1400</v>
      </c>
      <c r="IX36" s="66">
        <v>280</v>
      </c>
      <c r="IY36" s="66">
        <v>590</v>
      </c>
      <c r="IZ36" s="66">
        <v>450</v>
      </c>
      <c r="JA36" s="66">
        <v>1500</v>
      </c>
      <c r="JB36" s="66">
        <v>1700</v>
      </c>
      <c r="JC36" s="66">
        <v>270</v>
      </c>
      <c r="JD36" s="66">
        <v>260</v>
      </c>
      <c r="JE36" s="66">
        <v>980</v>
      </c>
      <c r="JF36" s="66">
        <v>59</v>
      </c>
      <c r="JG36" s="66">
        <v>21</v>
      </c>
      <c r="JH36" s="66">
        <v>100</v>
      </c>
      <c r="JI36" s="66">
        <v>120</v>
      </c>
      <c r="JJ36" s="66">
        <v>540</v>
      </c>
      <c r="JK36" s="66">
        <v>150</v>
      </c>
      <c r="JL36" s="66">
        <v>67</v>
      </c>
      <c r="JM36" s="66">
        <v>9</v>
      </c>
      <c r="JN36" s="66">
        <v>86</v>
      </c>
      <c r="JO36" s="66">
        <v>19</v>
      </c>
      <c r="JP36" s="66">
        <v>8</v>
      </c>
      <c r="JQ36" s="66">
        <v>4</v>
      </c>
      <c r="JR36" s="66">
        <v>8</v>
      </c>
      <c r="JS36" s="66">
        <v>1</v>
      </c>
      <c r="JT36" s="66">
        <v>30</v>
      </c>
      <c r="JU36" s="66">
        <v>56</v>
      </c>
      <c r="JV36" s="66">
        <v>51</v>
      </c>
      <c r="JW36" s="66">
        <v>52</v>
      </c>
      <c r="JX36" s="66">
        <v>880</v>
      </c>
      <c r="JY36" s="66">
        <v>99</v>
      </c>
      <c r="JZ36" s="66">
        <v>80</v>
      </c>
      <c r="KA36" s="66">
        <v>300</v>
      </c>
      <c r="KB36" s="66">
        <v>650</v>
      </c>
      <c r="KC36" s="66">
        <v>25</v>
      </c>
      <c r="KD36" s="66">
        <v>93</v>
      </c>
      <c r="KE36" s="66">
        <v>350</v>
      </c>
      <c r="KF36" s="66">
        <v>100</v>
      </c>
      <c r="KG36" s="66">
        <v>8</v>
      </c>
      <c r="KH36" s="66">
        <v>80</v>
      </c>
      <c r="KI36" s="66">
        <v>10</v>
      </c>
      <c r="KJ36" s="66">
        <v>140</v>
      </c>
      <c r="KK36" s="66">
        <v>58</v>
      </c>
      <c r="KL36" s="66">
        <v>71</v>
      </c>
      <c r="KM36" s="66">
        <v>480</v>
      </c>
      <c r="KN36" s="66">
        <v>1100</v>
      </c>
      <c r="KO36" s="66">
        <v>89</v>
      </c>
      <c r="KP36" s="66">
        <v>170</v>
      </c>
      <c r="KQ36" s="66">
        <v>160</v>
      </c>
      <c r="KR36" s="66">
        <v>180</v>
      </c>
      <c r="KS36" s="66">
        <v>270</v>
      </c>
      <c r="KT36" s="66">
        <v>170</v>
      </c>
      <c r="KU36" s="66">
        <v>110</v>
      </c>
      <c r="KV36" s="66">
        <v>670</v>
      </c>
      <c r="KW36" s="66">
        <v>200</v>
      </c>
      <c r="KX36" s="66">
        <v>170</v>
      </c>
      <c r="KY36" s="66">
        <v>310</v>
      </c>
      <c r="KZ36" s="66">
        <v>410</v>
      </c>
      <c r="LA36" s="66">
        <v>1900</v>
      </c>
      <c r="LB36" s="66">
        <v>170</v>
      </c>
      <c r="LC36" s="66">
        <v>580</v>
      </c>
      <c r="LD36" s="66">
        <v>290</v>
      </c>
      <c r="LE36" s="66">
        <v>1100</v>
      </c>
      <c r="LF36" s="66">
        <v>630</v>
      </c>
      <c r="LG36" s="66">
        <v>160</v>
      </c>
      <c r="LH36" s="66">
        <v>430</v>
      </c>
      <c r="LI36" s="66">
        <v>460</v>
      </c>
      <c r="LJ36" s="66">
        <v>270</v>
      </c>
      <c r="LK36" s="66">
        <v>420</v>
      </c>
      <c r="LL36" s="66">
        <v>250</v>
      </c>
      <c r="LM36" s="66">
        <v>340</v>
      </c>
      <c r="LN36" s="66">
        <v>580</v>
      </c>
      <c r="LO36" s="66">
        <v>150</v>
      </c>
      <c r="LP36" s="66">
        <v>57</v>
      </c>
      <c r="LQ36" s="66">
        <v>320</v>
      </c>
      <c r="LR36" s="66">
        <v>120</v>
      </c>
      <c r="LS36" s="66">
        <v>54</v>
      </c>
      <c r="LT36" s="66">
        <v>72</v>
      </c>
      <c r="LU36" s="66">
        <v>140</v>
      </c>
      <c r="LV36" s="66">
        <v>120</v>
      </c>
      <c r="LW36" s="66">
        <v>2</v>
      </c>
      <c r="LX36" s="66">
        <v>24</v>
      </c>
      <c r="LY36" s="66">
        <v>110</v>
      </c>
      <c r="LZ36" s="66">
        <v>19</v>
      </c>
      <c r="MA36" s="66">
        <v>56</v>
      </c>
      <c r="MB36" s="66">
        <v>13</v>
      </c>
      <c r="MC36" s="66">
        <v>45</v>
      </c>
      <c r="MD36" s="66">
        <v>50</v>
      </c>
      <c r="ME36" s="66">
        <v>18</v>
      </c>
      <c r="MF36" s="66">
        <v>42</v>
      </c>
      <c r="MG36" s="66">
        <v>86</v>
      </c>
      <c r="MH36" s="66">
        <v>37</v>
      </c>
      <c r="MI36" s="66">
        <v>70</v>
      </c>
      <c r="MJ36" s="66">
        <v>1100</v>
      </c>
      <c r="MK36" s="66">
        <v>190</v>
      </c>
      <c r="ML36" s="66">
        <v>220</v>
      </c>
      <c r="MM36" s="66">
        <v>180</v>
      </c>
      <c r="MN36" s="66">
        <v>430</v>
      </c>
      <c r="MO36" s="66">
        <v>340</v>
      </c>
      <c r="MP36" s="66">
        <v>150</v>
      </c>
      <c r="MQ36" s="66">
        <v>680</v>
      </c>
      <c r="MR36" s="66">
        <v>90</v>
      </c>
      <c r="MS36" s="66">
        <v>17</v>
      </c>
      <c r="MT36" s="66">
        <v>14</v>
      </c>
      <c r="MU36" s="66">
        <v>7</v>
      </c>
      <c r="MV36" s="66">
        <v>5</v>
      </c>
      <c r="MW36" s="66">
        <v>770</v>
      </c>
      <c r="MX36" s="66">
        <v>480</v>
      </c>
      <c r="MY36" s="66">
        <v>260</v>
      </c>
      <c r="MZ36" s="66">
        <v>420</v>
      </c>
      <c r="NA36" s="66">
        <v>96</v>
      </c>
      <c r="NB36" s="66">
        <v>150</v>
      </c>
      <c r="NC36" s="66">
        <v>93</v>
      </c>
      <c r="ND36" s="66">
        <v>100</v>
      </c>
      <c r="NE36" s="66">
        <v>270</v>
      </c>
      <c r="NF36" s="66">
        <v>78</v>
      </c>
      <c r="NG36" s="66">
        <v>1800</v>
      </c>
      <c r="NH36" s="66">
        <v>2300</v>
      </c>
      <c r="NI36" s="66">
        <v>2700</v>
      </c>
      <c r="NJ36" s="66">
        <v>1700</v>
      </c>
      <c r="NK36" s="66">
        <v>3200</v>
      </c>
      <c r="NL36" s="66">
        <v>1800</v>
      </c>
      <c r="NM36" s="66">
        <v>1200</v>
      </c>
      <c r="NN36" s="66">
        <v>5900</v>
      </c>
      <c r="NO36" s="66">
        <v>2400</v>
      </c>
      <c r="NP36" s="66">
        <v>24</v>
      </c>
      <c r="NQ36" s="66">
        <v>35</v>
      </c>
      <c r="NR36" s="66">
        <v>31</v>
      </c>
      <c r="NS36" s="66">
        <v>1</v>
      </c>
      <c r="NT36" s="66">
        <v>7</v>
      </c>
      <c r="NU36" s="66">
        <v>8</v>
      </c>
      <c r="NV36" s="66">
        <v>15</v>
      </c>
      <c r="NW36" s="66">
        <v>5</v>
      </c>
      <c r="NX36" s="66">
        <v>36</v>
      </c>
      <c r="NY36" s="66">
        <v>1</v>
      </c>
      <c r="NZ36" s="66">
        <v>29</v>
      </c>
      <c r="OA36" s="66">
        <v>850</v>
      </c>
      <c r="OB36" s="66">
        <v>3700</v>
      </c>
      <c r="OC36" s="66">
        <v>1000</v>
      </c>
      <c r="OD36" s="66">
        <v>740</v>
      </c>
      <c r="OE36" s="66">
        <v>3100</v>
      </c>
      <c r="OF36" s="66">
        <v>2900</v>
      </c>
      <c r="OG36" s="66">
        <v>22000</v>
      </c>
      <c r="OH36" s="66">
        <v>4600</v>
      </c>
      <c r="OI36" s="66">
        <v>4900</v>
      </c>
      <c r="OJ36" s="66">
        <v>150</v>
      </c>
      <c r="OK36" s="66">
        <v>280</v>
      </c>
      <c r="OL36" s="66">
        <v>410</v>
      </c>
      <c r="OM36" s="66">
        <v>620</v>
      </c>
      <c r="ON36" s="66">
        <v>3400</v>
      </c>
      <c r="OO36" s="66">
        <v>23</v>
      </c>
      <c r="OP36" s="66">
        <v>650</v>
      </c>
      <c r="OQ36" s="66">
        <v>530</v>
      </c>
      <c r="OR36" s="66">
        <v>100</v>
      </c>
      <c r="OS36" s="66">
        <v>1</v>
      </c>
      <c r="OT36" s="66">
        <v>1</v>
      </c>
      <c r="OU36" s="66">
        <v>5</v>
      </c>
      <c r="OV36" s="66">
        <v>2</v>
      </c>
      <c r="OW36" s="66">
        <v>1</v>
      </c>
      <c r="OX36" s="66">
        <v>39</v>
      </c>
      <c r="OY36" s="66">
        <v>3</v>
      </c>
      <c r="OZ36" s="66">
        <v>6</v>
      </c>
      <c r="PA36" s="66">
        <v>2</v>
      </c>
      <c r="PB36" s="66">
        <v>1</v>
      </c>
      <c r="PC36" s="66">
        <v>1</v>
      </c>
      <c r="PD36" s="66">
        <v>510</v>
      </c>
      <c r="PE36" s="66">
        <v>83</v>
      </c>
      <c r="PF36" s="66">
        <v>180</v>
      </c>
      <c r="PG36" s="66">
        <v>240</v>
      </c>
      <c r="PH36" s="66">
        <v>370</v>
      </c>
      <c r="PI36" s="66">
        <v>120</v>
      </c>
      <c r="PJ36" s="66">
        <v>1200</v>
      </c>
      <c r="PK36" s="66">
        <v>95</v>
      </c>
      <c r="PL36" s="66">
        <v>67</v>
      </c>
      <c r="PM36" s="66">
        <v>200</v>
      </c>
      <c r="PN36" s="66">
        <v>880</v>
      </c>
      <c r="PO36" s="66">
        <v>300</v>
      </c>
      <c r="PP36" s="66">
        <v>260</v>
      </c>
      <c r="PQ36" s="66">
        <v>280</v>
      </c>
      <c r="PR36" s="67">
        <v>80</v>
      </c>
      <c r="PS36" s="67">
        <v>32</v>
      </c>
      <c r="PT36" s="67">
        <v>7</v>
      </c>
      <c r="PU36" s="67">
        <v>1</v>
      </c>
      <c r="PV36" s="67">
        <v>4</v>
      </c>
      <c r="PW36" s="67">
        <v>1</v>
      </c>
      <c r="PX36" s="67">
        <v>3</v>
      </c>
      <c r="PY36" s="67">
        <v>16</v>
      </c>
      <c r="PZ36" s="67">
        <v>2</v>
      </c>
      <c r="QA36" s="67">
        <v>97</v>
      </c>
      <c r="QB36" s="66">
        <v>34</v>
      </c>
      <c r="QC36" s="66">
        <v>34</v>
      </c>
      <c r="QD36" s="66">
        <v>31</v>
      </c>
      <c r="QE36" s="66">
        <v>150</v>
      </c>
      <c r="QF36" s="66">
        <v>68</v>
      </c>
      <c r="QG36" s="66">
        <v>190</v>
      </c>
      <c r="QH36" s="66">
        <v>1300</v>
      </c>
      <c r="QI36" s="66">
        <v>2700</v>
      </c>
      <c r="QJ36" s="66">
        <v>720</v>
      </c>
      <c r="QK36" s="66">
        <v>3</v>
      </c>
      <c r="QL36" s="66">
        <v>30</v>
      </c>
      <c r="QM36" s="66">
        <v>5</v>
      </c>
      <c r="QN36" s="66">
        <v>27</v>
      </c>
      <c r="QO36" s="66">
        <v>44</v>
      </c>
      <c r="QP36" s="66">
        <v>3</v>
      </c>
      <c r="QQ36" s="66">
        <v>15</v>
      </c>
      <c r="QR36" s="66">
        <v>28</v>
      </c>
      <c r="QS36" s="66">
        <v>1</v>
      </c>
      <c r="QT36" s="66">
        <v>1</v>
      </c>
      <c r="QU36" s="66">
        <v>1</v>
      </c>
      <c r="QV36" s="66">
        <v>1</v>
      </c>
      <c r="QW36" s="66">
        <v>1</v>
      </c>
      <c r="QX36" s="66">
        <v>1</v>
      </c>
      <c r="QY36" s="66">
        <v>3</v>
      </c>
      <c r="QZ36" s="66">
        <v>2</v>
      </c>
      <c r="RA36" s="66">
        <v>2</v>
      </c>
      <c r="RB36" s="66">
        <v>1</v>
      </c>
      <c r="RC36" s="66">
        <v>10</v>
      </c>
      <c r="RD36" s="66">
        <v>1</v>
      </c>
      <c r="RE36" s="66">
        <v>1</v>
      </c>
      <c r="RF36" s="66">
        <v>7500</v>
      </c>
      <c r="RG36" s="63">
        <v>3200</v>
      </c>
      <c r="RH36" s="63">
        <v>8300</v>
      </c>
      <c r="RI36" s="63">
        <v>3300</v>
      </c>
      <c r="RJ36" s="63">
        <v>1600</v>
      </c>
      <c r="RK36" s="63">
        <v>1900</v>
      </c>
      <c r="RL36" s="63">
        <v>2800</v>
      </c>
      <c r="RM36" s="63">
        <v>4300</v>
      </c>
      <c r="RN36" s="63">
        <v>3900</v>
      </c>
      <c r="RO36" s="63">
        <v>19</v>
      </c>
      <c r="RP36" s="63">
        <v>29</v>
      </c>
      <c r="RQ36" s="63">
        <v>130</v>
      </c>
      <c r="RR36" s="63">
        <v>17</v>
      </c>
      <c r="RS36" s="63">
        <v>5</v>
      </c>
      <c r="RT36" s="63">
        <v>42</v>
      </c>
      <c r="RU36" s="63">
        <v>1800</v>
      </c>
      <c r="RV36" s="63">
        <v>13</v>
      </c>
      <c r="RW36" s="63">
        <v>88</v>
      </c>
      <c r="RX36" s="63">
        <v>94</v>
      </c>
      <c r="RY36" s="63">
        <v>280</v>
      </c>
      <c r="RZ36" s="63">
        <v>10</v>
      </c>
      <c r="SA36" s="63">
        <v>620</v>
      </c>
      <c r="SB36" s="63">
        <v>95</v>
      </c>
      <c r="SC36" s="63">
        <v>220</v>
      </c>
      <c r="SD36" s="63">
        <v>80</v>
      </c>
      <c r="SE36" s="63">
        <v>7</v>
      </c>
      <c r="SF36" s="63">
        <v>34</v>
      </c>
      <c r="SG36" s="63">
        <v>3</v>
      </c>
      <c r="SH36" s="63">
        <v>150</v>
      </c>
      <c r="SI36" s="63">
        <v>94</v>
      </c>
      <c r="SJ36" s="63">
        <v>8</v>
      </c>
      <c r="SK36" s="63">
        <v>4</v>
      </c>
      <c r="SL36" s="63">
        <v>20</v>
      </c>
      <c r="SM36" s="63">
        <v>24</v>
      </c>
      <c r="SN36" s="63">
        <v>65</v>
      </c>
      <c r="SO36" s="63">
        <v>9</v>
      </c>
      <c r="SP36" s="63">
        <v>2</v>
      </c>
      <c r="SQ36" s="63">
        <v>59</v>
      </c>
      <c r="SR36" s="63">
        <v>1</v>
      </c>
      <c r="SS36" s="63">
        <v>9</v>
      </c>
      <c r="ST36" s="63">
        <v>32</v>
      </c>
      <c r="SU36" s="63">
        <v>6</v>
      </c>
      <c r="SV36" s="63">
        <v>2</v>
      </c>
      <c r="SW36" s="63">
        <v>1</v>
      </c>
      <c r="SX36" s="63">
        <v>1</v>
      </c>
      <c r="SY36" s="63">
        <v>6</v>
      </c>
      <c r="SZ36" s="63">
        <v>6</v>
      </c>
      <c r="TA36" s="63">
        <v>1</v>
      </c>
      <c r="TB36" s="63">
        <v>24</v>
      </c>
      <c r="TC36" s="63">
        <v>37</v>
      </c>
      <c r="TD36" s="63">
        <v>49</v>
      </c>
      <c r="TE36" s="66">
        <v>10</v>
      </c>
      <c r="TF36" s="66">
        <v>6</v>
      </c>
      <c r="TG36" s="66">
        <v>7</v>
      </c>
      <c r="TH36" s="66">
        <v>6</v>
      </c>
      <c r="TI36" s="66">
        <v>15</v>
      </c>
      <c r="TJ36" s="66">
        <v>11</v>
      </c>
      <c r="TK36" s="66">
        <v>16</v>
      </c>
      <c r="TL36" s="66">
        <v>150</v>
      </c>
      <c r="TM36" s="66">
        <v>330</v>
      </c>
      <c r="TN36" s="66">
        <v>97</v>
      </c>
      <c r="TO36" s="66">
        <v>100</v>
      </c>
      <c r="TP36" s="66">
        <v>67</v>
      </c>
      <c r="TQ36" s="66">
        <v>40</v>
      </c>
      <c r="TR36" s="66">
        <v>79</v>
      </c>
      <c r="TS36" s="66">
        <v>100</v>
      </c>
      <c r="TT36" s="66">
        <v>980</v>
      </c>
      <c r="TU36" s="66">
        <v>580</v>
      </c>
      <c r="TV36" s="66">
        <v>1400</v>
      </c>
      <c r="TW36" s="66">
        <v>8800</v>
      </c>
      <c r="TX36" s="66">
        <v>5800</v>
      </c>
      <c r="TY36" s="66">
        <v>700</v>
      </c>
      <c r="TZ36" s="66">
        <v>1600</v>
      </c>
      <c r="UA36" s="66">
        <v>260</v>
      </c>
      <c r="UB36" s="66">
        <v>440</v>
      </c>
      <c r="UC36" s="66">
        <v>1700</v>
      </c>
      <c r="UD36" s="66">
        <v>3000</v>
      </c>
      <c r="UE36" s="66">
        <v>1700</v>
      </c>
      <c r="UF36" s="66">
        <v>1200</v>
      </c>
      <c r="UG36" s="66">
        <v>7500</v>
      </c>
      <c r="UH36" s="66">
        <v>87</v>
      </c>
      <c r="UI36" s="66">
        <v>110</v>
      </c>
      <c r="UJ36" s="66">
        <v>140</v>
      </c>
      <c r="UK36" s="66">
        <v>130</v>
      </c>
      <c r="UL36" s="66">
        <v>120</v>
      </c>
      <c r="UM36" s="66">
        <v>67</v>
      </c>
      <c r="UN36" s="66">
        <v>130</v>
      </c>
      <c r="UO36" s="66">
        <v>46</v>
      </c>
      <c r="UP36" s="66">
        <v>36</v>
      </c>
      <c r="UQ36" s="66">
        <v>140</v>
      </c>
      <c r="UR36" s="66">
        <v>360</v>
      </c>
      <c r="US36" s="66">
        <v>130</v>
      </c>
      <c r="UT36" s="66">
        <v>1500</v>
      </c>
      <c r="UU36" s="66">
        <v>1400</v>
      </c>
      <c r="UV36" s="66">
        <v>1200</v>
      </c>
      <c r="UW36" s="66">
        <v>390</v>
      </c>
      <c r="UX36" s="66">
        <v>1900</v>
      </c>
      <c r="UY36" s="66">
        <v>1600</v>
      </c>
      <c r="UZ36" s="66">
        <v>65</v>
      </c>
      <c r="VA36" s="66">
        <v>15000</v>
      </c>
      <c r="VB36" s="66">
        <v>3500</v>
      </c>
      <c r="VC36" s="63">
        <v>540</v>
      </c>
      <c r="VD36" s="63">
        <v>1500</v>
      </c>
      <c r="VE36" s="63">
        <v>3100</v>
      </c>
      <c r="VF36" s="63">
        <v>1400</v>
      </c>
      <c r="VG36" s="63">
        <v>210</v>
      </c>
      <c r="VH36" s="63">
        <v>320</v>
      </c>
      <c r="VI36" s="63">
        <v>1300</v>
      </c>
      <c r="VJ36" s="63">
        <v>650</v>
      </c>
      <c r="VK36" s="63">
        <v>1900</v>
      </c>
      <c r="VL36" s="63">
        <v>370</v>
      </c>
      <c r="VM36" s="63">
        <v>6100</v>
      </c>
      <c r="VN36" s="63">
        <v>270</v>
      </c>
      <c r="VO36" s="63">
        <v>810</v>
      </c>
      <c r="VP36" s="63">
        <v>1200</v>
      </c>
      <c r="VQ36" s="63">
        <v>120</v>
      </c>
      <c r="VR36" s="63">
        <v>340</v>
      </c>
      <c r="VS36" s="63">
        <v>1300</v>
      </c>
      <c r="VT36" s="63">
        <v>1100</v>
      </c>
      <c r="VU36" s="63">
        <v>35</v>
      </c>
      <c r="VV36" s="63">
        <v>120</v>
      </c>
      <c r="VW36" s="63">
        <v>530</v>
      </c>
      <c r="VX36" s="63">
        <v>80</v>
      </c>
      <c r="VY36" s="63">
        <v>120</v>
      </c>
      <c r="VZ36" s="63">
        <v>1000</v>
      </c>
      <c r="WA36" s="63">
        <v>170</v>
      </c>
      <c r="WB36" s="63">
        <v>100</v>
      </c>
      <c r="WC36" s="63">
        <v>410</v>
      </c>
      <c r="WD36" s="63">
        <v>35</v>
      </c>
      <c r="WE36" s="63">
        <v>42</v>
      </c>
      <c r="WF36" s="63">
        <v>6</v>
      </c>
      <c r="WG36" s="63">
        <v>27</v>
      </c>
      <c r="WH36" s="63">
        <v>13</v>
      </c>
      <c r="WI36" s="63">
        <v>9</v>
      </c>
      <c r="WJ36" s="63">
        <v>6</v>
      </c>
      <c r="WK36" s="63">
        <v>8</v>
      </c>
      <c r="WL36" s="63">
        <v>49</v>
      </c>
      <c r="WM36" s="63">
        <v>97</v>
      </c>
      <c r="WN36" s="63">
        <v>640</v>
      </c>
      <c r="WO36" s="63">
        <v>110</v>
      </c>
      <c r="WP36" s="63">
        <v>80</v>
      </c>
      <c r="WQ36" s="63">
        <v>850</v>
      </c>
      <c r="WR36" s="63">
        <v>340</v>
      </c>
      <c r="WS36" s="63">
        <v>69</v>
      </c>
      <c r="WT36" s="63">
        <v>160</v>
      </c>
      <c r="WU36" s="63">
        <v>190</v>
      </c>
      <c r="WV36" s="63">
        <v>81</v>
      </c>
      <c r="WW36" s="63">
        <v>40</v>
      </c>
      <c r="WX36" s="63">
        <v>700</v>
      </c>
      <c r="WY36" s="63">
        <v>4100</v>
      </c>
      <c r="WZ36" s="63">
        <v>190</v>
      </c>
      <c r="XA36" s="66">
        <v>1000</v>
      </c>
      <c r="XB36" s="66">
        <v>280</v>
      </c>
      <c r="XC36" s="66">
        <v>710</v>
      </c>
      <c r="XD36" s="66">
        <v>150</v>
      </c>
      <c r="XE36" s="66">
        <v>720</v>
      </c>
      <c r="XF36" s="66">
        <v>660</v>
      </c>
      <c r="XG36" s="66">
        <v>810</v>
      </c>
      <c r="XH36" s="66">
        <v>1800</v>
      </c>
      <c r="XI36" s="66">
        <v>65</v>
      </c>
      <c r="XJ36" s="66">
        <v>46</v>
      </c>
      <c r="XK36" s="66">
        <v>240</v>
      </c>
      <c r="XL36" s="66">
        <v>180</v>
      </c>
      <c r="XM36" s="66">
        <v>270</v>
      </c>
      <c r="XN36" s="66">
        <v>51</v>
      </c>
      <c r="XO36" s="66">
        <v>220</v>
      </c>
      <c r="XP36" s="66">
        <v>57</v>
      </c>
      <c r="XQ36" s="66">
        <v>120</v>
      </c>
      <c r="XR36" s="66">
        <v>67</v>
      </c>
      <c r="XS36" s="66">
        <v>520</v>
      </c>
      <c r="XT36" s="66">
        <v>6000</v>
      </c>
      <c r="XU36" s="66">
        <v>1500</v>
      </c>
      <c r="XV36" s="66">
        <v>1700</v>
      </c>
      <c r="XW36" s="66">
        <v>8700</v>
      </c>
      <c r="XX36" s="66">
        <v>4100</v>
      </c>
      <c r="XY36" s="66">
        <v>1800</v>
      </c>
      <c r="XZ36" s="66">
        <v>1800</v>
      </c>
      <c r="YA36" s="66">
        <v>830</v>
      </c>
      <c r="YB36" s="66">
        <v>2200</v>
      </c>
      <c r="YC36" s="66">
        <v>940</v>
      </c>
      <c r="YD36" s="66">
        <v>1600</v>
      </c>
      <c r="YE36" s="66">
        <v>1800</v>
      </c>
      <c r="YF36" s="66">
        <v>9100</v>
      </c>
      <c r="YG36" s="66">
        <v>3600</v>
      </c>
      <c r="YH36" s="66">
        <v>290</v>
      </c>
      <c r="YI36" s="66">
        <v>260</v>
      </c>
      <c r="YJ36" s="66">
        <v>120</v>
      </c>
      <c r="YK36" s="66">
        <v>640</v>
      </c>
      <c r="YL36" s="66">
        <v>490</v>
      </c>
      <c r="YM36" s="66">
        <v>450</v>
      </c>
      <c r="YN36" s="66">
        <v>4400</v>
      </c>
      <c r="YO36" s="66">
        <v>820</v>
      </c>
      <c r="YP36" s="66">
        <v>930</v>
      </c>
      <c r="YQ36" s="66">
        <v>530</v>
      </c>
      <c r="YR36" s="66">
        <v>550</v>
      </c>
      <c r="YS36" s="66">
        <v>530</v>
      </c>
      <c r="YT36" s="66">
        <v>680</v>
      </c>
      <c r="YU36" s="66">
        <v>4200</v>
      </c>
      <c r="YV36" s="66">
        <v>2300</v>
      </c>
      <c r="YW36" s="66">
        <v>5000</v>
      </c>
      <c r="YX36" s="66">
        <v>2100</v>
      </c>
      <c r="YY36" s="66">
        <v>2200</v>
      </c>
      <c r="YZ36" s="66">
        <v>4800</v>
      </c>
      <c r="ZA36" s="66">
        <v>430</v>
      </c>
      <c r="ZB36" s="66">
        <v>2000</v>
      </c>
      <c r="ZC36" s="66">
        <v>860</v>
      </c>
      <c r="ZD36" s="66">
        <v>3500</v>
      </c>
      <c r="ZE36" s="66">
        <v>1200</v>
      </c>
      <c r="ZF36" s="66">
        <v>72</v>
      </c>
      <c r="ZG36" s="66">
        <v>190</v>
      </c>
      <c r="ZH36" s="66">
        <v>170</v>
      </c>
      <c r="ZI36" s="66">
        <v>110</v>
      </c>
      <c r="ZJ36" s="66">
        <v>110</v>
      </c>
      <c r="ZK36" s="66">
        <v>420</v>
      </c>
      <c r="ZL36" s="66">
        <v>77</v>
      </c>
      <c r="ZM36" s="66">
        <v>50</v>
      </c>
      <c r="ZN36" s="66">
        <v>190</v>
      </c>
      <c r="ZO36" s="66">
        <v>51</v>
      </c>
      <c r="ZP36" s="66">
        <v>1800</v>
      </c>
      <c r="ZQ36" s="66">
        <v>18000</v>
      </c>
      <c r="ZR36" s="66">
        <v>3900</v>
      </c>
      <c r="ZS36" s="66">
        <v>2200</v>
      </c>
      <c r="ZU36">
        <v>17.452794852731323</v>
      </c>
      <c r="ZV36">
        <v>161.30691642651297</v>
      </c>
      <c r="ZX36" s="71" t="s">
        <v>880</v>
      </c>
      <c r="ZY36" s="72">
        <v>57</v>
      </c>
      <c r="ZZ36" s="73">
        <v>82</v>
      </c>
      <c r="AAA36" s="73"/>
      <c r="AAB36" s="72">
        <v>16</v>
      </c>
      <c r="AAC36" s="74">
        <v>34.949567723342938</v>
      </c>
      <c r="AAD36" s="74"/>
      <c r="AAE36" s="72">
        <v>4</v>
      </c>
      <c r="AAF36" s="74">
        <v>6.7836933346142958</v>
      </c>
      <c r="AAH36" s="3">
        <v>13.25</v>
      </c>
      <c r="AAI36" s="3">
        <v>12.85</v>
      </c>
      <c r="AAJ36" s="3">
        <v>0.4</v>
      </c>
      <c r="AAL36" s="71" t="s">
        <v>880</v>
      </c>
      <c r="AAM36" s="72">
        <v>57</v>
      </c>
      <c r="AAN36" s="73">
        <v>82</v>
      </c>
      <c r="AAO36" s="73"/>
      <c r="AAP36" s="72">
        <v>16</v>
      </c>
      <c r="AAQ36" s="74">
        <v>34.949567723342938</v>
      </c>
      <c r="AAR36" s="74"/>
      <c r="AAS36" s="72">
        <v>4</v>
      </c>
      <c r="AAT36" s="74">
        <v>6.7836933346142958</v>
      </c>
    </row>
    <row r="37" spans="1:722">
      <c r="A37" s="65" t="s">
        <v>881</v>
      </c>
      <c r="B37" s="66">
        <v>1</v>
      </c>
      <c r="C37" s="66">
        <v>2</v>
      </c>
      <c r="D37" s="66">
        <v>1</v>
      </c>
      <c r="E37" s="66">
        <v>5</v>
      </c>
      <c r="F37" s="66">
        <v>1</v>
      </c>
      <c r="G37" s="66">
        <v>7</v>
      </c>
      <c r="H37" s="66">
        <v>34</v>
      </c>
      <c r="I37" s="66">
        <v>28</v>
      </c>
      <c r="J37" s="66">
        <v>1</v>
      </c>
      <c r="K37" s="66">
        <v>6</v>
      </c>
      <c r="L37" s="66">
        <v>120</v>
      </c>
      <c r="M37" s="66">
        <v>50</v>
      </c>
      <c r="N37" s="66">
        <v>170</v>
      </c>
      <c r="O37" s="66">
        <v>490</v>
      </c>
      <c r="P37" s="66">
        <v>110</v>
      </c>
      <c r="Q37" s="66">
        <v>12</v>
      </c>
      <c r="R37" s="66">
        <v>2100</v>
      </c>
      <c r="S37" s="66">
        <v>1</v>
      </c>
      <c r="T37" s="66">
        <v>2</v>
      </c>
      <c r="U37" s="66">
        <v>1</v>
      </c>
      <c r="V37" s="66">
        <v>15</v>
      </c>
      <c r="W37" s="66">
        <v>14</v>
      </c>
      <c r="X37" s="66">
        <v>8</v>
      </c>
      <c r="Y37" s="66">
        <v>31</v>
      </c>
      <c r="Z37" s="66">
        <v>2</v>
      </c>
      <c r="AA37" s="66">
        <v>60</v>
      </c>
      <c r="AB37" s="66">
        <v>43</v>
      </c>
      <c r="AC37" s="66">
        <v>110</v>
      </c>
      <c r="AD37" s="66">
        <v>140</v>
      </c>
      <c r="AE37" s="66">
        <v>260</v>
      </c>
      <c r="AF37" s="66">
        <v>290</v>
      </c>
      <c r="AG37" s="66">
        <v>250</v>
      </c>
      <c r="AH37" s="66">
        <v>94</v>
      </c>
      <c r="AI37" s="66">
        <v>390</v>
      </c>
      <c r="AJ37" s="66">
        <v>120</v>
      </c>
      <c r="AK37" s="66">
        <v>180</v>
      </c>
      <c r="AL37" s="66">
        <v>900</v>
      </c>
      <c r="AM37" s="66">
        <v>120</v>
      </c>
      <c r="AN37" s="66">
        <v>340</v>
      </c>
      <c r="AO37" s="66">
        <v>630</v>
      </c>
      <c r="AP37" s="63">
        <v>1600</v>
      </c>
      <c r="AQ37" s="63">
        <v>31</v>
      </c>
      <c r="AR37" s="63">
        <v>17</v>
      </c>
      <c r="AS37" s="63">
        <v>25</v>
      </c>
      <c r="AT37" s="63">
        <v>340</v>
      </c>
      <c r="AU37" s="63">
        <v>500</v>
      </c>
      <c r="AV37" s="63">
        <v>680</v>
      </c>
      <c r="AW37" s="63">
        <v>310</v>
      </c>
      <c r="AX37" s="63">
        <v>200</v>
      </c>
      <c r="AY37" s="66">
        <v>260</v>
      </c>
      <c r="AZ37" s="66">
        <v>1100</v>
      </c>
      <c r="BA37" s="66">
        <v>2100</v>
      </c>
      <c r="BB37" s="66">
        <v>160</v>
      </c>
      <c r="BC37" s="66">
        <v>15000</v>
      </c>
      <c r="BD37" s="66">
        <v>89</v>
      </c>
      <c r="BE37" s="66">
        <v>88</v>
      </c>
      <c r="BF37" s="66">
        <v>69</v>
      </c>
      <c r="BG37" s="66">
        <v>44</v>
      </c>
      <c r="BH37" s="66">
        <v>74</v>
      </c>
      <c r="BI37" s="66">
        <v>290</v>
      </c>
      <c r="BJ37" s="66">
        <v>100</v>
      </c>
      <c r="BK37" s="66">
        <v>1100</v>
      </c>
      <c r="BL37" s="66">
        <v>280</v>
      </c>
      <c r="BM37" s="66">
        <v>220</v>
      </c>
      <c r="BN37" s="66">
        <v>320</v>
      </c>
      <c r="BO37" s="66">
        <v>24</v>
      </c>
      <c r="BP37" s="66">
        <v>17</v>
      </c>
      <c r="BQ37" s="66">
        <v>11</v>
      </c>
      <c r="BR37" s="66">
        <v>3</v>
      </c>
      <c r="BS37" s="66">
        <v>55</v>
      </c>
      <c r="BT37" s="66">
        <v>61</v>
      </c>
      <c r="BU37" s="66">
        <v>81</v>
      </c>
      <c r="BV37" s="66">
        <v>26</v>
      </c>
      <c r="BW37" s="66">
        <v>820</v>
      </c>
      <c r="BX37" s="66">
        <v>63</v>
      </c>
      <c r="BY37" s="66">
        <v>300</v>
      </c>
      <c r="BZ37" s="66">
        <v>430</v>
      </c>
      <c r="CA37" s="66">
        <v>170</v>
      </c>
      <c r="CB37" s="66">
        <v>2</v>
      </c>
      <c r="CC37" s="66">
        <v>30</v>
      </c>
      <c r="CD37" s="66">
        <v>120</v>
      </c>
      <c r="CE37" s="66">
        <v>570</v>
      </c>
      <c r="CF37" s="66">
        <v>16</v>
      </c>
      <c r="CG37" s="66">
        <v>90</v>
      </c>
      <c r="CH37" s="66">
        <v>53</v>
      </c>
      <c r="CI37" s="66">
        <v>710</v>
      </c>
      <c r="CJ37" s="66">
        <v>25</v>
      </c>
      <c r="CK37" s="66">
        <v>430</v>
      </c>
      <c r="CL37" s="66">
        <v>240</v>
      </c>
      <c r="CM37" s="66">
        <v>690</v>
      </c>
      <c r="CN37" s="66">
        <v>290</v>
      </c>
      <c r="CO37" s="66">
        <v>560</v>
      </c>
      <c r="CP37" s="66">
        <v>570</v>
      </c>
      <c r="CQ37" s="66">
        <v>7</v>
      </c>
      <c r="CR37" s="66">
        <v>6300</v>
      </c>
      <c r="CS37" s="66">
        <v>130</v>
      </c>
      <c r="CT37" s="66">
        <v>870</v>
      </c>
      <c r="CU37" s="66">
        <v>170</v>
      </c>
      <c r="CV37" s="66">
        <v>130</v>
      </c>
      <c r="CW37" s="66">
        <v>140</v>
      </c>
      <c r="CX37" s="66">
        <v>840</v>
      </c>
      <c r="CY37" s="66">
        <v>120</v>
      </c>
      <c r="CZ37" s="66">
        <v>14</v>
      </c>
      <c r="DA37" s="66">
        <v>3200</v>
      </c>
      <c r="DB37" s="66">
        <v>15</v>
      </c>
      <c r="DC37" s="66">
        <v>85</v>
      </c>
      <c r="DD37" s="66">
        <v>60</v>
      </c>
      <c r="DE37" s="66">
        <v>320</v>
      </c>
      <c r="DF37" s="66">
        <v>100</v>
      </c>
      <c r="DG37" s="66">
        <v>210</v>
      </c>
      <c r="DH37" s="66">
        <v>14</v>
      </c>
      <c r="DI37" s="66">
        <v>4</v>
      </c>
      <c r="DJ37" s="66">
        <v>14</v>
      </c>
      <c r="DK37" s="66">
        <v>1</v>
      </c>
      <c r="DL37" s="66">
        <v>1</v>
      </c>
      <c r="DM37" s="66">
        <v>140</v>
      </c>
      <c r="DN37" s="66">
        <v>16</v>
      </c>
      <c r="DO37" s="66">
        <v>4</v>
      </c>
      <c r="DP37" s="66">
        <v>1</v>
      </c>
      <c r="DQ37" s="66">
        <v>8</v>
      </c>
      <c r="DR37" s="66">
        <v>12</v>
      </c>
      <c r="DS37" s="66">
        <v>820</v>
      </c>
      <c r="DT37" s="66">
        <v>330</v>
      </c>
      <c r="DU37" s="66">
        <v>29</v>
      </c>
      <c r="DV37" s="66">
        <v>1200</v>
      </c>
      <c r="DW37" s="66">
        <v>290</v>
      </c>
      <c r="DX37" s="66">
        <v>58</v>
      </c>
      <c r="DY37" s="66">
        <v>1200</v>
      </c>
      <c r="DZ37" s="66">
        <v>4900</v>
      </c>
      <c r="EA37" s="66">
        <v>1700</v>
      </c>
      <c r="EB37" s="66">
        <v>460</v>
      </c>
      <c r="EC37" s="66">
        <v>85</v>
      </c>
      <c r="ED37" s="66">
        <v>22</v>
      </c>
      <c r="EE37" s="66">
        <v>100</v>
      </c>
      <c r="EF37" s="66">
        <v>12</v>
      </c>
      <c r="EG37" s="66">
        <v>41</v>
      </c>
      <c r="EH37" s="66">
        <v>48</v>
      </c>
      <c r="EI37" s="66">
        <v>88</v>
      </c>
      <c r="EJ37" s="66">
        <v>73</v>
      </c>
      <c r="EK37" s="66">
        <v>150</v>
      </c>
      <c r="EL37" s="66">
        <v>120</v>
      </c>
      <c r="EM37" s="66">
        <v>72</v>
      </c>
      <c r="EN37" s="66">
        <v>66</v>
      </c>
      <c r="EO37" s="66">
        <v>100</v>
      </c>
      <c r="EP37" s="66">
        <v>610</v>
      </c>
      <c r="EQ37" s="66">
        <v>90</v>
      </c>
      <c r="ER37" s="66">
        <v>220</v>
      </c>
      <c r="ES37" s="66">
        <v>47</v>
      </c>
      <c r="ET37" s="66">
        <v>400</v>
      </c>
      <c r="EU37" s="66">
        <v>310</v>
      </c>
      <c r="EV37" s="66">
        <v>1000</v>
      </c>
      <c r="EW37" s="66">
        <v>380</v>
      </c>
      <c r="EX37" s="66">
        <v>150</v>
      </c>
      <c r="EY37" s="66">
        <v>11</v>
      </c>
      <c r="EZ37" s="66">
        <v>6</v>
      </c>
      <c r="FA37" s="66">
        <v>40</v>
      </c>
      <c r="FB37" s="66">
        <v>130</v>
      </c>
      <c r="FC37" s="66">
        <v>4</v>
      </c>
      <c r="FD37" s="66">
        <v>560</v>
      </c>
      <c r="FE37" s="66">
        <v>86</v>
      </c>
      <c r="FF37" s="66">
        <v>600</v>
      </c>
      <c r="FG37" s="66">
        <v>350</v>
      </c>
      <c r="FH37" s="66">
        <v>230</v>
      </c>
      <c r="FI37" s="66">
        <v>370</v>
      </c>
      <c r="FJ37" s="66">
        <v>690</v>
      </c>
      <c r="FK37" s="66">
        <v>1000</v>
      </c>
      <c r="FL37" s="66">
        <v>1400</v>
      </c>
      <c r="FM37" s="66">
        <v>34</v>
      </c>
      <c r="FN37" s="66">
        <v>41</v>
      </c>
      <c r="FO37" s="66">
        <v>400</v>
      </c>
      <c r="FP37" s="66">
        <v>110</v>
      </c>
      <c r="FQ37" s="66">
        <v>36</v>
      </c>
      <c r="FR37" s="66">
        <v>59</v>
      </c>
      <c r="FS37" s="66">
        <v>20</v>
      </c>
      <c r="FT37" s="66">
        <v>89</v>
      </c>
      <c r="FU37" s="66">
        <v>180</v>
      </c>
      <c r="FV37" s="66">
        <v>170</v>
      </c>
      <c r="FW37" s="66">
        <v>42</v>
      </c>
      <c r="FX37" s="66">
        <v>6</v>
      </c>
      <c r="FY37" s="66">
        <v>35</v>
      </c>
      <c r="FZ37" s="66">
        <v>2500</v>
      </c>
      <c r="GA37" s="66">
        <v>130</v>
      </c>
      <c r="GB37" s="66">
        <v>230</v>
      </c>
      <c r="GC37" s="66">
        <v>130</v>
      </c>
      <c r="GD37" s="66">
        <v>2</v>
      </c>
      <c r="GE37" s="66">
        <v>130</v>
      </c>
      <c r="GF37" s="66">
        <v>47</v>
      </c>
      <c r="GG37" s="66">
        <v>2500</v>
      </c>
      <c r="GH37" s="66">
        <v>410</v>
      </c>
      <c r="GI37" s="66">
        <v>870</v>
      </c>
      <c r="GJ37" s="66">
        <v>210</v>
      </c>
      <c r="GK37" s="66">
        <v>48</v>
      </c>
      <c r="GL37" s="66">
        <v>940</v>
      </c>
      <c r="GM37" s="66">
        <v>1100</v>
      </c>
      <c r="GN37" s="66">
        <v>12</v>
      </c>
      <c r="GO37" s="66">
        <v>480</v>
      </c>
      <c r="GP37" s="66">
        <v>160</v>
      </c>
      <c r="GQ37" s="66">
        <v>3000</v>
      </c>
      <c r="GR37" s="66">
        <v>94</v>
      </c>
      <c r="GS37" s="66">
        <v>270</v>
      </c>
      <c r="GT37" s="66">
        <v>26</v>
      </c>
      <c r="GU37" s="66">
        <v>59</v>
      </c>
      <c r="GV37" s="66">
        <v>440</v>
      </c>
      <c r="GW37" s="66">
        <v>380</v>
      </c>
      <c r="GX37" s="66">
        <v>700</v>
      </c>
      <c r="GY37" s="66">
        <v>560</v>
      </c>
      <c r="GZ37" s="66">
        <v>64</v>
      </c>
      <c r="HA37" s="66">
        <v>460</v>
      </c>
      <c r="HB37" s="66">
        <v>7</v>
      </c>
      <c r="HC37" s="66">
        <v>50</v>
      </c>
      <c r="HD37" s="66">
        <v>600</v>
      </c>
      <c r="HE37" s="66">
        <v>2100</v>
      </c>
      <c r="HF37" s="66">
        <v>1</v>
      </c>
      <c r="HG37" s="66">
        <v>4</v>
      </c>
      <c r="HH37" s="66">
        <v>37</v>
      </c>
      <c r="HI37" s="66">
        <v>2</v>
      </c>
      <c r="HJ37" s="66">
        <v>35</v>
      </c>
      <c r="HK37" s="66">
        <v>1</v>
      </c>
      <c r="HL37" s="66">
        <v>3</v>
      </c>
      <c r="HM37" s="66">
        <v>8</v>
      </c>
      <c r="HN37" s="66">
        <v>4</v>
      </c>
      <c r="HO37" s="66">
        <v>120</v>
      </c>
      <c r="HP37" s="66">
        <v>65</v>
      </c>
      <c r="HQ37" s="66">
        <v>150</v>
      </c>
      <c r="HR37" s="66">
        <v>6</v>
      </c>
      <c r="HS37" s="66">
        <v>68</v>
      </c>
      <c r="HT37" s="66">
        <v>200</v>
      </c>
      <c r="HU37" s="66">
        <v>130</v>
      </c>
      <c r="HV37" s="66">
        <v>10</v>
      </c>
      <c r="HW37" s="66">
        <v>300</v>
      </c>
      <c r="HX37" s="66">
        <v>590</v>
      </c>
      <c r="HY37" s="66">
        <v>55</v>
      </c>
      <c r="HZ37" s="66">
        <v>52</v>
      </c>
      <c r="IA37" s="66">
        <v>76</v>
      </c>
      <c r="IB37" s="66">
        <v>300</v>
      </c>
      <c r="IC37" s="66">
        <v>120</v>
      </c>
      <c r="ID37" s="66">
        <v>17</v>
      </c>
      <c r="IE37" s="66">
        <v>61</v>
      </c>
      <c r="IF37" s="66">
        <v>490</v>
      </c>
      <c r="IG37" s="66">
        <v>680</v>
      </c>
      <c r="IH37" s="66">
        <v>13</v>
      </c>
      <c r="II37" s="66">
        <v>75</v>
      </c>
      <c r="IJ37" s="66">
        <v>5</v>
      </c>
      <c r="IK37" s="66">
        <v>10</v>
      </c>
      <c r="IL37" s="66">
        <v>9</v>
      </c>
      <c r="IM37" s="66">
        <v>870</v>
      </c>
      <c r="IN37" s="66">
        <v>50</v>
      </c>
      <c r="IO37" s="66">
        <v>140</v>
      </c>
      <c r="IP37" s="66">
        <v>45</v>
      </c>
      <c r="IQ37" s="66">
        <v>18</v>
      </c>
      <c r="IR37" s="66">
        <v>76</v>
      </c>
      <c r="IS37" s="66">
        <v>270</v>
      </c>
      <c r="IT37" s="66">
        <v>260</v>
      </c>
      <c r="IU37" s="66">
        <v>81</v>
      </c>
      <c r="IV37" s="66">
        <v>350</v>
      </c>
      <c r="IW37" s="66">
        <v>390</v>
      </c>
      <c r="IX37" s="66">
        <v>140</v>
      </c>
      <c r="IY37" s="66">
        <v>160</v>
      </c>
      <c r="IZ37" s="66">
        <v>170</v>
      </c>
      <c r="JA37" s="66">
        <v>350</v>
      </c>
      <c r="JB37" s="66">
        <v>2200</v>
      </c>
      <c r="JC37" s="66">
        <v>170</v>
      </c>
      <c r="JD37" s="66">
        <v>68</v>
      </c>
      <c r="JE37" s="66">
        <v>320</v>
      </c>
      <c r="JF37" s="66">
        <v>160</v>
      </c>
      <c r="JG37" s="66">
        <v>33</v>
      </c>
      <c r="JH37" s="66">
        <v>160</v>
      </c>
      <c r="JI37" s="66">
        <v>680</v>
      </c>
      <c r="JJ37" s="66">
        <v>2000</v>
      </c>
      <c r="JK37" s="66">
        <v>270</v>
      </c>
      <c r="JL37" s="66">
        <v>160</v>
      </c>
      <c r="JM37" s="66">
        <v>15</v>
      </c>
      <c r="JN37" s="66">
        <v>150</v>
      </c>
      <c r="JO37" s="66">
        <v>270</v>
      </c>
      <c r="JP37" s="66">
        <v>9</v>
      </c>
      <c r="JQ37" s="66">
        <v>110</v>
      </c>
      <c r="JR37" s="66">
        <v>180</v>
      </c>
      <c r="JS37" s="66">
        <v>2</v>
      </c>
      <c r="JT37" s="66">
        <v>220</v>
      </c>
      <c r="JU37" s="66">
        <v>50</v>
      </c>
      <c r="JV37" s="66">
        <v>190</v>
      </c>
      <c r="JW37" s="66">
        <v>2100</v>
      </c>
      <c r="JX37" s="66">
        <v>59</v>
      </c>
      <c r="JY37" s="66">
        <v>27</v>
      </c>
      <c r="JZ37" s="66">
        <v>39</v>
      </c>
      <c r="KA37" s="66">
        <v>260</v>
      </c>
      <c r="KB37" s="66">
        <v>7400</v>
      </c>
      <c r="KC37" s="66">
        <v>17</v>
      </c>
      <c r="KD37" s="66">
        <v>49</v>
      </c>
      <c r="KE37" s="66">
        <v>120</v>
      </c>
      <c r="KF37" s="66">
        <v>48</v>
      </c>
      <c r="KG37" s="66">
        <v>55</v>
      </c>
      <c r="KH37" s="66">
        <v>230</v>
      </c>
      <c r="KI37" s="66">
        <v>230</v>
      </c>
      <c r="KJ37" s="66">
        <v>59</v>
      </c>
      <c r="KK37" s="66">
        <v>440</v>
      </c>
      <c r="KL37" s="66">
        <v>110</v>
      </c>
      <c r="KM37" s="66">
        <v>860</v>
      </c>
      <c r="KN37" s="66">
        <v>2300</v>
      </c>
      <c r="KO37" s="66">
        <v>510</v>
      </c>
      <c r="KP37" s="66">
        <v>410</v>
      </c>
      <c r="KQ37" s="66">
        <v>500</v>
      </c>
      <c r="KR37" s="66">
        <v>230</v>
      </c>
      <c r="KS37" s="66">
        <v>720</v>
      </c>
      <c r="KT37" s="66">
        <v>550</v>
      </c>
      <c r="KU37" s="66">
        <v>390</v>
      </c>
      <c r="KV37" s="66">
        <v>1800</v>
      </c>
      <c r="KW37" s="66">
        <v>530</v>
      </c>
      <c r="KX37" s="66">
        <v>520</v>
      </c>
      <c r="KY37" s="66">
        <v>280</v>
      </c>
      <c r="KZ37" s="66">
        <v>19</v>
      </c>
      <c r="LA37" s="66">
        <v>84</v>
      </c>
      <c r="LB37" s="66">
        <v>8</v>
      </c>
      <c r="LC37" s="66">
        <v>110</v>
      </c>
      <c r="LD37" s="66">
        <v>180</v>
      </c>
      <c r="LE37" s="66">
        <v>200</v>
      </c>
      <c r="LF37" s="66">
        <v>26</v>
      </c>
      <c r="LG37" s="66">
        <v>3</v>
      </c>
      <c r="LH37" s="66">
        <v>170</v>
      </c>
      <c r="LI37" s="66">
        <v>16</v>
      </c>
      <c r="LJ37" s="66">
        <v>59</v>
      </c>
      <c r="LK37" s="66">
        <v>3600</v>
      </c>
      <c r="LL37" s="66">
        <v>840</v>
      </c>
      <c r="LM37" s="66">
        <v>1400</v>
      </c>
      <c r="LN37" s="66">
        <v>340</v>
      </c>
      <c r="LO37" s="66">
        <v>280</v>
      </c>
      <c r="LP37" s="66">
        <v>270</v>
      </c>
      <c r="LQ37" s="66">
        <v>810</v>
      </c>
      <c r="LR37" s="66">
        <v>280</v>
      </c>
      <c r="LS37" s="66">
        <v>150</v>
      </c>
      <c r="LT37" s="66">
        <v>92</v>
      </c>
      <c r="LU37" s="66">
        <v>110</v>
      </c>
      <c r="LV37" s="66">
        <v>270</v>
      </c>
      <c r="LW37" s="66">
        <v>4</v>
      </c>
      <c r="LX37" s="66">
        <v>170</v>
      </c>
      <c r="LY37" s="66">
        <v>490</v>
      </c>
      <c r="LZ37" s="66">
        <v>28</v>
      </c>
      <c r="MA37" s="66">
        <v>7</v>
      </c>
      <c r="MB37" s="66">
        <v>13</v>
      </c>
      <c r="MC37" s="66">
        <v>12</v>
      </c>
      <c r="MD37" s="66">
        <v>19</v>
      </c>
      <c r="ME37" s="66">
        <v>8</v>
      </c>
      <c r="MF37" s="66">
        <v>23</v>
      </c>
      <c r="MG37" s="66">
        <v>100</v>
      </c>
      <c r="MH37" s="66">
        <v>6</v>
      </c>
      <c r="MI37" s="66">
        <v>35</v>
      </c>
      <c r="MJ37" s="66">
        <v>140</v>
      </c>
      <c r="MK37" s="66">
        <v>60</v>
      </c>
      <c r="ML37" s="66">
        <v>230</v>
      </c>
      <c r="MM37" s="66">
        <v>99</v>
      </c>
      <c r="MN37" s="66">
        <v>140</v>
      </c>
      <c r="MO37" s="66">
        <v>83</v>
      </c>
      <c r="MP37" s="66">
        <v>91</v>
      </c>
      <c r="MQ37" s="66">
        <v>690</v>
      </c>
      <c r="MR37" s="66">
        <v>1</v>
      </c>
      <c r="MS37" s="66">
        <v>5</v>
      </c>
      <c r="MT37" s="66">
        <v>1</v>
      </c>
      <c r="MU37" s="66">
        <v>7</v>
      </c>
      <c r="MV37" s="66">
        <v>3</v>
      </c>
      <c r="MW37" s="66">
        <v>21</v>
      </c>
      <c r="MX37" s="66">
        <v>300</v>
      </c>
      <c r="MY37" s="66">
        <v>96</v>
      </c>
      <c r="MZ37" s="66">
        <v>260</v>
      </c>
      <c r="NA37" s="66">
        <v>50</v>
      </c>
      <c r="NB37" s="66">
        <v>130</v>
      </c>
      <c r="NC37" s="66">
        <v>37</v>
      </c>
      <c r="ND37" s="66">
        <v>90</v>
      </c>
      <c r="NE37" s="66">
        <v>110</v>
      </c>
      <c r="NF37" s="66">
        <v>12</v>
      </c>
      <c r="NG37" s="66">
        <v>800</v>
      </c>
      <c r="NH37" s="66">
        <v>450</v>
      </c>
      <c r="NI37" s="66">
        <v>360</v>
      </c>
      <c r="NJ37" s="66">
        <v>2400</v>
      </c>
      <c r="NK37" s="66">
        <v>150</v>
      </c>
      <c r="NL37" s="66">
        <v>380</v>
      </c>
      <c r="NM37" s="66">
        <v>28</v>
      </c>
      <c r="NN37" s="66">
        <v>290</v>
      </c>
      <c r="NO37" s="66">
        <v>88</v>
      </c>
      <c r="NP37" s="66">
        <v>25</v>
      </c>
      <c r="NQ37" s="66">
        <v>72</v>
      </c>
      <c r="NR37" s="66">
        <v>12</v>
      </c>
      <c r="NS37" s="66">
        <v>5</v>
      </c>
      <c r="NT37" s="66">
        <v>8</v>
      </c>
      <c r="NU37" s="66">
        <v>6</v>
      </c>
      <c r="NV37" s="66">
        <v>22</v>
      </c>
      <c r="NW37" s="66">
        <v>15</v>
      </c>
      <c r="NX37" s="66">
        <v>43</v>
      </c>
      <c r="NY37" s="66">
        <v>2</v>
      </c>
      <c r="NZ37" s="66">
        <v>11</v>
      </c>
      <c r="OA37" s="66">
        <v>120</v>
      </c>
      <c r="OB37" s="66">
        <v>140</v>
      </c>
      <c r="OC37" s="66">
        <v>36</v>
      </c>
      <c r="OD37" s="66">
        <v>110</v>
      </c>
      <c r="OE37" s="66">
        <v>69</v>
      </c>
      <c r="OF37" s="66">
        <v>570</v>
      </c>
      <c r="OG37" s="66">
        <v>1700</v>
      </c>
      <c r="OH37" s="66">
        <v>660</v>
      </c>
      <c r="OI37" s="66">
        <v>220</v>
      </c>
      <c r="OJ37" s="66">
        <v>12</v>
      </c>
      <c r="OK37" s="66">
        <v>28</v>
      </c>
      <c r="OL37" s="66">
        <v>33</v>
      </c>
      <c r="OM37" s="66">
        <v>37</v>
      </c>
      <c r="ON37" s="66">
        <v>3</v>
      </c>
      <c r="OO37" s="66">
        <v>1</v>
      </c>
      <c r="OP37" s="66">
        <v>54</v>
      </c>
      <c r="OQ37" s="66">
        <v>32</v>
      </c>
      <c r="OR37" s="66">
        <v>3</v>
      </c>
      <c r="OS37" s="66">
        <v>5</v>
      </c>
      <c r="OT37" s="66">
        <v>4</v>
      </c>
      <c r="OU37" s="66">
        <v>2</v>
      </c>
      <c r="OV37" s="66">
        <v>3</v>
      </c>
      <c r="OW37" s="66">
        <v>1</v>
      </c>
      <c r="OX37" s="66">
        <v>7</v>
      </c>
      <c r="OY37" s="66">
        <v>6</v>
      </c>
      <c r="OZ37" s="66">
        <v>5</v>
      </c>
      <c r="PA37" s="66">
        <v>7</v>
      </c>
      <c r="PB37" s="66">
        <v>1</v>
      </c>
      <c r="PC37" s="66">
        <v>13</v>
      </c>
      <c r="PD37" s="66">
        <v>180</v>
      </c>
      <c r="PE37" s="66">
        <v>37</v>
      </c>
      <c r="PF37" s="66">
        <v>42</v>
      </c>
      <c r="PG37" s="66">
        <v>46</v>
      </c>
      <c r="PH37" s="66">
        <v>220</v>
      </c>
      <c r="PI37" s="66">
        <v>8</v>
      </c>
      <c r="PJ37" s="66">
        <v>360</v>
      </c>
      <c r="PK37" s="66">
        <v>81</v>
      </c>
      <c r="PL37" s="66">
        <v>3</v>
      </c>
      <c r="PM37" s="66">
        <v>110</v>
      </c>
      <c r="PN37" s="66">
        <v>870</v>
      </c>
      <c r="PO37" s="66">
        <v>28</v>
      </c>
      <c r="PP37" s="66">
        <v>140</v>
      </c>
      <c r="PQ37" s="66">
        <v>230</v>
      </c>
      <c r="PR37" s="67">
        <v>54</v>
      </c>
      <c r="PS37" s="67">
        <v>170</v>
      </c>
      <c r="PT37" s="67">
        <v>130</v>
      </c>
      <c r="PU37" s="67">
        <v>4</v>
      </c>
      <c r="PV37" s="67">
        <v>50</v>
      </c>
      <c r="PW37" s="67">
        <v>31</v>
      </c>
      <c r="PX37" s="67">
        <v>5</v>
      </c>
      <c r="PY37" s="67">
        <v>110</v>
      </c>
      <c r="PZ37" s="67">
        <v>3</v>
      </c>
      <c r="QA37" s="67">
        <v>140</v>
      </c>
      <c r="QB37" s="66">
        <v>310</v>
      </c>
      <c r="QC37" s="66">
        <v>160</v>
      </c>
      <c r="QD37" s="66">
        <v>25</v>
      </c>
      <c r="QE37" s="66">
        <v>1</v>
      </c>
      <c r="QF37" s="66">
        <v>10</v>
      </c>
      <c r="QG37" s="66">
        <v>8</v>
      </c>
      <c r="QH37" s="66">
        <v>13</v>
      </c>
      <c r="QI37" s="66">
        <v>75</v>
      </c>
      <c r="QJ37" s="66">
        <v>61</v>
      </c>
      <c r="QK37" s="66">
        <v>1</v>
      </c>
      <c r="QL37" s="66">
        <v>4</v>
      </c>
      <c r="QM37" s="66">
        <v>1</v>
      </c>
      <c r="QN37" s="66">
        <v>2</v>
      </c>
      <c r="QO37" s="66">
        <v>6</v>
      </c>
      <c r="QP37" s="66">
        <v>1</v>
      </c>
      <c r="QQ37" s="66">
        <v>2</v>
      </c>
      <c r="QR37" s="66">
        <v>1</v>
      </c>
      <c r="QS37" s="66">
        <v>1</v>
      </c>
      <c r="QT37" s="66">
        <v>3</v>
      </c>
      <c r="QU37" s="66">
        <v>2</v>
      </c>
      <c r="QV37" s="66">
        <v>2</v>
      </c>
      <c r="QW37" s="66">
        <v>1</v>
      </c>
      <c r="QX37" s="66">
        <v>4</v>
      </c>
      <c r="QY37" s="66">
        <v>4</v>
      </c>
      <c r="QZ37" s="66">
        <v>1</v>
      </c>
      <c r="RA37" s="66">
        <v>1</v>
      </c>
      <c r="RB37" s="66">
        <v>19</v>
      </c>
      <c r="RC37" s="66">
        <v>10</v>
      </c>
      <c r="RD37" s="66">
        <v>8</v>
      </c>
      <c r="RE37" s="66">
        <v>5</v>
      </c>
      <c r="RF37" s="66">
        <v>160</v>
      </c>
      <c r="RG37" s="63">
        <v>160</v>
      </c>
      <c r="RH37" s="63">
        <v>970</v>
      </c>
      <c r="RI37" s="63">
        <v>23</v>
      </c>
      <c r="RJ37" s="63">
        <v>26</v>
      </c>
      <c r="RK37" s="63">
        <v>64</v>
      </c>
      <c r="RL37" s="63">
        <v>34</v>
      </c>
      <c r="RM37" s="63">
        <v>140</v>
      </c>
      <c r="RN37" s="63">
        <v>95</v>
      </c>
      <c r="RO37" s="63">
        <v>180</v>
      </c>
      <c r="RP37" s="63">
        <v>140</v>
      </c>
      <c r="RQ37" s="63">
        <v>830</v>
      </c>
      <c r="RR37" s="63">
        <v>30</v>
      </c>
      <c r="RS37" s="63">
        <v>31</v>
      </c>
      <c r="RT37" s="63">
        <v>100</v>
      </c>
      <c r="RU37" s="63">
        <v>2700</v>
      </c>
      <c r="RV37" s="63">
        <v>9</v>
      </c>
      <c r="RW37" s="63">
        <v>9</v>
      </c>
      <c r="RX37" s="63">
        <v>55</v>
      </c>
      <c r="RY37" s="63">
        <v>190</v>
      </c>
      <c r="RZ37" s="63">
        <v>1</v>
      </c>
      <c r="SA37" s="63">
        <v>260</v>
      </c>
      <c r="SB37" s="63">
        <v>11</v>
      </c>
      <c r="SC37" s="63">
        <v>130</v>
      </c>
      <c r="SD37" s="63">
        <v>35</v>
      </c>
      <c r="SE37" s="63">
        <v>30</v>
      </c>
      <c r="SF37" s="63">
        <v>68</v>
      </c>
      <c r="SG37" s="63">
        <v>10</v>
      </c>
      <c r="SH37" s="63">
        <v>80</v>
      </c>
      <c r="SI37" s="63">
        <v>31</v>
      </c>
      <c r="SJ37" s="63">
        <v>7</v>
      </c>
      <c r="SK37" s="63">
        <v>18</v>
      </c>
      <c r="SL37" s="63">
        <v>69</v>
      </c>
      <c r="SM37" s="63">
        <v>38</v>
      </c>
      <c r="SN37" s="63">
        <v>1000</v>
      </c>
      <c r="SO37" s="63">
        <v>240</v>
      </c>
      <c r="SP37" s="63">
        <v>10</v>
      </c>
      <c r="SQ37" s="63">
        <v>320</v>
      </c>
      <c r="SR37" s="63">
        <v>20</v>
      </c>
      <c r="SS37" s="63">
        <v>270</v>
      </c>
      <c r="ST37" s="63">
        <v>430</v>
      </c>
      <c r="SU37" s="63">
        <v>57</v>
      </c>
      <c r="SV37" s="63">
        <v>22</v>
      </c>
      <c r="SW37" s="63">
        <v>11</v>
      </c>
      <c r="SX37" s="63">
        <v>1</v>
      </c>
      <c r="SY37" s="63">
        <v>31</v>
      </c>
      <c r="SZ37" s="63">
        <v>12</v>
      </c>
      <c r="TA37" s="63">
        <v>12</v>
      </c>
      <c r="TB37" s="63">
        <v>78</v>
      </c>
      <c r="TC37" s="63">
        <v>71</v>
      </c>
      <c r="TD37" s="63">
        <v>59</v>
      </c>
      <c r="TE37" s="66">
        <v>3</v>
      </c>
      <c r="TF37" s="66">
        <v>8</v>
      </c>
      <c r="TG37" s="66">
        <v>46</v>
      </c>
      <c r="TH37" s="66">
        <v>21</v>
      </c>
      <c r="TI37" s="66">
        <v>73</v>
      </c>
      <c r="TJ37" s="66">
        <v>5</v>
      </c>
      <c r="TK37" s="66">
        <v>13</v>
      </c>
      <c r="TL37" s="66">
        <v>22</v>
      </c>
      <c r="TM37" s="66">
        <v>140</v>
      </c>
      <c r="TN37" s="66">
        <v>10</v>
      </c>
      <c r="TO37" s="66">
        <v>79</v>
      </c>
      <c r="TP37" s="66">
        <v>110</v>
      </c>
      <c r="TQ37" s="66">
        <v>27</v>
      </c>
      <c r="TR37" s="66">
        <v>87</v>
      </c>
      <c r="TS37" s="66">
        <v>40</v>
      </c>
      <c r="TT37" s="66">
        <v>130</v>
      </c>
      <c r="TU37" s="66">
        <v>62</v>
      </c>
      <c r="TV37" s="66">
        <v>170</v>
      </c>
      <c r="TW37" s="66">
        <v>910</v>
      </c>
      <c r="TX37" s="66">
        <v>880</v>
      </c>
      <c r="TY37" s="66">
        <v>260</v>
      </c>
      <c r="TZ37" s="66">
        <v>180</v>
      </c>
      <c r="UA37" s="66">
        <v>89</v>
      </c>
      <c r="UB37" s="66">
        <v>74</v>
      </c>
      <c r="UC37" s="66">
        <v>79</v>
      </c>
      <c r="UD37" s="66">
        <v>390</v>
      </c>
      <c r="UE37" s="66">
        <v>89</v>
      </c>
      <c r="UF37" s="66">
        <v>120</v>
      </c>
      <c r="UG37" s="66">
        <v>24</v>
      </c>
      <c r="UH37" s="66">
        <v>13</v>
      </c>
      <c r="UI37" s="66">
        <v>1</v>
      </c>
      <c r="UJ37" s="66">
        <v>1</v>
      </c>
      <c r="UK37" s="66">
        <v>1</v>
      </c>
      <c r="UL37" s="66">
        <v>8</v>
      </c>
      <c r="UM37" s="66">
        <v>1</v>
      </c>
      <c r="UN37" s="66">
        <v>4</v>
      </c>
      <c r="UO37" s="66">
        <v>4</v>
      </c>
      <c r="UP37" s="66">
        <v>1</v>
      </c>
      <c r="UQ37" s="66">
        <v>2</v>
      </c>
      <c r="UR37" s="66">
        <v>82</v>
      </c>
      <c r="US37" s="66">
        <v>9</v>
      </c>
      <c r="UT37" s="66">
        <v>160</v>
      </c>
      <c r="UU37" s="66">
        <v>130</v>
      </c>
      <c r="UV37" s="66">
        <v>110</v>
      </c>
      <c r="UW37" s="66">
        <v>110</v>
      </c>
      <c r="UX37" s="66">
        <v>15</v>
      </c>
      <c r="UY37" s="66">
        <v>400</v>
      </c>
      <c r="UZ37" s="66">
        <v>2</v>
      </c>
      <c r="VA37" s="66">
        <v>640</v>
      </c>
      <c r="VB37" s="66">
        <v>190</v>
      </c>
      <c r="VC37" s="63">
        <v>240</v>
      </c>
      <c r="VD37" s="63">
        <v>170</v>
      </c>
      <c r="VE37" s="63">
        <v>930</v>
      </c>
      <c r="VF37" s="63">
        <v>290</v>
      </c>
      <c r="VG37" s="63">
        <v>58</v>
      </c>
      <c r="VH37" s="63">
        <v>22</v>
      </c>
      <c r="VI37" s="63">
        <v>70</v>
      </c>
      <c r="VJ37" s="63">
        <v>16</v>
      </c>
      <c r="VK37" s="63">
        <v>130</v>
      </c>
      <c r="VL37" s="63">
        <v>14</v>
      </c>
      <c r="VM37" s="63">
        <v>41</v>
      </c>
      <c r="VN37" s="63">
        <v>52</v>
      </c>
      <c r="VO37" s="63">
        <v>21</v>
      </c>
      <c r="VP37" s="63">
        <v>120</v>
      </c>
      <c r="VQ37" s="63">
        <v>18</v>
      </c>
      <c r="VR37" s="63">
        <v>3</v>
      </c>
      <c r="VS37" s="63">
        <v>44</v>
      </c>
      <c r="VT37" s="63">
        <v>62</v>
      </c>
      <c r="VU37" s="63">
        <v>1</v>
      </c>
      <c r="VV37" s="63">
        <v>1</v>
      </c>
      <c r="VW37" s="63">
        <v>360</v>
      </c>
      <c r="VX37" s="63">
        <v>77</v>
      </c>
      <c r="VY37" s="63">
        <v>18</v>
      </c>
      <c r="VZ37" s="63">
        <v>650</v>
      </c>
      <c r="WA37" s="63">
        <v>47</v>
      </c>
      <c r="WB37" s="63">
        <v>210</v>
      </c>
      <c r="WC37" s="63">
        <v>490</v>
      </c>
      <c r="WD37" s="63">
        <v>21</v>
      </c>
      <c r="WE37" s="63">
        <v>330</v>
      </c>
      <c r="WF37" s="63">
        <v>20</v>
      </c>
      <c r="WG37" s="63">
        <v>270</v>
      </c>
      <c r="WH37" s="63">
        <v>160</v>
      </c>
      <c r="WI37" s="63">
        <v>38</v>
      </c>
      <c r="WJ37" s="63">
        <v>140</v>
      </c>
      <c r="WK37" s="63">
        <v>83</v>
      </c>
      <c r="WL37" s="63">
        <v>30</v>
      </c>
      <c r="WM37" s="63">
        <v>3</v>
      </c>
      <c r="WN37" s="63">
        <v>34</v>
      </c>
      <c r="WO37" s="63">
        <v>14</v>
      </c>
      <c r="WP37" s="63">
        <v>19</v>
      </c>
      <c r="WQ37" s="63">
        <v>120</v>
      </c>
      <c r="WR37" s="63">
        <v>39</v>
      </c>
      <c r="WS37" s="63">
        <v>1</v>
      </c>
      <c r="WT37" s="63">
        <v>3</v>
      </c>
      <c r="WU37" s="63">
        <v>18</v>
      </c>
      <c r="WV37" s="63">
        <v>5</v>
      </c>
      <c r="WW37" s="63">
        <v>39</v>
      </c>
      <c r="WX37" s="63">
        <v>190</v>
      </c>
      <c r="WY37" s="63">
        <v>330</v>
      </c>
      <c r="WZ37" s="63">
        <v>66</v>
      </c>
      <c r="XA37" s="66">
        <v>66</v>
      </c>
      <c r="XB37" s="66">
        <v>74</v>
      </c>
      <c r="XC37" s="66">
        <v>150</v>
      </c>
      <c r="XD37" s="66">
        <v>27</v>
      </c>
      <c r="XE37" s="66">
        <v>130</v>
      </c>
      <c r="XF37" s="66">
        <v>74</v>
      </c>
      <c r="XG37" s="66">
        <v>110</v>
      </c>
      <c r="XH37" s="66">
        <v>630</v>
      </c>
      <c r="XI37" s="66">
        <v>6</v>
      </c>
      <c r="XJ37" s="66">
        <v>9</v>
      </c>
      <c r="XK37" s="66">
        <v>4</v>
      </c>
      <c r="XL37" s="66">
        <v>24</v>
      </c>
      <c r="XM37" s="66">
        <v>34</v>
      </c>
      <c r="XN37" s="66">
        <v>2</v>
      </c>
      <c r="XO37" s="66">
        <v>20</v>
      </c>
      <c r="XP37" s="66">
        <v>7</v>
      </c>
      <c r="XQ37" s="66">
        <v>14</v>
      </c>
      <c r="XR37" s="66">
        <v>7</v>
      </c>
      <c r="XS37" s="66">
        <v>51</v>
      </c>
      <c r="XT37" s="66">
        <v>390</v>
      </c>
      <c r="XU37" s="66">
        <v>73</v>
      </c>
      <c r="XV37" s="66">
        <v>55</v>
      </c>
      <c r="XW37" s="66">
        <v>160</v>
      </c>
      <c r="XX37" s="66">
        <v>220</v>
      </c>
      <c r="XY37" s="66">
        <v>67</v>
      </c>
      <c r="XZ37" s="66">
        <v>110</v>
      </c>
      <c r="YA37" s="66">
        <v>26</v>
      </c>
      <c r="YB37" s="66">
        <v>490</v>
      </c>
      <c r="YC37" s="66">
        <v>67</v>
      </c>
      <c r="YD37" s="66">
        <v>120</v>
      </c>
      <c r="YE37" s="66">
        <v>160</v>
      </c>
      <c r="YF37" s="66">
        <v>1100</v>
      </c>
      <c r="YG37" s="66">
        <v>220</v>
      </c>
      <c r="YH37" s="66">
        <v>55</v>
      </c>
      <c r="YI37" s="66">
        <v>87</v>
      </c>
      <c r="YJ37" s="66">
        <v>13</v>
      </c>
      <c r="YK37" s="66">
        <v>47</v>
      </c>
      <c r="YL37" s="66">
        <v>120</v>
      </c>
      <c r="YM37" s="66">
        <v>80</v>
      </c>
      <c r="YN37" s="66">
        <v>1600</v>
      </c>
      <c r="YO37" s="66">
        <v>110</v>
      </c>
      <c r="YP37" s="66">
        <v>640</v>
      </c>
      <c r="YQ37" s="66">
        <v>120</v>
      </c>
      <c r="YR37" s="66">
        <v>120</v>
      </c>
      <c r="YS37" s="66">
        <v>210</v>
      </c>
      <c r="YT37" s="66">
        <v>46</v>
      </c>
      <c r="YU37" s="66">
        <v>930</v>
      </c>
      <c r="YV37" s="66">
        <v>55</v>
      </c>
      <c r="YW37" s="66">
        <v>200</v>
      </c>
      <c r="YX37" s="66">
        <v>260</v>
      </c>
      <c r="YY37" s="66">
        <v>300</v>
      </c>
      <c r="YZ37" s="66">
        <v>220</v>
      </c>
      <c r="ZA37" s="66">
        <v>4</v>
      </c>
      <c r="ZB37" s="66">
        <v>53</v>
      </c>
      <c r="ZC37" s="66">
        <v>13</v>
      </c>
      <c r="ZD37" s="66">
        <v>280</v>
      </c>
      <c r="ZE37" s="66">
        <v>21</v>
      </c>
      <c r="ZF37" s="66">
        <v>57</v>
      </c>
      <c r="ZG37" s="66">
        <v>44</v>
      </c>
      <c r="ZH37" s="66">
        <v>10</v>
      </c>
      <c r="ZI37" s="66">
        <v>16</v>
      </c>
      <c r="ZJ37" s="66">
        <v>29</v>
      </c>
      <c r="ZK37" s="66">
        <v>84</v>
      </c>
      <c r="ZL37" s="66">
        <v>30</v>
      </c>
      <c r="ZM37" s="66">
        <v>48</v>
      </c>
      <c r="ZN37" s="66">
        <v>77</v>
      </c>
      <c r="ZO37" s="66">
        <v>19</v>
      </c>
      <c r="ZP37" s="66">
        <v>190</v>
      </c>
      <c r="ZQ37" s="66">
        <v>1400</v>
      </c>
      <c r="ZR37" s="66">
        <v>700</v>
      </c>
      <c r="ZS37" s="66">
        <v>160</v>
      </c>
      <c r="ZU37">
        <v>24.159385169259782</v>
      </c>
      <c r="ZV37">
        <v>385.57636887608066</v>
      </c>
      <c r="ZX37" s="71" t="s">
        <v>882</v>
      </c>
      <c r="ZY37" s="72">
        <v>88</v>
      </c>
      <c r="ZZ37" s="73">
        <v>100</v>
      </c>
      <c r="AAA37" s="73"/>
      <c r="AAB37" s="72">
        <v>169</v>
      </c>
      <c r="AAC37" s="74">
        <v>235.51152737752162</v>
      </c>
      <c r="AAD37" s="74"/>
      <c r="AAE37" s="72">
        <v>35</v>
      </c>
      <c r="AAF37" s="74">
        <v>74.713699668850538</v>
      </c>
      <c r="AAH37" s="3">
        <v>20.09</v>
      </c>
      <c r="AAI37" s="3">
        <v>20.92</v>
      </c>
      <c r="AAJ37" s="3">
        <v>-0.83</v>
      </c>
      <c r="AAL37" s="71" t="s">
        <v>882</v>
      </c>
      <c r="AAM37" s="72">
        <v>88</v>
      </c>
      <c r="AAN37" s="73">
        <v>100</v>
      </c>
      <c r="AAO37" s="73"/>
      <c r="AAP37" s="72">
        <v>169</v>
      </c>
      <c r="AAQ37" s="74">
        <v>235.51152737752162</v>
      </c>
      <c r="AAR37" s="74"/>
      <c r="AAS37" s="72">
        <v>35</v>
      </c>
      <c r="AAT37" s="74">
        <v>74.713699668850538</v>
      </c>
    </row>
    <row r="38" spans="1:722">
      <c r="A38" s="65" t="s">
        <v>911</v>
      </c>
      <c r="B38" s="66">
        <v>7</v>
      </c>
      <c r="C38" s="66">
        <v>9</v>
      </c>
      <c r="D38" s="66">
        <v>1</v>
      </c>
      <c r="E38" s="66">
        <v>3</v>
      </c>
      <c r="F38" s="66">
        <v>3</v>
      </c>
      <c r="G38" s="66">
        <v>170</v>
      </c>
      <c r="H38" s="66">
        <v>6</v>
      </c>
      <c r="I38" s="66">
        <v>19</v>
      </c>
      <c r="J38" s="66">
        <v>2800</v>
      </c>
      <c r="K38" s="66">
        <v>340</v>
      </c>
      <c r="L38" s="66">
        <v>5</v>
      </c>
      <c r="M38" s="66">
        <v>8</v>
      </c>
      <c r="N38" s="66">
        <v>27</v>
      </c>
      <c r="O38" s="66">
        <v>11</v>
      </c>
      <c r="P38" s="66">
        <v>7</v>
      </c>
      <c r="Q38" s="66">
        <v>290</v>
      </c>
      <c r="R38" s="66">
        <v>150</v>
      </c>
      <c r="S38" s="66">
        <v>66</v>
      </c>
      <c r="T38" s="66">
        <v>2</v>
      </c>
      <c r="U38" s="66">
        <v>1</v>
      </c>
      <c r="V38" s="66">
        <v>1</v>
      </c>
      <c r="W38" s="66">
        <v>1</v>
      </c>
      <c r="X38" s="66">
        <v>66</v>
      </c>
      <c r="Y38" s="66">
        <v>5</v>
      </c>
      <c r="Z38" s="66">
        <v>1</v>
      </c>
      <c r="AA38" s="66">
        <v>58</v>
      </c>
      <c r="AB38" s="66">
        <v>32</v>
      </c>
      <c r="AC38" s="66">
        <v>4</v>
      </c>
      <c r="AD38" s="66">
        <v>43</v>
      </c>
      <c r="AE38" s="66">
        <v>11</v>
      </c>
      <c r="AF38" s="66">
        <v>9</v>
      </c>
      <c r="AG38" s="66">
        <v>7</v>
      </c>
      <c r="AH38" s="66">
        <v>1</v>
      </c>
      <c r="AI38" s="66">
        <v>430</v>
      </c>
      <c r="AJ38" s="66">
        <v>3</v>
      </c>
      <c r="AK38" s="66">
        <v>57</v>
      </c>
      <c r="AL38" s="66">
        <v>10000</v>
      </c>
      <c r="AM38" s="66">
        <v>1</v>
      </c>
      <c r="AN38" s="66">
        <v>1</v>
      </c>
      <c r="AO38" s="66">
        <v>7</v>
      </c>
      <c r="AP38" s="63">
        <v>4</v>
      </c>
      <c r="AQ38" s="63">
        <v>46</v>
      </c>
      <c r="AR38" s="63">
        <v>72</v>
      </c>
      <c r="AS38" s="63">
        <v>5</v>
      </c>
      <c r="AT38" s="63">
        <v>12</v>
      </c>
      <c r="AU38" s="63">
        <v>2</v>
      </c>
      <c r="AV38" s="63">
        <v>21</v>
      </c>
      <c r="AW38" s="63">
        <v>15</v>
      </c>
      <c r="AX38" s="63">
        <v>12</v>
      </c>
      <c r="AY38" s="66">
        <v>6</v>
      </c>
      <c r="AZ38" s="66">
        <v>4</v>
      </c>
      <c r="BA38" s="66">
        <v>42</v>
      </c>
      <c r="BB38" s="66">
        <v>2</v>
      </c>
      <c r="BC38" s="66">
        <v>15</v>
      </c>
      <c r="BD38" s="66">
        <v>7</v>
      </c>
      <c r="BE38" s="66">
        <v>2</v>
      </c>
      <c r="BF38" s="66">
        <v>11</v>
      </c>
      <c r="BG38" s="66">
        <v>7</v>
      </c>
      <c r="BH38" s="66">
        <v>1</v>
      </c>
      <c r="BI38" s="66">
        <v>8</v>
      </c>
      <c r="BJ38" s="66">
        <v>6</v>
      </c>
      <c r="BK38" s="66">
        <v>5</v>
      </c>
      <c r="BL38" s="66">
        <v>1400</v>
      </c>
      <c r="BM38" s="66">
        <v>70</v>
      </c>
      <c r="BN38" s="66">
        <v>200</v>
      </c>
      <c r="BO38" s="66">
        <v>13</v>
      </c>
      <c r="BP38" s="66">
        <v>18</v>
      </c>
      <c r="BQ38" s="66">
        <v>3</v>
      </c>
      <c r="BR38" s="66">
        <v>840</v>
      </c>
      <c r="BS38" s="66">
        <v>6</v>
      </c>
      <c r="BT38" s="66">
        <v>5</v>
      </c>
      <c r="BU38" s="66">
        <v>14</v>
      </c>
      <c r="BV38" s="66">
        <v>12</v>
      </c>
      <c r="BW38" s="66">
        <v>10</v>
      </c>
      <c r="BX38" s="66">
        <v>11</v>
      </c>
      <c r="BY38" s="66">
        <v>31</v>
      </c>
      <c r="BZ38" s="66">
        <v>290</v>
      </c>
      <c r="CA38" s="66">
        <v>4</v>
      </c>
      <c r="CB38" s="66">
        <v>1</v>
      </c>
      <c r="CC38" s="66">
        <v>1</v>
      </c>
      <c r="CD38" s="66">
        <v>5</v>
      </c>
      <c r="CE38" s="66">
        <v>11</v>
      </c>
      <c r="CF38" s="66">
        <v>1</v>
      </c>
      <c r="CG38" s="66">
        <v>2</v>
      </c>
      <c r="CH38" s="66">
        <v>4</v>
      </c>
      <c r="CI38" s="66">
        <v>280</v>
      </c>
      <c r="CJ38" s="66">
        <v>6</v>
      </c>
      <c r="CK38" s="66">
        <v>36</v>
      </c>
      <c r="CL38" s="66">
        <v>80</v>
      </c>
      <c r="CM38" s="66">
        <v>30</v>
      </c>
      <c r="CN38" s="66">
        <v>52</v>
      </c>
      <c r="CO38" s="66">
        <v>33</v>
      </c>
      <c r="CP38" s="66">
        <v>7</v>
      </c>
      <c r="CQ38" s="66">
        <v>56</v>
      </c>
      <c r="CR38" s="66">
        <v>29</v>
      </c>
      <c r="CS38" s="66">
        <v>2</v>
      </c>
      <c r="CT38" s="66">
        <v>23</v>
      </c>
      <c r="CU38" s="66">
        <v>1</v>
      </c>
      <c r="CV38" s="66">
        <v>11</v>
      </c>
      <c r="CW38" s="66">
        <v>45</v>
      </c>
      <c r="CX38" s="66">
        <v>77</v>
      </c>
      <c r="CY38" s="66">
        <v>1</v>
      </c>
      <c r="CZ38" s="66">
        <v>9</v>
      </c>
      <c r="DA38" s="66">
        <v>34</v>
      </c>
      <c r="DB38" s="66">
        <v>2</v>
      </c>
      <c r="DC38" s="66">
        <v>7</v>
      </c>
      <c r="DD38" s="66">
        <v>3</v>
      </c>
      <c r="DE38" s="66">
        <v>27</v>
      </c>
      <c r="DF38" s="66">
        <v>15</v>
      </c>
      <c r="DG38" s="66">
        <v>27</v>
      </c>
      <c r="DH38" s="66">
        <v>2</v>
      </c>
      <c r="DI38" s="66">
        <v>2</v>
      </c>
      <c r="DJ38" s="66">
        <v>15</v>
      </c>
      <c r="DK38" s="66">
        <v>4</v>
      </c>
      <c r="DL38" s="66">
        <v>1</v>
      </c>
      <c r="DM38" s="66">
        <v>5</v>
      </c>
      <c r="DN38" s="66">
        <v>6</v>
      </c>
      <c r="DO38" s="66">
        <v>9</v>
      </c>
      <c r="DP38" s="66">
        <v>16</v>
      </c>
      <c r="DQ38" s="66">
        <v>5</v>
      </c>
      <c r="DR38" s="66">
        <v>6</v>
      </c>
      <c r="DS38" s="66">
        <v>27</v>
      </c>
      <c r="DT38" s="66">
        <v>22</v>
      </c>
      <c r="DU38" s="66">
        <v>16</v>
      </c>
      <c r="DV38" s="66">
        <v>110</v>
      </c>
      <c r="DW38" s="66">
        <v>170</v>
      </c>
      <c r="DX38" s="66">
        <v>110</v>
      </c>
      <c r="DY38" s="66">
        <v>9</v>
      </c>
      <c r="DZ38" s="66">
        <v>310</v>
      </c>
      <c r="EA38" s="66">
        <v>260</v>
      </c>
      <c r="EB38" s="66">
        <v>9</v>
      </c>
      <c r="EC38" s="66">
        <v>11</v>
      </c>
      <c r="ED38" s="66">
        <v>13</v>
      </c>
      <c r="EE38" s="66">
        <v>13</v>
      </c>
      <c r="EF38" s="66">
        <v>11</v>
      </c>
      <c r="EG38" s="66">
        <v>3</v>
      </c>
      <c r="EH38" s="66">
        <v>91</v>
      </c>
      <c r="EI38" s="66">
        <v>13</v>
      </c>
      <c r="EJ38" s="66">
        <v>49</v>
      </c>
      <c r="EK38" s="66">
        <v>3</v>
      </c>
      <c r="EL38" s="66">
        <v>19</v>
      </c>
      <c r="EM38" s="66">
        <v>49</v>
      </c>
      <c r="EN38" s="66">
        <v>20</v>
      </c>
      <c r="EO38" s="66">
        <v>350</v>
      </c>
      <c r="EP38" s="66">
        <v>65</v>
      </c>
      <c r="EQ38" s="66">
        <v>2</v>
      </c>
      <c r="ER38" s="66">
        <v>1100</v>
      </c>
      <c r="ES38" s="66">
        <v>740</v>
      </c>
      <c r="ET38" s="66">
        <v>500</v>
      </c>
      <c r="EU38" s="66">
        <v>17</v>
      </c>
      <c r="EV38" s="66">
        <v>240</v>
      </c>
      <c r="EW38" s="66">
        <v>1400</v>
      </c>
      <c r="EX38" s="66">
        <v>22</v>
      </c>
      <c r="EY38" s="66">
        <v>470</v>
      </c>
      <c r="EZ38" s="66">
        <v>5</v>
      </c>
      <c r="FA38" s="66">
        <v>7</v>
      </c>
      <c r="FB38" s="66">
        <v>89</v>
      </c>
      <c r="FC38" s="66">
        <v>14</v>
      </c>
      <c r="FD38" s="66">
        <v>26</v>
      </c>
      <c r="FE38" s="66">
        <v>1800</v>
      </c>
      <c r="FF38" s="66">
        <v>1800</v>
      </c>
      <c r="FG38" s="66">
        <v>1200</v>
      </c>
      <c r="FH38" s="66">
        <v>400</v>
      </c>
      <c r="FI38" s="66">
        <v>1700</v>
      </c>
      <c r="FJ38" s="66">
        <v>230</v>
      </c>
      <c r="FK38" s="66">
        <v>410</v>
      </c>
      <c r="FL38" s="66">
        <v>1100</v>
      </c>
      <c r="FM38" s="66">
        <v>53</v>
      </c>
      <c r="FN38" s="66">
        <v>87</v>
      </c>
      <c r="FO38" s="66">
        <v>47</v>
      </c>
      <c r="FP38" s="66">
        <v>190</v>
      </c>
      <c r="FQ38" s="66">
        <v>2</v>
      </c>
      <c r="FR38" s="66">
        <v>4</v>
      </c>
      <c r="FS38" s="66">
        <v>57</v>
      </c>
      <c r="FT38" s="66">
        <v>17</v>
      </c>
      <c r="FU38" s="66">
        <v>9</v>
      </c>
      <c r="FV38" s="66">
        <v>43</v>
      </c>
      <c r="FW38" s="66">
        <v>8</v>
      </c>
      <c r="FX38" s="66">
        <v>34</v>
      </c>
      <c r="FY38" s="66">
        <v>7</v>
      </c>
      <c r="FZ38" s="66">
        <v>40</v>
      </c>
      <c r="GA38" s="66">
        <v>4</v>
      </c>
      <c r="GB38" s="66">
        <v>200</v>
      </c>
      <c r="GC38" s="66">
        <v>43</v>
      </c>
      <c r="GD38" s="66">
        <v>4</v>
      </c>
      <c r="GE38" s="66">
        <v>11</v>
      </c>
      <c r="GF38" s="66">
        <v>170</v>
      </c>
      <c r="GG38" s="66">
        <v>33</v>
      </c>
      <c r="GH38" s="66">
        <v>20</v>
      </c>
      <c r="GI38" s="66">
        <v>19</v>
      </c>
      <c r="GJ38" s="66">
        <v>3</v>
      </c>
      <c r="GK38" s="66">
        <v>1900</v>
      </c>
      <c r="GL38" s="66">
        <v>460</v>
      </c>
      <c r="GM38" s="66">
        <v>340</v>
      </c>
      <c r="GN38" s="66">
        <v>36</v>
      </c>
      <c r="GO38" s="66">
        <v>96</v>
      </c>
      <c r="GP38" s="66">
        <v>220</v>
      </c>
      <c r="GQ38" s="66">
        <v>1300</v>
      </c>
      <c r="GR38" s="66">
        <v>140</v>
      </c>
      <c r="GS38" s="66">
        <v>280</v>
      </c>
      <c r="GT38" s="66">
        <v>27</v>
      </c>
      <c r="GU38" s="66">
        <v>65</v>
      </c>
      <c r="GV38" s="66">
        <v>18</v>
      </c>
      <c r="GW38" s="66">
        <v>190</v>
      </c>
      <c r="GX38" s="66">
        <v>4</v>
      </c>
      <c r="GY38" s="66">
        <v>13</v>
      </c>
      <c r="GZ38" s="66">
        <v>32</v>
      </c>
      <c r="HA38" s="66">
        <v>88</v>
      </c>
      <c r="HB38" s="66">
        <v>18</v>
      </c>
      <c r="HC38" s="66">
        <v>20</v>
      </c>
      <c r="HD38" s="66">
        <v>34</v>
      </c>
      <c r="HE38" s="66">
        <v>64</v>
      </c>
      <c r="HF38" s="66">
        <v>1</v>
      </c>
      <c r="HG38" s="66">
        <v>79</v>
      </c>
      <c r="HH38" s="66">
        <v>92</v>
      </c>
      <c r="HI38" s="66">
        <v>28</v>
      </c>
      <c r="HJ38" s="66">
        <v>44</v>
      </c>
      <c r="HK38" s="66">
        <v>5</v>
      </c>
      <c r="HL38" s="66">
        <v>3</v>
      </c>
      <c r="HM38" s="66">
        <v>100</v>
      </c>
      <c r="HN38" s="66">
        <v>6</v>
      </c>
      <c r="HO38" s="66">
        <v>50</v>
      </c>
      <c r="HP38" s="66">
        <v>72</v>
      </c>
      <c r="HQ38" s="66">
        <v>240</v>
      </c>
      <c r="HR38" s="66">
        <v>170</v>
      </c>
      <c r="HS38" s="66">
        <v>390</v>
      </c>
      <c r="HT38" s="66">
        <v>4300</v>
      </c>
      <c r="HU38" s="66">
        <v>680</v>
      </c>
      <c r="HV38" s="66">
        <v>200</v>
      </c>
      <c r="HW38" s="66">
        <v>500</v>
      </c>
      <c r="HX38" s="66">
        <v>1900</v>
      </c>
      <c r="HY38" s="66">
        <v>110</v>
      </c>
      <c r="HZ38" s="66">
        <v>11</v>
      </c>
      <c r="IA38" s="66">
        <v>4</v>
      </c>
      <c r="IB38" s="66">
        <v>3</v>
      </c>
      <c r="IC38" s="66">
        <v>17</v>
      </c>
      <c r="ID38" s="66">
        <v>770</v>
      </c>
      <c r="IE38" s="66">
        <v>62</v>
      </c>
      <c r="IF38" s="66">
        <v>170</v>
      </c>
      <c r="IG38" s="66">
        <v>4400</v>
      </c>
      <c r="IH38" s="66">
        <v>13</v>
      </c>
      <c r="II38" s="66">
        <v>240</v>
      </c>
      <c r="IJ38" s="66">
        <v>61</v>
      </c>
      <c r="IK38" s="66">
        <v>6</v>
      </c>
      <c r="IL38" s="66">
        <v>890</v>
      </c>
      <c r="IM38" s="66">
        <v>14</v>
      </c>
      <c r="IN38" s="66">
        <v>50</v>
      </c>
      <c r="IO38" s="66">
        <v>21</v>
      </c>
      <c r="IP38" s="66">
        <v>13</v>
      </c>
      <c r="IQ38" s="66">
        <v>3</v>
      </c>
      <c r="IR38" s="66">
        <v>16</v>
      </c>
      <c r="IS38" s="66">
        <v>9</v>
      </c>
      <c r="IT38" s="66">
        <v>45</v>
      </c>
      <c r="IU38" s="66">
        <v>190</v>
      </c>
      <c r="IV38" s="66">
        <v>27</v>
      </c>
      <c r="IW38" s="66">
        <v>34</v>
      </c>
      <c r="IX38" s="66">
        <v>13</v>
      </c>
      <c r="IY38" s="66">
        <v>32</v>
      </c>
      <c r="IZ38" s="66">
        <v>44</v>
      </c>
      <c r="JA38" s="66">
        <v>140</v>
      </c>
      <c r="JB38" s="66">
        <v>230</v>
      </c>
      <c r="JC38" s="66">
        <v>45</v>
      </c>
      <c r="JD38" s="66">
        <v>57</v>
      </c>
      <c r="JE38" s="66">
        <v>30</v>
      </c>
      <c r="JF38" s="66">
        <v>24</v>
      </c>
      <c r="JG38" s="66">
        <v>21</v>
      </c>
      <c r="JH38" s="66">
        <v>370</v>
      </c>
      <c r="JI38" s="66">
        <v>390</v>
      </c>
      <c r="JJ38" s="66">
        <v>140</v>
      </c>
      <c r="JK38" s="66">
        <v>62</v>
      </c>
      <c r="JL38" s="66">
        <v>3600</v>
      </c>
      <c r="JM38" s="66">
        <v>14</v>
      </c>
      <c r="JN38" s="66">
        <v>20</v>
      </c>
      <c r="JO38" s="66">
        <v>29</v>
      </c>
      <c r="JP38" s="66">
        <v>9</v>
      </c>
      <c r="JQ38" s="66">
        <v>1100</v>
      </c>
      <c r="JR38" s="66">
        <v>210</v>
      </c>
      <c r="JS38" s="66">
        <v>2</v>
      </c>
      <c r="JT38" s="66">
        <v>91</v>
      </c>
      <c r="JU38" s="66">
        <v>22</v>
      </c>
      <c r="JV38" s="66">
        <v>720</v>
      </c>
      <c r="JW38" s="66">
        <v>610</v>
      </c>
      <c r="JX38" s="66">
        <v>4</v>
      </c>
      <c r="JY38" s="66">
        <v>38</v>
      </c>
      <c r="JZ38" s="66">
        <v>4</v>
      </c>
      <c r="KA38" s="66">
        <v>31</v>
      </c>
      <c r="KB38" s="66">
        <v>500</v>
      </c>
      <c r="KC38" s="66">
        <v>4</v>
      </c>
      <c r="KD38" s="66">
        <v>140</v>
      </c>
      <c r="KE38" s="66">
        <v>31</v>
      </c>
      <c r="KF38" s="66">
        <v>74</v>
      </c>
      <c r="KG38" s="66">
        <v>120</v>
      </c>
      <c r="KH38" s="66">
        <v>91</v>
      </c>
      <c r="KI38" s="66">
        <v>38</v>
      </c>
      <c r="KJ38" s="66">
        <v>61</v>
      </c>
      <c r="KK38" s="66">
        <v>630</v>
      </c>
      <c r="KL38" s="66">
        <v>290</v>
      </c>
      <c r="KM38" s="66">
        <v>630</v>
      </c>
      <c r="KN38" s="66">
        <v>220</v>
      </c>
      <c r="KO38" s="66">
        <v>7</v>
      </c>
      <c r="KP38" s="66">
        <v>10</v>
      </c>
      <c r="KQ38" s="66">
        <v>260</v>
      </c>
      <c r="KR38" s="66">
        <v>5</v>
      </c>
      <c r="KS38" s="66">
        <v>70</v>
      </c>
      <c r="KT38" s="66">
        <v>13</v>
      </c>
      <c r="KU38" s="66">
        <v>34</v>
      </c>
      <c r="KV38" s="66">
        <v>55</v>
      </c>
      <c r="KW38" s="66">
        <v>2</v>
      </c>
      <c r="KX38" s="66">
        <v>36</v>
      </c>
      <c r="KY38" s="66">
        <v>61</v>
      </c>
      <c r="KZ38" s="66">
        <v>3</v>
      </c>
      <c r="LA38" s="66">
        <v>4</v>
      </c>
      <c r="LB38" s="66">
        <v>45</v>
      </c>
      <c r="LC38" s="66">
        <v>28</v>
      </c>
      <c r="LD38" s="66">
        <v>60</v>
      </c>
      <c r="LE38" s="66">
        <v>24</v>
      </c>
      <c r="LF38" s="66">
        <v>8</v>
      </c>
      <c r="LG38" s="66">
        <v>2</v>
      </c>
      <c r="LH38" s="66">
        <v>3</v>
      </c>
      <c r="LI38" s="66">
        <v>22</v>
      </c>
      <c r="LJ38" s="66">
        <v>12</v>
      </c>
      <c r="LK38" s="66">
        <v>16</v>
      </c>
      <c r="LL38" s="66">
        <v>2</v>
      </c>
      <c r="LM38" s="66">
        <v>72</v>
      </c>
      <c r="LN38" s="66">
        <v>500</v>
      </c>
      <c r="LO38" s="66">
        <v>4</v>
      </c>
      <c r="LP38" s="66">
        <v>240</v>
      </c>
      <c r="LQ38" s="66">
        <v>56</v>
      </c>
      <c r="LR38" s="66">
        <v>53</v>
      </c>
      <c r="LS38" s="66">
        <v>320</v>
      </c>
      <c r="LT38" s="66">
        <v>110</v>
      </c>
      <c r="LU38" s="66">
        <v>50</v>
      </c>
      <c r="LV38" s="66">
        <v>63</v>
      </c>
      <c r="LW38" s="66">
        <v>35</v>
      </c>
      <c r="LX38" s="66">
        <v>620</v>
      </c>
      <c r="LY38" s="66">
        <v>650</v>
      </c>
      <c r="LZ38" s="66">
        <v>64</v>
      </c>
      <c r="MA38" s="66">
        <v>1</v>
      </c>
      <c r="MB38" s="66">
        <v>2</v>
      </c>
      <c r="MC38" s="66">
        <v>1</v>
      </c>
      <c r="MD38" s="66">
        <v>3</v>
      </c>
      <c r="ME38" s="66">
        <v>13</v>
      </c>
      <c r="MF38" s="66">
        <v>2</v>
      </c>
      <c r="MG38" s="66">
        <v>2</v>
      </c>
      <c r="MH38" s="66">
        <v>7</v>
      </c>
      <c r="MI38" s="66">
        <v>4</v>
      </c>
      <c r="MJ38" s="66">
        <v>6200</v>
      </c>
      <c r="MK38" s="66">
        <v>8</v>
      </c>
      <c r="ML38" s="66">
        <v>210</v>
      </c>
      <c r="MM38" s="66">
        <v>55</v>
      </c>
      <c r="MN38" s="66">
        <v>7</v>
      </c>
      <c r="MO38" s="66">
        <v>9</v>
      </c>
      <c r="MP38" s="66">
        <v>30</v>
      </c>
      <c r="MQ38" s="66">
        <v>130</v>
      </c>
      <c r="MR38" s="66">
        <v>38</v>
      </c>
      <c r="MS38" s="66">
        <v>15</v>
      </c>
      <c r="MT38" s="66">
        <v>1</v>
      </c>
      <c r="MU38" s="66">
        <v>7</v>
      </c>
      <c r="MV38" s="66">
        <v>1</v>
      </c>
      <c r="MW38" s="66">
        <v>2</v>
      </c>
      <c r="MX38" s="66">
        <v>7</v>
      </c>
      <c r="MY38" s="66">
        <v>77</v>
      </c>
      <c r="MZ38" s="66">
        <v>24</v>
      </c>
      <c r="NA38" s="66">
        <v>15</v>
      </c>
      <c r="NB38" s="66">
        <v>5</v>
      </c>
      <c r="NC38" s="66">
        <v>4</v>
      </c>
      <c r="ND38" s="66">
        <v>4</v>
      </c>
      <c r="NE38" s="66">
        <v>17</v>
      </c>
      <c r="NF38" s="66">
        <v>1</v>
      </c>
      <c r="NG38" s="66">
        <v>8</v>
      </c>
      <c r="NH38" s="66">
        <v>45</v>
      </c>
      <c r="NI38" s="66">
        <v>260</v>
      </c>
      <c r="NJ38" s="66">
        <v>12</v>
      </c>
      <c r="NK38" s="66">
        <v>9</v>
      </c>
      <c r="NL38" s="66">
        <v>7</v>
      </c>
      <c r="NM38" s="66">
        <v>11</v>
      </c>
      <c r="NN38" s="66">
        <v>62</v>
      </c>
      <c r="NO38" s="66">
        <v>73</v>
      </c>
      <c r="NP38" s="66">
        <v>2</v>
      </c>
      <c r="NQ38" s="66">
        <v>4</v>
      </c>
      <c r="NR38" s="66">
        <v>2</v>
      </c>
      <c r="NS38" s="66">
        <v>620</v>
      </c>
      <c r="NT38" s="66">
        <v>2</v>
      </c>
      <c r="NU38" s="66">
        <v>46</v>
      </c>
      <c r="NV38" s="66">
        <v>5</v>
      </c>
      <c r="NW38" s="66">
        <v>110</v>
      </c>
      <c r="NX38" s="66">
        <v>42</v>
      </c>
      <c r="NY38" s="66">
        <v>6</v>
      </c>
      <c r="NZ38" s="66">
        <v>1</v>
      </c>
      <c r="OA38" s="66">
        <v>9</v>
      </c>
      <c r="OB38" s="66">
        <v>29</v>
      </c>
      <c r="OC38" s="66">
        <v>630</v>
      </c>
      <c r="OD38" s="66">
        <v>230</v>
      </c>
      <c r="OE38" s="66">
        <v>8</v>
      </c>
      <c r="OF38" s="66">
        <v>71</v>
      </c>
      <c r="OG38" s="66">
        <v>13</v>
      </c>
      <c r="OH38" s="66">
        <v>22</v>
      </c>
      <c r="OI38" s="66">
        <v>52</v>
      </c>
      <c r="OJ38" s="66">
        <v>12</v>
      </c>
      <c r="OK38" s="66">
        <v>220</v>
      </c>
      <c r="OL38" s="66">
        <v>620</v>
      </c>
      <c r="OM38" s="66">
        <v>24</v>
      </c>
      <c r="ON38" s="66">
        <v>1</v>
      </c>
      <c r="OO38" s="66">
        <v>21</v>
      </c>
      <c r="OP38" s="66">
        <v>7</v>
      </c>
      <c r="OQ38" s="66">
        <v>22</v>
      </c>
      <c r="OR38" s="66">
        <v>45</v>
      </c>
      <c r="OS38" s="66">
        <v>7</v>
      </c>
      <c r="OT38" s="66">
        <v>46</v>
      </c>
      <c r="OU38" s="66">
        <v>8</v>
      </c>
      <c r="OV38" s="66">
        <v>25</v>
      </c>
      <c r="OW38" s="66">
        <v>3</v>
      </c>
      <c r="OX38" s="66">
        <v>30</v>
      </c>
      <c r="OY38" s="66">
        <v>4</v>
      </c>
      <c r="OZ38" s="66">
        <v>4</v>
      </c>
      <c r="PA38" s="66">
        <v>3</v>
      </c>
      <c r="PB38" s="66">
        <v>5</v>
      </c>
      <c r="PC38" s="66">
        <v>13</v>
      </c>
      <c r="PD38" s="66">
        <v>2</v>
      </c>
      <c r="PE38" s="66">
        <v>7</v>
      </c>
      <c r="PF38" s="66">
        <v>12</v>
      </c>
      <c r="PG38" s="66">
        <v>2</v>
      </c>
      <c r="PH38" s="66">
        <v>16</v>
      </c>
      <c r="PI38" s="66">
        <v>1</v>
      </c>
      <c r="PJ38" s="66">
        <v>15</v>
      </c>
      <c r="PK38" s="66">
        <v>4</v>
      </c>
      <c r="PL38" s="66">
        <v>37</v>
      </c>
      <c r="PM38" s="66">
        <v>3</v>
      </c>
      <c r="PN38" s="66">
        <v>10</v>
      </c>
      <c r="PO38" s="66">
        <v>2</v>
      </c>
      <c r="PP38" s="66">
        <v>28</v>
      </c>
      <c r="PQ38" s="66">
        <v>190</v>
      </c>
      <c r="PR38" s="67">
        <v>10</v>
      </c>
      <c r="PS38" s="67">
        <v>5</v>
      </c>
      <c r="PT38" s="67">
        <v>30</v>
      </c>
      <c r="PU38" s="67">
        <v>4</v>
      </c>
      <c r="PV38" s="67">
        <v>13</v>
      </c>
      <c r="PW38" s="67">
        <v>5</v>
      </c>
      <c r="PX38" s="67">
        <v>1</v>
      </c>
      <c r="PY38" s="67">
        <v>110</v>
      </c>
      <c r="PZ38" s="67">
        <v>1</v>
      </c>
      <c r="QA38" s="67">
        <v>7</v>
      </c>
      <c r="QB38" s="66">
        <v>23</v>
      </c>
      <c r="QC38" s="66">
        <v>16</v>
      </c>
      <c r="QD38" s="66">
        <v>7</v>
      </c>
      <c r="QE38" s="66">
        <v>2</v>
      </c>
      <c r="QF38" s="66">
        <v>1</v>
      </c>
      <c r="QG38" s="66">
        <v>16</v>
      </c>
      <c r="QH38" s="66">
        <v>3</v>
      </c>
      <c r="QI38" s="66">
        <v>380</v>
      </c>
      <c r="QJ38" s="66">
        <v>14</v>
      </c>
      <c r="QK38" s="66">
        <v>14</v>
      </c>
      <c r="QL38" s="66">
        <v>5</v>
      </c>
      <c r="QM38" s="66">
        <v>5</v>
      </c>
      <c r="QN38" s="66">
        <v>9</v>
      </c>
      <c r="QO38" s="66">
        <v>52</v>
      </c>
      <c r="QP38" s="66">
        <v>1</v>
      </c>
      <c r="QQ38" s="66">
        <v>7</v>
      </c>
      <c r="QR38" s="66">
        <v>7</v>
      </c>
      <c r="QS38" s="66">
        <v>4</v>
      </c>
      <c r="QT38" s="66">
        <v>2</v>
      </c>
      <c r="QU38" s="66">
        <v>1</v>
      </c>
      <c r="QV38" s="66">
        <v>1</v>
      </c>
      <c r="QW38" s="66">
        <v>1</v>
      </c>
      <c r="QX38" s="66">
        <v>17</v>
      </c>
      <c r="QY38" s="66">
        <v>4</v>
      </c>
      <c r="QZ38" s="66">
        <v>1</v>
      </c>
      <c r="RA38" s="66">
        <v>1</v>
      </c>
      <c r="RB38" s="66">
        <v>1</v>
      </c>
      <c r="RC38" s="66">
        <v>1</v>
      </c>
      <c r="RD38" s="66">
        <v>5</v>
      </c>
      <c r="RE38" s="66">
        <v>2</v>
      </c>
      <c r="RF38" s="66">
        <v>10</v>
      </c>
      <c r="RG38" s="63">
        <v>200</v>
      </c>
      <c r="RH38" s="63">
        <v>3</v>
      </c>
      <c r="RI38" s="63">
        <v>36</v>
      </c>
      <c r="RJ38" s="63">
        <v>11</v>
      </c>
      <c r="RK38" s="63">
        <v>310</v>
      </c>
      <c r="RL38" s="63">
        <v>330</v>
      </c>
      <c r="RM38" s="63">
        <v>1400</v>
      </c>
      <c r="RN38" s="63">
        <v>4</v>
      </c>
      <c r="RO38" s="63">
        <v>16</v>
      </c>
      <c r="RP38" s="63">
        <v>16</v>
      </c>
      <c r="RQ38" s="63">
        <v>97</v>
      </c>
      <c r="RR38" s="63">
        <v>14</v>
      </c>
      <c r="RS38" s="63">
        <v>1</v>
      </c>
      <c r="RT38" s="63">
        <v>16</v>
      </c>
      <c r="RU38" s="63">
        <v>5</v>
      </c>
      <c r="RV38" s="63">
        <v>1</v>
      </c>
      <c r="RW38" s="63">
        <v>2</v>
      </c>
      <c r="RX38" s="63">
        <v>3</v>
      </c>
      <c r="RY38" s="63">
        <v>6</v>
      </c>
      <c r="RZ38" s="63">
        <v>1</v>
      </c>
      <c r="SA38" s="63">
        <v>4</v>
      </c>
      <c r="SB38" s="63">
        <v>48</v>
      </c>
      <c r="SC38" s="63">
        <v>7</v>
      </c>
      <c r="SD38" s="63">
        <v>330</v>
      </c>
      <c r="SE38" s="63">
        <v>19</v>
      </c>
      <c r="SF38" s="63">
        <v>6</v>
      </c>
      <c r="SG38" s="63">
        <v>11</v>
      </c>
      <c r="SH38" s="63">
        <v>15</v>
      </c>
      <c r="SI38" s="63">
        <v>11</v>
      </c>
      <c r="SJ38" s="63">
        <v>18</v>
      </c>
      <c r="SK38" s="63">
        <v>29</v>
      </c>
      <c r="SL38" s="63">
        <v>30</v>
      </c>
      <c r="SM38" s="63">
        <v>15</v>
      </c>
      <c r="SN38" s="63">
        <v>50</v>
      </c>
      <c r="SO38" s="63">
        <v>39</v>
      </c>
      <c r="SP38" s="63">
        <v>9</v>
      </c>
      <c r="SQ38" s="63">
        <v>22</v>
      </c>
      <c r="SR38" s="63">
        <v>25</v>
      </c>
      <c r="SS38" s="63">
        <v>200</v>
      </c>
      <c r="ST38" s="63">
        <v>89</v>
      </c>
      <c r="SU38" s="63">
        <v>97</v>
      </c>
      <c r="SV38" s="63">
        <v>2</v>
      </c>
      <c r="SW38" s="63">
        <v>1</v>
      </c>
      <c r="SX38" s="63">
        <v>1</v>
      </c>
      <c r="SY38" s="63">
        <v>12</v>
      </c>
      <c r="SZ38" s="63">
        <v>1</v>
      </c>
      <c r="TA38" s="63">
        <v>9</v>
      </c>
      <c r="TB38" s="63">
        <v>78</v>
      </c>
      <c r="TC38" s="63">
        <v>190</v>
      </c>
      <c r="TD38" s="63">
        <v>19</v>
      </c>
      <c r="TE38" s="66">
        <v>2</v>
      </c>
      <c r="TF38" s="66">
        <v>1</v>
      </c>
      <c r="TG38" s="66">
        <v>43</v>
      </c>
      <c r="TH38" s="66">
        <v>35</v>
      </c>
      <c r="TI38" s="66">
        <v>6700</v>
      </c>
      <c r="TJ38" s="66">
        <v>3</v>
      </c>
      <c r="TK38" s="66">
        <v>9</v>
      </c>
      <c r="TL38" s="66">
        <v>6</v>
      </c>
      <c r="TM38" s="66">
        <v>41</v>
      </c>
      <c r="TN38" s="66">
        <v>9</v>
      </c>
      <c r="TO38" s="66">
        <v>15</v>
      </c>
      <c r="TP38" s="66">
        <v>20</v>
      </c>
      <c r="TQ38" s="66">
        <v>11</v>
      </c>
      <c r="TR38" s="66">
        <v>140</v>
      </c>
      <c r="TS38" s="66">
        <v>140</v>
      </c>
      <c r="TT38" s="66">
        <v>1</v>
      </c>
      <c r="TU38" s="66">
        <v>1</v>
      </c>
      <c r="TV38" s="66">
        <v>3</v>
      </c>
      <c r="TW38" s="66">
        <v>11</v>
      </c>
      <c r="TX38" s="66">
        <v>6</v>
      </c>
      <c r="TY38" s="66">
        <v>1</v>
      </c>
      <c r="TZ38" s="66">
        <v>20</v>
      </c>
      <c r="UA38" s="66">
        <v>2</v>
      </c>
      <c r="UB38" s="66">
        <v>7</v>
      </c>
      <c r="UC38" s="66">
        <v>110</v>
      </c>
      <c r="UD38" s="66">
        <v>8</v>
      </c>
      <c r="UE38" s="66">
        <v>11</v>
      </c>
      <c r="UF38" s="66">
        <v>2</v>
      </c>
      <c r="UG38" s="66">
        <v>11</v>
      </c>
      <c r="UH38" s="66">
        <v>44</v>
      </c>
      <c r="UI38" s="66">
        <v>2</v>
      </c>
      <c r="UJ38" s="66">
        <v>1</v>
      </c>
      <c r="UK38" s="66">
        <v>1</v>
      </c>
      <c r="UL38" s="66">
        <v>19</v>
      </c>
      <c r="UM38" s="66">
        <v>7</v>
      </c>
      <c r="UN38" s="66">
        <v>10</v>
      </c>
      <c r="UO38" s="66">
        <v>3</v>
      </c>
      <c r="UP38" s="66">
        <v>1</v>
      </c>
      <c r="UQ38" s="66">
        <v>41</v>
      </c>
      <c r="UR38" s="66">
        <v>2</v>
      </c>
      <c r="US38" s="66">
        <v>2</v>
      </c>
      <c r="UT38" s="66">
        <v>31</v>
      </c>
      <c r="UU38" s="66">
        <v>71</v>
      </c>
      <c r="UV38" s="66">
        <v>4</v>
      </c>
      <c r="UW38" s="66">
        <v>4</v>
      </c>
      <c r="UX38" s="66">
        <v>2</v>
      </c>
      <c r="UY38" s="66">
        <v>120</v>
      </c>
      <c r="UZ38" s="66">
        <v>1</v>
      </c>
      <c r="VA38" s="66">
        <v>7</v>
      </c>
      <c r="VB38" s="66">
        <v>9</v>
      </c>
      <c r="VC38" s="63">
        <v>2</v>
      </c>
      <c r="VD38" s="63">
        <v>80</v>
      </c>
      <c r="VE38" s="63">
        <v>30</v>
      </c>
      <c r="VF38" s="63">
        <v>38</v>
      </c>
      <c r="VG38" s="63">
        <v>6</v>
      </c>
      <c r="VH38" s="63">
        <v>10</v>
      </c>
      <c r="VI38" s="63">
        <v>4</v>
      </c>
      <c r="VJ38" s="63">
        <v>25</v>
      </c>
      <c r="VK38" s="63">
        <v>28</v>
      </c>
      <c r="VL38" s="63">
        <v>5</v>
      </c>
      <c r="VM38" s="63">
        <v>13000</v>
      </c>
      <c r="VN38" s="63">
        <v>7</v>
      </c>
      <c r="VO38" s="63">
        <v>58</v>
      </c>
      <c r="VP38" s="63">
        <v>86</v>
      </c>
      <c r="VQ38" s="63">
        <v>1</v>
      </c>
      <c r="VR38" s="63">
        <v>2</v>
      </c>
      <c r="VS38" s="63">
        <v>6</v>
      </c>
      <c r="VT38" s="63">
        <v>37</v>
      </c>
      <c r="VU38" s="63">
        <v>13</v>
      </c>
      <c r="VV38" s="63">
        <v>1</v>
      </c>
      <c r="VW38" s="63">
        <v>19</v>
      </c>
      <c r="VX38" s="63">
        <v>2</v>
      </c>
      <c r="VY38" s="63">
        <v>140</v>
      </c>
      <c r="VZ38" s="63">
        <v>9</v>
      </c>
      <c r="WA38" s="63">
        <v>32</v>
      </c>
      <c r="WB38" s="63">
        <v>11</v>
      </c>
      <c r="WC38" s="63">
        <v>14</v>
      </c>
      <c r="WD38" s="63">
        <v>4</v>
      </c>
      <c r="WE38" s="63">
        <v>250</v>
      </c>
      <c r="WF38" s="63">
        <v>87</v>
      </c>
      <c r="WG38" s="63">
        <v>18</v>
      </c>
      <c r="WH38" s="63">
        <v>30</v>
      </c>
      <c r="WI38" s="63">
        <v>13</v>
      </c>
      <c r="WJ38" s="63">
        <v>30</v>
      </c>
      <c r="WK38" s="63">
        <v>13</v>
      </c>
      <c r="WL38" s="63">
        <v>47</v>
      </c>
      <c r="WM38" s="63">
        <v>3</v>
      </c>
      <c r="WN38" s="63">
        <v>9</v>
      </c>
      <c r="WO38" s="63">
        <v>68</v>
      </c>
      <c r="WP38" s="63">
        <v>32</v>
      </c>
      <c r="WQ38" s="63">
        <v>9</v>
      </c>
      <c r="WR38" s="63">
        <v>43</v>
      </c>
      <c r="WS38" s="63">
        <v>1</v>
      </c>
      <c r="WT38" s="63">
        <v>4</v>
      </c>
      <c r="WU38" s="63">
        <v>2</v>
      </c>
      <c r="WV38" s="63">
        <v>1</v>
      </c>
      <c r="WW38" s="63">
        <v>5</v>
      </c>
      <c r="WX38" s="63">
        <v>9</v>
      </c>
      <c r="WY38" s="63">
        <v>200</v>
      </c>
      <c r="WZ38" s="63">
        <v>8</v>
      </c>
      <c r="XA38" s="66">
        <v>11</v>
      </c>
      <c r="XB38" s="66">
        <v>4</v>
      </c>
      <c r="XC38" s="66">
        <v>40</v>
      </c>
      <c r="XD38" s="66">
        <v>2</v>
      </c>
      <c r="XE38" s="66">
        <v>830</v>
      </c>
      <c r="XF38" s="66">
        <v>5</v>
      </c>
      <c r="XG38" s="66">
        <v>32</v>
      </c>
      <c r="XH38" s="66">
        <v>10</v>
      </c>
      <c r="XI38" s="66">
        <v>30</v>
      </c>
      <c r="XJ38" s="66">
        <v>81</v>
      </c>
      <c r="XK38" s="66">
        <v>2</v>
      </c>
      <c r="XL38" s="66">
        <v>8</v>
      </c>
      <c r="XM38" s="66">
        <v>4</v>
      </c>
      <c r="XN38" s="66">
        <v>1</v>
      </c>
      <c r="XO38" s="66">
        <v>2</v>
      </c>
      <c r="XP38" s="66">
        <v>8</v>
      </c>
      <c r="XQ38" s="66">
        <v>4</v>
      </c>
      <c r="XR38" s="66">
        <v>2</v>
      </c>
      <c r="XS38" s="66">
        <v>2</v>
      </c>
      <c r="XT38" s="66">
        <v>53</v>
      </c>
      <c r="XU38" s="66">
        <v>90</v>
      </c>
      <c r="XV38" s="66">
        <v>5</v>
      </c>
      <c r="XW38" s="66">
        <v>12</v>
      </c>
      <c r="XX38" s="66">
        <v>3</v>
      </c>
      <c r="XY38" s="66">
        <v>1</v>
      </c>
      <c r="XZ38" s="66">
        <v>4</v>
      </c>
      <c r="YA38" s="66">
        <v>11</v>
      </c>
      <c r="YB38" s="66">
        <v>5</v>
      </c>
      <c r="YC38" s="66">
        <v>64</v>
      </c>
      <c r="YD38" s="66">
        <v>4</v>
      </c>
      <c r="YE38" s="66">
        <v>20</v>
      </c>
      <c r="YF38" s="66">
        <v>6</v>
      </c>
      <c r="YG38" s="66">
        <v>9</v>
      </c>
      <c r="YH38" s="66">
        <v>120</v>
      </c>
      <c r="YI38" s="66">
        <v>5</v>
      </c>
      <c r="YJ38" s="66">
        <v>8</v>
      </c>
      <c r="YK38" s="66">
        <v>2</v>
      </c>
      <c r="YL38" s="66">
        <v>1100</v>
      </c>
      <c r="YM38" s="66">
        <v>64</v>
      </c>
      <c r="YN38" s="66">
        <v>250</v>
      </c>
      <c r="YO38" s="66">
        <v>13</v>
      </c>
      <c r="YP38" s="66">
        <v>16</v>
      </c>
      <c r="YQ38" s="66">
        <v>7</v>
      </c>
      <c r="YR38" s="66">
        <v>24</v>
      </c>
      <c r="YS38" s="66">
        <v>21</v>
      </c>
      <c r="YT38" s="66">
        <v>18</v>
      </c>
      <c r="YU38" s="66">
        <v>81</v>
      </c>
      <c r="YV38" s="66">
        <v>10</v>
      </c>
      <c r="YW38" s="66">
        <v>5</v>
      </c>
      <c r="YX38" s="66">
        <v>29</v>
      </c>
      <c r="YY38" s="66">
        <v>48</v>
      </c>
      <c r="YZ38" s="66">
        <v>1</v>
      </c>
      <c r="ZA38" s="66">
        <v>3</v>
      </c>
      <c r="ZB38" s="66">
        <v>1</v>
      </c>
      <c r="ZC38" s="66">
        <v>5</v>
      </c>
      <c r="ZD38" s="66">
        <v>3</v>
      </c>
      <c r="ZE38" s="66">
        <v>1</v>
      </c>
      <c r="ZF38" s="66">
        <v>2</v>
      </c>
      <c r="ZG38" s="66">
        <v>31</v>
      </c>
      <c r="ZH38" s="66">
        <v>1</v>
      </c>
      <c r="ZI38" s="66">
        <v>6</v>
      </c>
      <c r="ZJ38" s="66">
        <v>2</v>
      </c>
      <c r="ZK38" s="66">
        <v>5</v>
      </c>
      <c r="ZL38" s="66">
        <v>7</v>
      </c>
      <c r="ZM38" s="66">
        <v>1</v>
      </c>
      <c r="ZN38" s="66">
        <v>9</v>
      </c>
      <c r="ZO38" s="66">
        <v>5</v>
      </c>
      <c r="ZP38" s="66">
        <v>4</v>
      </c>
      <c r="ZQ38" s="66">
        <v>9</v>
      </c>
      <c r="ZR38" s="66">
        <v>10</v>
      </c>
      <c r="ZS38" s="66">
        <v>4</v>
      </c>
      <c r="ZU38">
        <v>2.0479296944231109</v>
      </c>
      <c r="ZV38">
        <v>11.951008645533141</v>
      </c>
      <c r="ZX38" s="71" t="s">
        <v>883</v>
      </c>
      <c r="ZY38" s="72">
        <v>40</v>
      </c>
      <c r="ZZ38" s="73">
        <v>60</v>
      </c>
      <c r="AAA38" s="73"/>
      <c r="AAB38" s="72">
        <v>6</v>
      </c>
      <c r="AAC38" s="74">
        <v>11.838616714697407</v>
      </c>
      <c r="AAD38" s="74"/>
      <c r="AAE38" s="72">
        <v>2</v>
      </c>
      <c r="AAF38" s="74">
        <v>1.8664766626354883</v>
      </c>
      <c r="AAH38" s="3">
        <v>28.86</v>
      </c>
      <c r="AAI38" s="3">
        <v>22.41</v>
      </c>
      <c r="AAJ38" s="3">
        <v>6.45</v>
      </c>
      <c r="AAL38" s="71" t="s">
        <v>883</v>
      </c>
      <c r="AAM38" s="72">
        <v>40</v>
      </c>
      <c r="AAN38" s="73">
        <v>60</v>
      </c>
      <c r="AAO38" s="73"/>
      <c r="AAP38" s="72">
        <v>6</v>
      </c>
      <c r="AAQ38" s="74">
        <v>11.838616714697407</v>
      </c>
      <c r="AAR38" s="74"/>
      <c r="AAS38" s="72">
        <v>2</v>
      </c>
      <c r="AAT38" s="74">
        <v>1.8664766626354883</v>
      </c>
    </row>
    <row r="39" spans="1:722">
      <c r="A39" s="65" t="s">
        <v>884</v>
      </c>
      <c r="B39" s="66">
        <v>45</v>
      </c>
      <c r="C39" s="66">
        <v>2</v>
      </c>
      <c r="D39" s="66">
        <v>1</v>
      </c>
      <c r="E39" s="66">
        <v>3</v>
      </c>
      <c r="F39" s="66">
        <v>1</v>
      </c>
      <c r="G39" s="66">
        <v>60</v>
      </c>
      <c r="H39" s="66">
        <v>19</v>
      </c>
      <c r="I39" s="66">
        <v>14</v>
      </c>
      <c r="J39" s="66">
        <v>79</v>
      </c>
      <c r="K39" s="66">
        <v>7</v>
      </c>
      <c r="L39" s="66">
        <v>2</v>
      </c>
      <c r="M39" s="66">
        <v>2</v>
      </c>
      <c r="N39" s="66">
        <v>32</v>
      </c>
      <c r="O39" s="66">
        <v>21</v>
      </c>
      <c r="P39" s="66">
        <v>17</v>
      </c>
      <c r="Q39" s="66">
        <v>44</v>
      </c>
      <c r="R39" s="66">
        <v>67</v>
      </c>
      <c r="S39" s="66">
        <v>33</v>
      </c>
      <c r="T39" s="66">
        <v>11</v>
      </c>
      <c r="U39" s="66">
        <v>2</v>
      </c>
      <c r="V39" s="66">
        <v>2</v>
      </c>
      <c r="W39" s="66">
        <v>13</v>
      </c>
      <c r="X39" s="66">
        <v>18</v>
      </c>
      <c r="Y39" s="66">
        <v>43</v>
      </c>
      <c r="Z39" s="66">
        <v>38</v>
      </c>
      <c r="AA39" s="66">
        <v>39</v>
      </c>
      <c r="AB39" s="66">
        <v>16</v>
      </c>
      <c r="AC39" s="66">
        <v>1</v>
      </c>
      <c r="AD39" s="66">
        <v>6</v>
      </c>
      <c r="AE39" s="66">
        <v>14</v>
      </c>
      <c r="AF39" s="66">
        <v>120</v>
      </c>
      <c r="AG39" s="66">
        <v>160</v>
      </c>
      <c r="AH39" s="66">
        <v>10</v>
      </c>
      <c r="AI39" s="66">
        <v>20000</v>
      </c>
      <c r="AJ39" s="66">
        <v>8</v>
      </c>
      <c r="AK39" s="66">
        <v>140</v>
      </c>
      <c r="AL39" s="66">
        <v>1100</v>
      </c>
      <c r="AM39" s="66">
        <v>1</v>
      </c>
      <c r="AN39" s="66">
        <v>44</v>
      </c>
      <c r="AO39" s="66">
        <v>62</v>
      </c>
      <c r="AP39" s="63">
        <v>4</v>
      </c>
      <c r="AQ39" s="63">
        <v>81</v>
      </c>
      <c r="AR39" s="63">
        <v>31</v>
      </c>
      <c r="AS39" s="63">
        <v>30</v>
      </c>
      <c r="AT39" s="63">
        <v>16</v>
      </c>
      <c r="AU39" s="63">
        <v>150</v>
      </c>
      <c r="AV39" s="63">
        <v>35</v>
      </c>
      <c r="AW39" s="63">
        <v>17</v>
      </c>
      <c r="AX39" s="63">
        <v>40</v>
      </c>
      <c r="AY39" s="66">
        <v>1</v>
      </c>
      <c r="AZ39" s="66">
        <v>1</v>
      </c>
      <c r="BA39" s="66">
        <v>1</v>
      </c>
      <c r="BB39" s="66">
        <v>1</v>
      </c>
      <c r="BC39" s="66">
        <v>18</v>
      </c>
      <c r="BD39" s="66">
        <v>17</v>
      </c>
      <c r="BE39" s="66">
        <v>7</v>
      </c>
      <c r="BF39" s="66">
        <v>4</v>
      </c>
      <c r="BG39" s="66">
        <v>62</v>
      </c>
      <c r="BH39" s="66">
        <v>1</v>
      </c>
      <c r="BI39" s="66">
        <v>1</v>
      </c>
      <c r="BJ39" s="66">
        <v>70</v>
      </c>
      <c r="BK39" s="66">
        <v>13</v>
      </c>
      <c r="BL39" s="66">
        <v>88</v>
      </c>
      <c r="BM39" s="66">
        <v>76</v>
      </c>
      <c r="BN39" s="66">
        <v>120</v>
      </c>
      <c r="BO39" s="66">
        <v>9</v>
      </c>
      <c r="BP39" s="66">
        <v>440</v>
      </c>
      <c r="BQ39" s="66">
        <v>6</v>
      </c>
      <c r="BR39" s="66">
        <v>1</v>
      </c>
      <c r="BS39" s="66">
        <v>67</v>
      </c>
      <c r="BT39" s="66">
        <v>9</v>
      </c>
      <c r="BU39" s="66">
        <v>5</v>
      </c>
      <c r="BV39" s="66">
        <v>13</v>
      </c>
      <c r="BW39" s="66">
        <v>150</v>
      </c>
      <c r="BX39" s="66">
        <v>1</v>
      </c>
      <c r="BY39" s="66">
        <v>1</v>
      </c>
      <c r="BZ39" s="66">
        <v>20</v>
      </c>
      <c r="CA39" s="66">
        <v>2</v>
      </c>
      <c r="CB39" s="66">
        <v>2</v>
      </c>
      <c r="CC39" s="66">
        <v>2</v>
      </c>
      <c r="CD39" s="66">
        <v>6</v>
      </c>
      <c r="CE39" s="66">
        <v>2</v>
      </c>
      <c r="CF39" s="66">
        <v>12</v>
      </c>
      <c r="CG39" s="66">
        <v>1</v>
      </c>
      <c r="CH39" s="66">
        <v>1</v>
      </c>
      <c r="CI39" s="66">
        <v>1</v>
      </c>
      <c r="CJ39" s="66">
        <v>1</v>
      </c>
      <c r="CK39" s="66">
        <v>1</v>
      </c>
      <c r="CL39" s="66">
        <v>1</v>
      </c>
      <c r="CM39" s="66">
        <v>8</v>
      </c>
      <c r="CN39" s="66">
        <v>4</v>
      </c>
      <c r="CO39" s="66">
        <v>41</v>
      </c>
      <c r="CP39" s="66">
        <v>1600</v>
      </c>
      <c r="CQ39" s="66">
        <v>56</v>
      </c>
      <c r="CR39" s="66">
        <v>1</v>
      </c>
      <c r="CS39" s="66">
        <v>2</v>
      </c>
      <c r="CT39" s="66">
        <v>3</v>
      </c>
      <c r="CU39" s="66">
        <v>13</v>
      </c>
      <c r="CV39" s="66">
        <v>140</v>
      </c>
      <c r="CW39" s="66">
        <v>7</v>
      </c>
      <c r="CX39" s="66">
        <v>29</v>
      </c>
      <c r="CY39" s="66">
        <v>1</v>
      </c>
      <c r="CZ39" s="66">
        <v>43</v>
      </c>
      <c r="DA39" s="66">
        <v>4</v>
      </c>
      <c r="DB39" s="66">
        <v>18</v>
      </c>
      <c r="DC39" s="66">
        <v>7</v>
      </c>
      <c r="DD39" s="66">
        <v>72</v>
      </c>
      <c r="DE39" s="66">
        <v>92</v>
      </c>
      <c r="DF39" s="66">
        <v>17</v>
      </c>
      <c r="DG39" s="66">
        <v>27</v>
      </c>
      <c r="DH39" s="66">
        <v>3</v>
      </c>
      <c r="DI39" s="66">
        <v>2</v>
      </c>
      <c r="DJ39" s="66">
        <v>1</v>
      </c>
      <c r="DK39" s="66">
        <v>2</v>
      </c>
      <c r="DL39" s="66">
        <v>38</v>
      </c>
      <c r="DM39" s="66">
        <v>10</v>
      </c>
      <c r="DN39" s="66">
        <v>9</v>
      </c>
      <c r="DO39" s="66">
        <v>6</v>
      </c>
      <c r="DP39" s="66">
        <v>21</v>
      </c>
      <c r="DQ39" s="66">
        <v>4</v>
      </c>
      <c r="DR39" s="66">
        <v>33</v>
      </c>
      <c r="DS39" s="66">
        <v>7</v>
      </c>
      <c r="DT39" s="66">
        <v>92</v>
      </c>
      <c r="DU39" s="66">
        <v>4</v>
      </c>
      <c r="DV39" s="66">
        <v>180</v>
      </c>
      <c r="DW39" s="66">
        <v>390</v>
      </c>
      <c r="DX39" s="66">
        <v>230</v>
      </c>
      <c r="DY39" s="66">
        <v>190</v>
      </c>
      <c r="DZ39" s="66">
        <v>27</v>
      </c>
      <c r="EA39" s="66">
        <v>79</v>
      </c>
      <c r="EB39" s="66">
        <v>23</v>
      </c>
      <c r="EC39" s="66">
        <v>32</v>
      </c>
      <c r="ED39" s="66">
        <v>35</v>
      </c>
      <c r="EE39" s="66">
        <v>650</v>
      </c>
      <c r="EF39" s="66">
        <v>25</v>
      </c>
      <c r="EG39" s="66">
        <v>94</v>
      </c>
      <c r="EH39" s="66">
        <v>78</v>
      </c>
      <c r="EI39" s="66">
        <v>7</v>
      </c>
      <c r="EJ39" s="66">
        <v>31</v>
      </c>
      <c r="EK39" s="66">
        <v>15</v>
      </c>
      <c r="EL39" s="66">
        <v>6</v>
      </c>
      <c r="EM39" s="66">
        <v>41</v>
      </c>
      <c r="EN39" s="66">
        <v>2</v>
      </c>
      <c r="EO39" s="66">
        <v>13</v>
      </c>
      <c r="EP39" s="66">
        <v>12</v>
      </c>
      <c r="EQ39" s="66">
        <v>95</v>
      </c>
      <c r="ER39" s="66">
        <v>81</v>
      </c>
      <c r="ES39" s="66">
        <v>1200</v>
      </c>
      <c r="ET39" s="66">
        <v>92</v>
      </c>
      <c r="EU39" s="66">
        <v>290</v>
      </c>
      <c r="EV39" s="66">
        <v>320</v>
      </c>
      <c r="EW39" s="66">
        <v>12</v>
      </c>
      <c r="EX39" s="66">
        <v>78</v>
      </c>
      <c r="EY39" s="66">
        <v>42</v>
      </c>
      <c r="EZ39" s="66">
        <v>160</v>
      </c>
      <c r="FA39" s="66">
        <v>10</v>
      </c>
      <c r="FB39" s="66">
        <v>24</v>
      </c>
      <c r="FC39" s="66">
        <v>65</v>
      </c>
      <c r="FD39" s="66">
        <v>8</v>
      </c>
      <c r="FE39" s="66">
        <v>8</v>
      </c>
      <c r="FF39" s="66">
        <v>1</v>
      </c>
      <c r="FG39" s="66">
        <v>3</v>
      </c>
      <c r="FH39" s="66">
        <v>63</v>
      </c>
      <c r="FI39" s="66">
        <v>9</v>
      </c>
      <c r="FJ39" s="66">
        <v>430</v>
      </c>
      <c r="FK39" s="66">
        <v>12</v>
      </c>
      <c r="FL39" s="66">
        <v>26</v>
      </c>
      <c r="FM39" s="66">
        <v>930</v>
      </c>
      <c r="FN39" s="66">
        <v>1300</v>
      </c>
      <c r="FO39" s="66">
        <v>20</v>
      </c>
      <c r="FP39" s="66">
        <v>38</v>
      </c>
      <c r="FQ39" s="66">
        <v>160</v>
      </c>
      <c r="FR39" s="66">
        <v>15</v>
      </c>
      <c r="FS39" s="66">
        <v>270</v>
      </c>
      <c r="FT39" s="66">
        <v>16</v>
      </c>
      <c r="FU39" s="66">
        <v>25</v>
      </c>
      <c r="FV39" s="66">
        <v>14</v>
      </c>
      <c r="FW39" s="66">
        <v>150</v>
      </c>
      <c r="FX39" s="66">
        <v>18</v>
      </c>
      <c r="FY39" s="66">
        <v>140</v>
      </c>
      <c r="FZ39" s="66">
        <v>26</v>
      </c>
      <c r="GA39" s="66">
        <v>2200</v>
      </c>
      <c r="GB39" s="66">
        <v>17</v>
      </c>
      <c r="GC39" s="66">
        <v>100</v>
      </c>
      <c r="GD39" s="66">
        <v>34</v>
      </c>
      <c r="GE39" s="66">
        <v>33</v>
      </c>
      <c r="GF39" s="66">
        <v>94</v>
      </c>
      <c r="GG39" s="66">
        <v>11</v>
      </c>
      <c r="GH39" s="66">
        <v>25</v>
      </c>
      <c r="GI39" s="66">
        <v>42</v>
      </c>
      <c r="GJ39" s="66">
        <v>24</v>
      </c>
      <c r="GK39" s="66">
        <v>550</v>
      </c>
      <c r="GL39" s="66">
        <v>14</v>
      </c>
      <c r="GM39" s="66">
        <v>55</v>
      </c>
      <c r="GN39" s="66">
        <v>1</v>
      </c>
      <c r="GO39" s="66">
        <v>29</v>
      </c>
      <c r="GP39" s="66">
        <v>33</v>
      </c>
      <c r="GQ39" s="66">
        <v>5</v>
      </c>
      <c r="GR39" s="66">
        <v>76</v>
      </c>
      <c r="GS39" s="66">
        <v>41</v>
      </c>
      <c r="GT39" s="66">
        <v>19</v>
      </c>
      <c r="GU39" s="66">
        <v>440</v>
      </c>
      <c r="GV39" s="66">
        <v>6</v>
      </c>
      <c r="GW39" s="66">
        <v>17</v>
      </c>
      <c r="GX39" s="66">
        <v>7</v>
      </c>
      <c r="GY39" s="66">
        <v>85</v>
      </c>
      <c r="GZ39" s="66">
        <v>1</v>
      </c>
      <c r="HA39" s="66">
        <v>24</v>
      </c>
      <c r="HB39" s="66">
        <v>5</v>
      </c>
      <c r="HC39" s="66">
        <v>2</v>
      </c>
      <c r="HD39" s="66">
        <v>9</v>
      </c>
      <c r="HE39" s="66">
        <v>26</v>
      </c>
      <c r="HF39" s="66">
        <v>12</v>
      </c>
      <c r="HG39" s="66">
        <v>15</v>
      </c>
      <c r="HH39" s="66">
        <v>4</v>
      </c>
      <c r="HI39" s="66">
        <v>1</v>
      </c>
      <c r="HJ39" s="66">
        <v>92</v>
      </c>
      <c r="HK39" s="66">
        <v>1</v>
      </c>
      <c r="HL39" s="66">
        <v>5</v>
      </c>
      <c r="HM39" s="66">
        <v>46</v>
      </c>
      <c r="HN39" s="66">
        <v>3</v>
      </c>
      <c r="HO39" s="66">
        <v>16</v>
      </c>
      <c r="HP39" s="66">
        <v>91</v>
      </c>
      <c r="HQ39" s="66">
        <v>9</v>
      </c>
      <c r="HR39" s="66">
        <v>14</v>
      </c>
      <c r="HS39" s="66">
        <v>33</v>
      </c>
      <c r="HT39" s="66">
        <v>2</v>
      </c>
      <c r="HU39" s="66">
        <v>28</v>
      </c>
      <c r="HV39" s="66">
        <v>27</v>
      </c>
      <c r="HW39" s="66">
        <v>710</v>
      </c>
      <c r="HX39" s="66">
        <v>22</v>
      </c>
      <c r="HY39" s="66">
        <v>320</v>
      </c>
      <c r="HZ39" s="66">
        <v>14</v>
      </c>
      <c r="IA39" s="66">
        <v>2</v>
      </c>
      <c r="IB39" s="66">
        <v>8</v>
      </c>
      <c r="IC39" s="66">
        <v>10</v>
      </c>
      <c r="ID39" s="66">
        <v>180</v>
      </c>
      <c r="IE39" s="66">
        <v>160</v>
      </c>
      <c r="IF39" s="66">
        <v>4</v>
      </c>
      <c r="IG39" s="66">
        <v>250</v>
      </c>
      <c r="IH39" s="66">
        <v>7</v>
      </c>
      <c r="II39" s="66">
        <v>74</v>
      </c>
      <c r="IJ39" s="66">
        <v>24</v>
      </c>
      <c r="IK39" s="66">
        <v>8</v>
      </c>
      <c r="IL39" s="66">
        <v>50</v>
      </c>
      <c r="IM39" s="66">
        <v>12</v>
      </c>
      <c r="IN39" s="66">
        <v>54</v>
      </c>
      <c r="IO39" s="66">
        <v>110</v>
      </c>
      <c r="IP39" s="66">
        <v>12</v>
      </c>
      <c r="IQ39" s="66">
        <v>17</v>
      </c>
      <c r="IR39" s="66">
        <v>5</v>
      </c>
      <c r="IS39" s="66">
        <v>25</v>
      </c>
      <c r="IT39" s="66">
        <v>25</v>
      </c>
      <c r="IU39" s="66">
        <v>33</v>
      </c>
      <c r="IV39" s="66">
        <v>11</v>
      </c>
      <c r="IW39" s="66">
        <v>37</v>
      </c>
      <c r="IX39" s="66">
        <v>140</v>
      </c>
      <c r="IY39" s="66">
        <v>48</v>
      </c>
      <c r="IZ39" s="66">
        <v>48</v>
      </c>
      <c r="JA39" s="66">
        <v>16</v>
      </c>
      <c r="JB39" s="66">
        <v>53</v>
      </c>
      <c r="JC39" s="66">
        <v>5</v>
      </c>
      <c r="JD39" s="66">
        <v>32</v>
      </c>
      <c r="JE39" s="66">
        <v>35</v>
      </c>
      <c r="JF39" s="66">
        <v>210</v>
      </c>
      <c r="JG39" s="66">
        <v>4</v>
      </c>
      <c r="JH39" s="66">
        <v>3300</v>
      </c>
      <c r="JI39" s="66">
        <v>5900</v>
      </c>
      <c r="JJ39" s="66">
        <v>61</v>
      </c>
      <c r="JK39" s="66">
        <v>340</v>
      </c>
      <c r="JL39" s="66">
        <v>14000</v>
      </c>
      <c r="JM39" s="66">
        <v>15</v>
      </c>
      <c r="JN39" s="66">
        <v>260</v>
      </c>
      <c r="JO39" s="66">
        <v>120</v>
      </c>
      <c r="JP39" s="66">
        <v>10</v>
      </c>
      <c r="JQ39" s="66">
        <v>13</v>
      </c>
      <c r="JR39" s="66">
        <v>75000</v>
      </c>
      <c r="JS39" s="66">
        <v>15</v>
      </c>
      <c r="JT39" s="66">
        <v>200</v>
      </c>
      <c r="JU39" s="66">
        <v>22</v>
      </c>
      <c r="JV39" s="66">
        <v>100</v>
      </c>
      <c r="JW39" s="66">
        <v>80</v>
      </c>
      <c r="JX39" s="66">
        <v>14</v>
      </c>
      <c r="JY39" s="66">
        <v>11</v>
      </c>
      <c r="JZ39" s="66">
        <v>25</v>
      </c>
      <c r="KA39" s="66">
        <v>60</v>
      </c>
      <c r="KB39" s="66">
        <v>40</v>
      </c>
      <c r="KC39" s="66">
        <v>130</v>
      </c>
      <c r="KD39" s="66">
        <v>16</v>
      </c>
      <c r="KE39" s="66">
        <v>40</v>
      </c>
      <c r="KF39" s="66">
        <v>710</v>
      </c>
      <c r="KG39" s="66">
        <v>45</v>
      </c>
      <c r="KH39" s="66">
        <v>390</v>
      </c>
      <c r="KI39" s="66">
        <v>8</v>
      </c>
      <c r="KJ39" s="66">
        <v>62</v>
      </c>
      <c r="KK39" s="66">
        <v>180</v>
      </c>
      <c r="KL39" s="66">
        <v>6600</v>
      </c>
      <c r="KM39" s="66">
        <v>36</v>
      </c>
      <c r="KN39" s="66">
        <v>13</v>
      </c>
      <c r="KO39" s="66">
        <v>33</v>
      </c>
      <c r="KP39" s="66">
        <v>11</v>
      </c>
      <c r="KQ39" s="66">
        <v>11</v>
      </c>
      <c r="KR39" s="66">
        <v>77</v>
      </c>
      <c r="KS39" s="66">
        <v>21</v>
      </c>
      <c r="KT39" s="66">
        <v>8</v>
      </c>
      <c r="KU39" s="66">
        <v>190</v>
      </c>
      <c r="KV39" s="66">
        <v>3100</v>
      </c>
      <c r="KW39" s="66">
        <v>17</v>
      </c>
      <c r="KX39" s="66">
        <v>55</v>
      </c>
      <c r="KY39" s="66">
        <v>71</v>
      </c>
      <c r="KZ39" s="66">
        <v>140</v>
      </c>
      <c r="LA39" s="66">
        <v>47</v>
      </c>
      <c r="LB39" s="66">
        <v>29</v>
      </c>
      <c r="LC39" s="66">
        <v>31</v>
      </c>
      <c r="LD39" s="66">
        <v>170</v>
      </c>
      <c r="LE39" s="66">
        <v>39</v>
      </c>
      <c r="LF39" s="66">
        <v>240</v>
      </c>
      <c r="LG39" s="66">
        <v>120</v>
      </c>
      <c r="LH39" s="66">
        <v>2</v>
      </c>
      <c r="LI39" s="66">
        <v>2</v>
      </c>
      <c r="LJ39" s="66">
        <v>20</v>
      </c>
      <c r="LK39" s="66">
        <v>12</v>
      </c>
      <c r="LL39" s="66">
        <v>6</v>
      </c>
      <c r="LM39" s="66">
        <v>34</v>
      </c>
      <c r="LN39" s="66">
        <v>200</v>
      </c>
      <c r="LO39" s="66">
        <v>5</v>
      </c>
      <c r="LP39" s="66">
        <v>1</v>
      </c>
      <c r="LQ39" s="66">
        <v>9</v>
      </c>
      <c r="LR39" s="66">
        <v>36</v>
      </c>
      <c r="LS39" s="66">
        <v>48000</v>
      </c>
      <c r="LT39" s="66">
        <v>60</v>
      </c>
      <c r="LU39" s="66">
        <v>19</v>
      </c>
      <c r="LV39" s="66">
        <v>20</v>
      </c>
      <c r="LW39" s="66">
        <v>78</v>
      </c>
      <c r="LX39" s="66">
        <v>10</v>
      </c>
      <c r="LY39" s="66">
        <v>150</v>
      </c>
      <c r="LZ39" s="66">
        <v>350</v>
      </c>
      <c r="MA39" s="66">
        <v>64</v>
      </c>
      <c r="MB39" s="66">
        <v>10</v>
      </c>
      <c r="MC39" s="66">
        <v>110</v>
      </c>
      <c r="MD39" s="66">
        <v>18</v>
      </c>
      <c r="ME39" s="66">
        <v>5</v>
      </c>
      <c r="MF39" s="66">
        <v>2</v>
      </c>
      <c r="MG39" s="66">
        <v>14</v>
      </c>
      <c r="MH39" s="66">
        <v>10</v>
      </c>
      <c r="MI39" s="66">
        <v>5</v>
      </c>
      <c r="MJ39" s="66">
        <v>3400</v>
      </c>
      <c r="MK39" s="66">
        <v>15</v>
      </c>
      <c r="ML39" s="66">
        <v>27</v>
      </c>
      <c r="MM39" s="66">
        <v>20</v>
      </c>
      <c r="MN39" s="66">
        <v>69</v>
      </c>
      <c r="MO39" s="66">
        <v>11</v>
      </c>
      <c r="MP39" s="66">
        <v>240</v>
      </c>
      <c r="MQ39" s="66">
        <v>69</v>
      </c>
      <c r="MR39" s="66">
        <v>1</v>
      </c>
      <c r="MS39" s="66">
        <v>35</v>
      </c>
      <c r="MT39" s="66">
        <v>1</v>
      </c>
      <c r="MU39" s="66">
        <v>1</v>
      </c>
      <c r="MV39" s="66">
        <v>240</v>
      </c>
      <c r="MW39" s="66">
        <v>4</v>
      </c>
      <c r="MX39" s="66">
        <v>4</v>
      </c>
      <c r="MY39" s="66">
        <v>22</v>
      </c>
      <c r="MZ39" s="66">
        <v>3</v>
      </c>
      <c r="NA39" s="66">
        <v>62</v>
      </c>
      <c r="NB39" s="66">
        <v>15</v>
      </c>
      <c r="NC39" s="66">
        <v>49</v>
      </c>
      <c r="ND39" s="66">
        <v>5</v>
      </c>
      <c r="NE39" s="66">
        <v>150</v>
      </c>
      <c r="NF39" s="66">
        <v>20</v>
      </c>
      <c r="NG39" s="66">
        <v>65</v>
      </c>
      <c r="NH39" s="66">
        <v>1700</v>
      </c>
      <c r="NI39" s="66">
        <v>35</v>
      </c>
      <c r="NJ39" s="66">
        <v>110</v>
      </c>
      <c r="NK39" s="66">
        <v>41</v>
      </c>
      <c r="NL39" s="66">
        <v>13</v>
      </c>
      <c r="NM39" s="66">
        <v>4</v>
      </c>
      <c r="NN39" s="66">
        <v>41</v>
      </c>
      <c r="NO39" s="66">
        <v>28</v>
      </c>
      <c r="NP39" s="66">
        <v>27</v>
      </c>
      <c r="NQ39" s="66">
        <v>33</v>
      </c>
      <c r="NR39" s="66">
        <v>21</v>
      </c>
      <c r="NS39" s="66">
        <v>3</v>
      </c>
      <c r="NT39" s="66">
        <v>54</v>
      </c>
      <c r="NU39" s="66">
        <v>54</v>
      </c>
      <c r="NV39" s="66">
        <v>110</v>
      </c>
      <c r="NW39" s="66">
        <v>3700</v>
      </c>
      <c r="NX39" s="66">
        <v>900</v>
      </c>
      <c r="NY39" s="66">
        <v>4</v>
      </c>
      <c r="NZ39" s="66">
        <v>12</v>
      </c>
      <c r="OA39" s="66">
        <v>34</v>
      </c>
      <c r="OB39" s="66">
        <v>13</v>
      </c>
      <c r="OC39" s="66">
        <v>18</v>
      </c>
      <c r="OD39" s="66">
        <v>39</v>
      </c>
      <c r="OE39" s="66">
        <v>7</v>
      </c>
      <c r="OF39" s="66">
        <v>390</v>
      </c>
      <c r="OG39" s="66">
        <v>40</v>
      </c>
      <c r="OH39" s="66">
        <v>48</v>
      </c>
      <c r="OI39" s="66">
        <v>24</v>
      </c>
      <c r="OJ39" s="66">
        <v>12</v>
      </c>
      <c r="OK39" s="66">
        <v>10</v>
      </c>
      <c r="OL39" s="66">
        <v>470</v>
      </c>
      <c r="OM39" s="66">
        <v>13</v>
      </c>
      <c r="ON39" s="66">
        <v>6</v>
      </c>
      <c r="OO39" s="66">
        <v>250</v>
      </c>
      <c r="OP39" s="66">
        <v>27</v>
      </c>
      <c r="OQ39" s="66">
        <v>14</v>
      </c>
      <c r="OR39" s="66">
        <v>57</v>
      </c>
      <c r="OS39" s="66">
        <v>1</v>
      </c>
      <c r="OT39" s="66">
        <v>10</v>
      </c>
      <c r="OU39" s="66">
        <v>12</v>
      </c>
      <c r="OV39" s="66">
        <v>14</v>
      </c>
      <c r="OW39" s="66">
        <v>1</v>
      </c>
      <c r="OX39" s="66">
        <v>41</v>
      </c>
      <c r="OY39" s="66">
        <v>22</v>
      </c>
      <c r="OZ39" s="66">
        <v>7</v>
      </c>
      <c r="PA39" s="66">
        <v>6</v>
      </c>
      <c r="PB39" s="66">
        <v>11</v>
      </c>
      <c r="PC39" s="66">
        <v>5</v>
      </c>
      <c r="PD39" s="66">
        <v>29</v>
      </c>
      <c r="PE39" s="66">
        <v>390</v>
      </c>
      <c r="PF39" s="66">
        <v>51</v>
      </c>
      <c r="PG39" s="66">
        <v>33</v>
      </c>
      <c r="PH39" s="66">
        <v>6300</v>
      </c>
      <c r="PI39" s="66">
        <v>1</v>
      </c>
      <c r="PJ39" s="66">
        <v>6</v>
      </c>
      <c r="PK39" s="66">
        <v>230</v>
      </c>
      <c r="PL39" s="66">
        <v>35</v>
      </c>
      <c r="PM39" s="66">
        <v>6</v>
      </c>
      <c r="PN39" s="66">
        <v>99</v>
      </c>
      <c r="PO39" s="66">
        <v>110</v>
      </c>
      <c r="PP39" s="66">
        <v>120</v>
      </c>
      <c r="PQ39" s="66">
        <v>320</v>
      </c>
      <c r="PR39" s="67">
        <v>84</v>
      </c>
      <c r="PS39" s="67">
        <v>14</v>
      </c>
      <c r="PT39" s="67">
        <v>19</v>
      </c>
      <c r="PU39" s="67">
        <v>9</v>
      </c>
      <c r="PV39" s="67">
        <v>2</v>
      </c>
      <c r="PW39" s="67">
        <v>7</v>
      </c>
      <c r="PX39" s="67">
        <v>28</v>
      </c>
      <c r="PY39" s="67">
        <v>84</v>
      </c>
      <c r="PZ39" s="67">
        <v>2</v>
      </c>
      <c r="QA39" s="67">
        <v>20</v>
      </c>
      <c r="QB39" s="66">
        <v>4</v>
      </c>
      <c r="QC39" s="66">
        <v>8</v>
      </c>
      <c r="QD39" s="66">
        <v>8</v>
      </c>
      <c r="QE39" s="66">
        <v>17</v>
      </c>
      <c r="QF39" s="66">
        <v>1</v>
      </c>
      <c r="QG39" s="66">
        <v>11</v>
      </c>
      <c r="QH39" s="66">
        <v>10</v>
      </c>
      <c r="QI39" s="66">
        <v>2</v>
      </c>
      <c r="QJ39" s="66">
        <v>6</v>
      </c>
      <c r="QK39" s="66">
        <v>31</v>
      </c>
      <c r="QL39" s="66">
        <v>7</v>
      </c>
      <c r="QM39" s="66">
        <v>17</v>
      </c>
      <c r="QN39" s="66">
        <v>1</v>
      </c>
      <c r="QO39" s="66">
        <v>1</v>
      </c>
      <c r="QP39" s="66">
        <v>5</v>
      </c>
      <c r="QQ39" s="66">
        <v>13</v>
      </c>
      <c r="QR39" s="66">
        <v>8</v>
      </c>
      <c r="QS39" s="66">
        <v>1</v>
      </c>
      <c r="QT39" s="66">
        <v>1</v>
      </c>
      <c r="QU39" s="66">
        <v>1</v>
      </c>
      <c r="QV39" s="66">
        <v>1</v>
      </c>
      <c r="QW39" s="66">
        <v>1</v>
      </c>
      <c r="QX39" s="66">
        <v>1</v>
      </c>
      <c r="QY39" s="66">
        <v>1</v>
      </c>
      <c r="QZ39" s="66">
        <v>1</v>
      </c>
      <c r="RA39" s="66">
        <v>1</v>
      </c>
      <c r="RB39" s="66">
        <v>1</v>
      </c>
      <c r="RC39" s="66">
        <v>6</v>
      </c>
      <c r="RD39" s="66">
        <v>2</v>
      </c>
      <c r="RE39" s="66">
        <v>1</v>
      </c>
      <c r="RF39" s="66">
        <v>12</v>
      </c>
      <c r="RG39" s="63">
        <v>16</v>
      </c>
      <c r="RH39" s="63">
        <v>30</v>
      </c>
      <c r="RI39" s="63">
        <v>2600</v>
      </c>
      <c r="RJ39" s="63">
        <v>4</v>
      </c>
      <c r="RK39" s="63">
        <v>870</v>
      </c>
      <c r="RL39" s="63">
        <v>130</v>
      </c>
      <c r="RM39" s="63">
        <v>510</v>
      </c>
      <c r="RN39" s="63">
        <v>18</v>
      </c>
      <c r="RO39" s="63">
        <v>8</v>
      </c>
      <c r="RP39" s="63">
        <v>370</v>
      </c>
      <c r="RQ39" s="63">
        <v>9</v>
      </c>
      <c r="RR39" s="63">
        <v>92</v>
      </c>
      <c r="RS39" s="63">
        <v>11</v>
      </c>
      <c r="RT39" s="63">
        <v>240</v>
      </c>
      <c r="RU39" s="63">
        <v>18</v>
      </c>
      <c r="RV39" s="63">
        <v>7</v>
      </c>
      <c r="RW39" s="63">
        <v>72</v>
      </c>
      <c r="RX39" s="63">
        <v>3</v>
      </c>
      <c r="RY39" s="63">
        <v>19</v>
      </c>
      <c r="RZ39" s="63">
        <v>21</v>
      </c>
      <c r="SA39" s="63">
        <v>8</v>
      </c>
      <c r="SB39" s="63">
        <v>8</v>
      </c>
      <c r="SC39" s="63">
        <v>30</v>
      </c>
      <c r="SD39" s="63">
        <v>190</v>
      </c>
      <c r="SE39" s="63">
        <v>6</v>
      </c>
      <c r="SF39" s="63">
        <v>16</v>
      </c>
      <c r="SG39" s="63">
        <v>180</v>
      </c>
      <c r="SH39" s="63">
        <v>4</v>
      </c>
      <c r="SI39" s="63">
        <v>3</v>
      </c>
      <c r="SJ39" s="63">
        <v>6</v>
      </c>
      <c r="SK39" s="63">
        <v>3</v>
      </c>
      <c r="SL39" s="63">
        <v>12</v>
      </c>
      <c r="SM39" s="63">
        <v>27</v>
      </c>
      <c r="SN39" s="63">
        <v>68</v>
      </c>
      <c r="SO39" s="63">
        <v>69</v>
      </c>
      <c r="SP39" s="63">
        <v>13</v>
      </c>
      <c r="SQ39" s="63">
        <v>22</v>
      </c>
      <c r="SR39" s="63">
        <v>30</v>
      </c>
      <c r="SS39" s="63">
        <v>56</v>
      </c>
      <c r="ST39" s="63">
        <v>53</v>
      </c>
      <c r="SU39" s="63">
        <v>33</v>
      </c>
      <c r="SV39" s="63">
        <v>10</v>
      </c>
      <c r="SW39" s="63">
        <v>260</v>
      </c>
      <c r="SX39" s="63">
        <v>1</v>
      </c>
      <c r="SY39" s="63">
        <v>31</v>
      </c>
      <c r="SZ39" s="63">
        <v>9</v>
      </c>
      <c r="TA39" s="63">
        <v>2</v>
      </c>
      <c r="TB39" s="63">
        <v>41</v>
      </c>
      <c r="TC39" s="63">
        <v>5100</v>
      </c>
      <c r="TD39" s="63">
        <v>31</v>
      </c>
      <c r="TE39" s="66">
        <v>18</v>
      </c>
      <c r="TF39" s="66">
        <v>7</v>
      </c>
      <c r="TG39" s="66">
        <v>6</v>
      </c>
      <c r="TH39" s="66">
        <v>12</v>
      </c>
      <c r="TI39" s="66">
        <v>150</v>
      </c>
      <c r="TJ39" s="66">
        <v>22</v>
      </c>
      <c r="TK39" s="66">
        <v>15</v>
      </c>
      <c r="TL39" s="66">
        <v>2400</v>
      </c>
      <c r="TM39" s="66">
        <v>22</v>
      </c>
      <c r="TN39" s="66">
        <v>1</v>
      </c>
      <c r="TO39" s="66">
        <v>65</v>
      </c>
      <c r="TP39" s="66">
        <v>55</v>
      </c>
      <c r="TQ39" s="66">
        <v>410</v>
      </c>
      <c r="TR39" s="66">
        <v>93</v>
      </c>
      <c r="TS39" s="66">
        <v>9</v>
      </c>
      <c r="TT39" s="66">
        <v>1</v>
      </c>
      <c r="TU39" s="66">
        <v>33</v>
      </c>
      <c r="TV39" s="66">
        <v>7</v>
      </c>
      <c r="TW39" s="66">
        <v>31</v>
      </c>
      <c r="TX39" s="66">
        <v>95</v>
      </c>
      <c r="TY39" s="66">
        <v>18</v>
      </c>
      <c r="TZ39" s="66">
        <v>92</v>
      </c>
      <c r="UA39" s="66">
        <v>80</v>
      </c>
      <c r="UB39" s="66">
        <v>9</v>
      </c>
      <c r="UC39" s="66">
        <v>4</v>
      </c>
      <c r="UD39" s="66">
        <v>3</v>
      </c>
      <c r="UE39" s="66">
        <v>34</v>
      </c>
      <c r="UF39" s="66">
        <v>20</v>
      </c>
      <c r="UG39" s="66">
        <v>18</v>
      </c>
      <c r="UH39" s="66">
        <v>300</v>
      </c>
      <c r="UI39" s="66">
        <v>35</v>
      </c>
      <c r="UJ39" s="66">
        <v>2</v>
      </c>
      <c r="UK39" s="66">
        <v>5</v>
      </c>
      <c r="UL39" s="66">
        <v>61</v>
      </c>
      <c r="UM39" s="66">
        <v>6300</v>
      </c>
      <c r="UN39" s="66">
        <v>44</v>
      </c>
      <c r="UO39" s="66">
        <v>12</v>
      </c>
      <c r="UP39" s="66">
        <v>7</v>
      </c>
      <c r="UQ39" s="66">
        <v>42</v>
      </c>
      <c r="UR39" s="66">
        <v>44</v>
      </c>
      <c r="US39" s="66">
        <v>14</v>
      </c>
      <c r="UT39" s="66">
        <v>36</v>
      </c>
      <c r="UU39" s="66">
        <v>43</v>
      </c>
      <c r="UV39" s="66">
        <v>97</v>
      </c>
      <c r="UW39" s="66">
        <v>630</v>
      </c>
      <c r="UX39" s="66">
        <v>26</v>
      </c>
      <c r="UY39" s="66">
        <v>170</v>
      </c>
      <c r="UZ39" s="66">
        <v>6</v>
      </c>
      <c r="VA39" s="66">
        <v>48</v>
      </c>
      <c r="VB39" s="66">
        <v>150</v>
      </c>
      <c r="VC39" s="63">
        <v>6</v>
      </c>
      <c r="VD39" s="63">
        <v>20</v>
      </c>
      <c r="VE39" s="63">
        <v>90</v>
      </c>
      <c r="VF39" s="63">
        <v>280</v>
      </c>
      <c r="VG39" s="63">
        <v>14</v>
      </c>
      <c r="VH39" s="63">
        <v>16</v>
      </c>
      <c r="VI39" s="63">
        <v>45</v>
      </c>
      <c r="VJ39" s="63">
        <v>1500</v>
      </c>
      <c r="VK39" s="63">
        <v>80</v>
      </c>
      <c r="VL39" s="63">
        <v>140</v>
      </c>
      <c r="VM39" s="63">
        <v>19</v>
      </c>
      <c r="VN39" s="63">
        <v>120</v>
      </c>
      <c r="VO39" s="63">
        <v>63</v>
      </c>
      <c r="VP39" s="63">
        <v>490</v>
      </c>
      <c r="VQ39" s="63">
        <v>2</v>
      </c>
      <c r="VR39" s="63">
        <v>6</v>
      </c>
      <c r="VS39" s="63">
        <v>400</v>
      </c>
      <c r="VT39" s="63">
        <v>22</v>
      </c>
      <c r="VU39" s="63">
        <v>160</v>
      </c>
      <c r="VV39" s="63">
        <v>11</v>
      </c>
      <c r="VW39" s="63">
        <v>57</v>
      </c>
      <c r="VX39" s="63">
        <v>63</v>
      </c>
      <c r="VY39" s="63">
        <v>84</v>
      </c>
      <c r="VZ39" s="63">
        <v>9</v>
      </c>
      <c r="WA39" s="63">
        <v>36</v>
      </c>
      <c r="WB39" s="63">
        <v>560</v>
      </c>
      <c r="WC39" s="63">
        <v>1300</v>
      </c>
      <c r="WD39" s="63">
        <v>340</v>
      </c>
      <c r="WE39" s="63">
        <v>1500</v>
      </c>
      <c r="WF39" s="63">
        <v>6</v>
      </c>
      <c r="WG39" s="63">
        <v>160</v>
      </c>
      <c r="WH39" s="63">
        <v>480</v>
      </c>
      <c r="WI39" s="63">
        <v>21</v>
      </c>
      <c r="WJ39" s="63">
        <v>18</v>
      </c>
      <c r="WK39" s="63">
        <v>21</v>
      </c>
      <c r="WL39" s="63">
        <v>68</v>
      </c>
      <c r="WM39" s="63">
        <v>12</v>
      </c>
      <c r="WN39" s="63">
        <v>9</v>
      </c>
      <c r="WO39" s="63">
        <v>110</v>
      </c>
      <c r="WP39" s="63">
        <v>92</v>
      </c>
      <c r="WQ39" s="63">
        <v>61</v>
      </c>
      <c r="WR39" s="63">
        <v>62</v>
      </c>
      <c r="WS39" s="63">
        <v>1</v>
      </c>
      <c r="WT39" s="63">
        <v>37</v>
      </c>
      <c r="WU39" s="63">
        <v>14</v>
      </c>
      <c r="WV39" s="63">
        <v>17</v>
      </c>
      <c r="WW39" s="63">
        <v>78</v>
      </c>
      <c r="WX39" s="63">
        <v>910</v>
      </c>
      <c r="WY39" s="63">
        <v>1200</v>
      </c>
      <c r="WZ39" s="63">
        <v>3</v>
      </c>
      <c r="XA39" s="66">
        <v>3</v>
      </c>
      <c r="XB39" s="66">
        <v>6</v>
      </c>
      <c r="XC39" s="66">
        <v>44</v>
      </c>
      <c r="XD39" s="66">
        <v>40</v>
      </c>
      <c r="XE39" s="66">
        <v>1700</v>
      </c>
      <c r="XF39" s="66">
        <v>8</v>
      </c>
      <c r="XG39" s="66">
        <v>23</v>
      </c>
      <c r="XH39" s="66">
        <v>68</v>
      </c>
      <c r="XI39" s="66">
        <v>230</v>
      </c>
      <c r="XJ39" s="66">
        <v>25</v>
      </c>
      <c r="XK39" s="66">
        <v>19</v>
      </c>
      <c r="XL39" s="66">
        <v>8</v>
      </c>
      <c r="XM39" s="66">
        <v>7</v>
      </c>
      <c r="XN39" s="66">
        <v>46</v>
      </c>
      <c r="XO39" s="66">
        <v>6</v>
      </c>
      <c r="XP39" s="66">
        <v>11</v>
      </c>
      <c r="XQ39" s="66">
        <v>100</v>
      </c>
      <c r="XR39" s="66">
        <v>12</v>
      </c>
      <c r="XS39" s="66">
        <v>4</v>
      </c>
      <c r="XT39" s="66">
        <v>35</v>
      </c>
      <c r="XU39" s="66">
        <v>3700</v>
      </c>
      <c r="XV39" s="66">
        <v>4</v>
      </c>
      <c r="XW39" s="66">
        <v>11</v>
      </c>
      <c r="XX39" s="66">
        <v>63</v>
      </c>
      <c r="XY39" s="66">
        <v>380</v>
      </c>
      <c r="XZ39" s="66">
        <v>29</v>
      </c>
      <c r="YA39" s="66">
        <v>4</v>
      </c>
      <c r="YB39" s="66">
        <v>4</v>
      </c>
      <c r="YC39" s="66">
        <v>22</v>
      </c>
      <c r="YD39" s="66">
        <v>22</v>
      </c>
      <c r="YE39" s="66">
        <v>5</v>
      </c>
      <c r="YF39" s="66">
        <v>21</v>
      </c>
      <c r="YG39" s="66">
        <v>7</v>
      </c>
      <c r="YH39" s="66">
        <v>68</v>
      </c>
      <c r="YI39" s="66">
        <v>16</v>
      </c>
      <c r="YJ39" s="66">
        <v>4</v>
      </c>
      <c r="YK39" s="66">
        <v>4</v>
      </c>
      <c r="YL39" s="66">
        <v>210</v>
      </c>
      <c r="YM39" s="66">
        <v>21</v>
      </c>
      <c r="YN39" s="66">
        <v>18</v>
      </c>
      <c r="YO39" s="66">
        <v>60</v>
      </c>
      <c r="YP39" s="66">
        <v>4</v>
      </c>
      <c r="YQ39" s="66">
        <v>180</v>
      </c>
      <c r="YR39" s="66">
        <v>670</v>
      </c>
      <c r="YS39" s="66">
        <v>84</v>
      </c>
      <c r="YT39" s="66">
        <v>46</v>
      </c>
      <c r="YU39" s="66">
        <v>37</v>
      </c>
      <c r="YV39" s="66">
        <v>5</v>
      </c>
      <c r="YW39" s="66">
        <v>380</v>
      </c>
      <c r="YX39" s="66">
        <v>25</v>
      </c>
      <c r="YY39" s="66">
        <v>33</v>
      </c>
      <c r="YZ39" s="66">
        <v>1</v>
      </c>
      <c r="ZA39" s="66">
        <v>8</v>
      </c>
      <c r="ZB39" s="66">
        <v>25</v>
      </c>
      <c r="ZC39" s="66">
        <v>10</v>
      </c>
      <c r="ZD39" s="66">
        <v>11</v>
      </c>
      <c r="ZE39" s="66">
        <v>38</v>
      </c>
      <c r="ZF39" s="66">
        <v>6</v>
      </c>
      <c r="ZG39" s="66">
        <v>67</v>
      </c>
      <c r="ZH39" s="66">
        <v>37</v>
      </c>
      <c r="ZI39" s="66">
        <v>7</v>
      </c>
      <c r="ZJ39" s="66">
        <v>16</v>
      </c>
      <c r="ZK39" s="66">
        <v>1</v>
      </c>
      <c r="ZL39" s="66">
        <v>5</v>
      </c>
      <c r="ZM39" s="66">
        <v>19</v>
      </c>
      <c r="ZN39" s="66">
        <v>36</v>
      </c>
      <c r="ZO39" s="66">
        <v>9</v>
      </c>
      <c r="ZP39" s="66">
        <v>23</v>
      </c>
      <c r="ZQ39" s="66">
        <v>190</v>
      </c>
      <c r="ZR39" s="66">
        <v>6</v>
      </c>
      <c r="ZS39" s="66">
        <v>17</v>
      </c>
      <c r="ZX39" s="71" t="s">
        <v>885</v>
      </c>
      <c r="ZY39" s="72">
        <v>99</v>
      </c>
      <c r="ZZ39" s="73">
        <v>100</v>
      </c>
      <c r="AAA39" s="73"/>
      <c r="AAB39" s="72">
        <v>1497</v>
      </c>
      <c r="AAC39" s="74">
        <v>1865.5446685878962</v>
      </c>
      <c r="AAD39" s="74"/>
      <c r="AAE39" s="72">
        <v>331</v>
      </c>
      <c r="AAF39" s="74">
        <v>891.56871389296282</v>
      </c>
      <c r="AAH39" s="3">
        <v>8.94</v>
      </c>
      <c r="AAI39" s="3">
        <v>10.58</v>
      </c>
      <c r="AAJ39" s="3">
        <v>-1.64</v>
      </c>
      <c r="AAL39" s="71" t="s">
        <v>885</v>
      </c>
      <c r="AAM39" s="72">
        <v>99</v>
      </c>
      <c r="AAN39" s="73">
        <v>100</v>
      </c>
      <c r="AAO39" s="73"/>
      <c r="AAP39" s="72">
        <v>1497</v>
      </c>
      <c r="AAQ39" s="74">
        <v>1865.5446685878962</v>
      </c>
      <c r="AAR39" s="74"/>
      <c r="AAS39" s="72">
        <v>331</v>
      </c>
      <c r="AAT39" s="74">
        <v>891.56871389296282</v>
      </c>
    </row>
    <row r="40" spans="1:722">
      <c r="A40" s="65" t="s">
        <v>886</v>
      </c>
      <c r="B40" s="66">
        <v>6</v>
      </c>
      <c r="C40" s="66">
        <v>100</v>
      </c>
      <c r="D40" s="66">
        <v>3</v>
      </c>
      <c r="E40" s="66">
        <v>1</v>
      </c>
      <c r="F40" s="66">
        <v>4</v>
      </c>
      <c r="G40" s="66">
        <v>150</v>
      </c>
      <c r="H40" s="66">
        <v>6</v>
      </c>
      <c r="I40" s="66">
        <v>2</v>
      </c>
      <c r="J40" s="66">
        <v>250</v>
      </c>
      <c r="K40" s="66">
        <v>2</v>
      </c>
      <c r="L40" s="66">
        <v>1</v>
      </c>
      <c r="M40" s="66">
        <v>1</v>
      </c>
      <c r="N40" s="66">
        <v>2</v>
      </c>
      <c r="O40" s="66">
        <v>2</v>
      </c>
      <c r="P40" s="66">
        <v>1</v>
      </c>
      <c r="Q40" s="66">
        <v>2</v>
      </c>
      <c r="R40" s="66">
        <v>1</v>
      </c>
      <c r="S40" s="66">
        <v>1</v>
      </c>
      <c r="T40" s="66">
        <v>1</v>
      </c>
      <c r="U40" s="66">
        <v>1</v>
      </c>
      <c r="V40" s="66">
        <v>1</v>
      </c>
      <c r="W40" s="66">
        <v>3</v>
      </c>
      <c r="X40" s="66">
        <v>1</v>
      </c>
      <c r="Y40" s="66">
        <v>3</v>
      </c>
      <c r="Z40" s="66">
        <v>1</v>
      </c>
      <c r="AA40" s="66">
        <v>3</v>
      </c>
      <c r="AB40" s="66">
        <v>6</v>
      </c>
      <c r="AC40" s="66">
        <v>3</v>
      </c>
      <c r="AD40" s="66">
        <v>1</v>
      </c>
      <c r="AE40" s="66">
        <v>1</v>
      </c>
      <c r="AF40" s="66">
        <v>1</v>
      </c>
      <c r="AG40" s="66">
        <v>1</v>
      </c>
      <c r="AH40" s="66">
        <v>1</v>
      </c>
      <c r="AI40" s="66">
        <v>1</v>
      </c>
      <c r="AJ40" s="66">
        <v>1</v>
      </c>
      <c r="AK40" s="66">
        <v>1</v>
      </c>
      <c r="AL40" s="66">
        <v>1</v>
      </c>
      <c r="AM40" s="66">
        <v>3</v>
      </c>
      <c r="AN40" s="66">
        <v>1</v>
      </c>
      <c r="AO40" s="66">
        <v>6</v>
      </c>
      <c r="AP40" s="63">
        <v>1</v>
      </c>
      <c r="AQ40" s="63">
        <v>3</v>
      </c>
      <c r="AR40" s="63">
        <v>3</v>
      </c>
      <c r="AS40" s="63">
        <v>2</v>
      </c>
      <c r="AT40" s="63">
        <v>22</v>
      </c>
      <c r="AU40" s="63">
        <v>1</v>
      </c>
      <c r="AV40" s="63">
        <v>1</v>
      </c>
      <c r="AW40" s="63">
        <v>1</v>
      </c>
      <c r="AX40" s="63">
        <v>2</v>
      </c>
      <c r="AY40" s="66">
        <v>1</v>
      </c>
      <c r="AZ40" s="66">
        <v>1</v>
      </c>
      <c r="BA40" s="66">
        <v>5</v>
      </c>
      <c r="BB40" s="66">
        <v>1</v>
      </c>
      <c r="BC40" s="66">
        <v>1</v>
      </c>
      <c r="BD40" s="66">
        <v>1</v>
      </c>
      <c r="BE40" s="66">
        <v>1</v>
      </c>
      <c r="BF40" s="66">
        <v>3</v>
      </c>
      <c r="BG40" s="66">
        <v>10</v>
      </c>
      <c r="BH40" s="66">
        <v>1</v>
      </c>
      <c r="BI40" s="66">
        <v>1</v>
      </c>
      <c r="BJ40" s="66">
        <v>1</v>
      </c>
      <c r="BK40" s="66">
        <v>4</v>
      </c>
      <c r="BL40" s="66">
        <v>1</v>
      </c>
      <c r="BM40" s="66">
        <v>20</v>
      </c>
      <c r="BN40" s="66">
        <v>1</v>
      </c>
      <c r="BO40" s="66">
        <v>3</v>
      </c>
      <c r="BP40" s="66">
        <v>13</v>
      </c>
      <c r="BQ40" s="66">
        <v>1</v>
      </c>
      <c r="BR40" s="66">
        <v>1</v>
      </c>
      <c r="BS40" s="66">
        <v>1</v>
      </c>
      <c r="BT40" s="66">
        <v>1</v>
      </c>
      <c r="BU40" s="66">
        <v>1</v>
      </c>
      <c r="BV40" s="66">
        <v>1</v>
      </c>
      <c r="BW40" s="66">
        <v>8</v>
      </c>
      <c r="BX40" s="66">
        <v>1</v>
      </c>
      <c r="BY40" s="66">
        <v>1</v>
      </c>
      <c r="BZ40" s="66">
        <v>1</v>
      </c>
      <c r="CA40" s="66">
        <v>5</v>
      </c>
      <c r="CB40" s="66">
        <v>1</v>
      </c>
      <c r="CC40" s="66">
        <v>1</v>
      </c>
      <c r="CD40" s="66">
        <v>48</v>
      </c>
      <c r="CE40" s="66">
        <v>1</v>
      </c>
      <c r="CF40" s="66">
        <v>1</v>
      </c>
      <c r="CG40" s="66">
        <v>1</v>
      </c>
      <c r="CH40" s="66">
        <v>1</v>
      </c>
      <c r="CI40" s="66">
        <v>1</v>
      </c>
      <c r="CJ40" s="66">
        <v>1</v>
      </c>
      <c r="CK40" s="66">
        <v>1</v>
      </c>
      <c r="CL40" s="66">
        <v>1</v>
      </c>
      <c r="CM40" s="66">
        <v>1</v>
      </c>
      <c r="CN40" s="66">
        <v>4</v>
      </c>
      <c r="CO40" s="66">
        <v>1</v>
      </c>
      <c r="CP40" s="66">
        <v>7</v>
      </c>
      <c r="CQ40" s="66">
        <v>2</v>
      </c>
      <c r="CR40" s="66">
        <v>300</v>
      </c>
      <c r="CS40" s="66">
        <v>1</v>
      </c>
      <c r="CT40" s="66">
        <v>13</v>
      </c>
      <c r="CU40" s="66">
        <v>2</v>
      </c>
      <c r="CV40" s="66">
        <v>2</v>
      </c>
      <c r="CW40" s="66">
        <v>3</v>
      </c>
      <c r="CX40" s="66">
        <v>9</v>
      </c>
      <c r="CY40" s="66">
        <v>12</v>
      </c>
      <c r="CZ40" s="66">
        <v>1</v>
      </c>
      <c r="DA40" s="66">
        <v>1</v>
      </c>
      <c r="DB40" s="66">
        <v>1</v>
      </c>
      <c r="DC40" s="66">
        <v>3</v>
      </c>
      <c r="DD40" s="66">
        <v>1</v>
      </c>
      <c r="DE40" s="66">
        <v>1</v>
      </c>
      <c r="DF40" s="66">
        <v>1</v>
      </c>
      <c r="DG40" s="66">
        <v>1</v>
      </c>
      <c r="DH40" s="66">
        <v>1</v>
      </c>
      <c r="DI40" s="66">
        <v>1</v>
      </c>
      <c r="DJ40" s="66">
        <v>29</v>
      </c>
      <c r="DK40" s="66">
        <v>1</v>
      </c>
      <c r="DL40" s="66">
        <v>1</v>
      </c>
      <c r="DM40" s="66">
        <v>1</v>
      </c>
      <c r="DN40" s="66">
        <v>17</v>
      </c>
      <c r="DO40" s="66">
        <v>1</v>
      </c>
      <c r="DP40" s="66">
        <v>9</v>
      </c>
      <c r="DQ40" s="66">
        <v>1</v>
      </c>
      <c r="DR40" s="66">
        <v>10</v>
      </c>
      <c r="DS40" s="66">
        <v>1</v>
      </c>
      <c r="DT40" s="66">
        <v>1</v>
      </c>
      <c r="DU40" s="66">
        <v>5</v>
      </c>
      <c r="DV40" s="66">
        <v>1</v>
      </c>
      <c r="DW40" s="66">
        <v>1</v>
      </c>
      <c r="DX40" s="66">
        <v>1</v>
      </c>
      <c r="DY40" s="66">
        <v>1</v>
      </c>
      <c r="DZ40" s="66">
        <v>1</v>
      </c>
      <c r="EA40" s="66">
        <v>6</v>
      </c>
      <c r="EB40" s="66">
        <v>2</v>
      </c>
      <c r="EC40" s="66">
        <v>1</v>
      </c>
      <c r="ED40" s="66">
        <v>1</v>
      </c>
      <c r="EE40" s="66">
        <v>20</v>
      </c>
      <c r="EF40" s="66">
        <v>53</v>
      </c>
      <c r="EG40" s="66">
        <v>2</v>
      </c>
      <c r="EH40" s="66">
        <v>3</v>
      </c>
      <c r="EI40" s="66">
        <v>1</v>
      </c>
      <c r="EJ40" s="66">
        <v>1</v>
      </c>
      <c r="EK40" s="66">
        <v>1</v>
      </c>
      <c r="EL40" s="66">
        <v>1</v>
      </c>
      <c r="EM40" s="66">
        <v>1</v>
      </c>
      <c r="EN40" s="66">
        <v>1</v>
      </c>
      <c r="EO40" s="66">
        <v>1</v>
      </c>
      <c r="EP40" s="66">
        <v>1</v>
      </c>
      <c r="EQ40" s="66">
        <v>1</v>
      </c>
      <c r="ER40" s="66">
        <v>1</v>
      </c>
      <c r="ES40" s="66">
        <v>570</v>
      </c>
      <c r="ET40" s="66">
        <v>1</v>
      </c>
      <c r="EU40" s="66">
        <v>1</v>
      </c>
      <c r="EV40" s="66">
        <v>1</v>
      </c>
      <c r="EW40" s="66">
        <v>2</v>
      </c>
      <c r="EX40" s="66">
        <v>1</v>
      </c>
      <c r="EY40" s="66">
        <v>68</v>
      </c>
      <c r="EZ40" s="66">
        <v>1</v>
      </c>
      <c r="FA40" s="66">
        <v>1</v>
      </c>
      <c r="FB40" s="66">
        <v>1</v>
      </c>
      <c r="FC40" s="66">
        <v>8</v>
      </c>
      <c r="FD40" s="66">
        <v>1</v>
      </c>
      <c r="FE40" s="66">
        <v>1</v>
      </c>
      <c r="FF40" s="66">
        <v>1</v>
      </c>
      <c r="FG40" s="66">
        <v>2</v>
      </c>
      <c r="FH40" s="66">
        <v>1</v>
      </c>
      <c r="FI40" s="66">
        <v>1</v>
      </c>
      <c r="FJ40" s="66">
        <v>2</v>
      </c>
      <c r="FK40" s="66">
        <v>1</v>
      </c>
      <c r="FL40" s="66">
        <v>1</v>
      </c>
      <c r="FM40" s="66">
        <v>1</v>
      </c>
      <c r="FN40" s="66">
        <v>1</v>
      </c>
      <c r="FO40" s="66">
        <v>2</v>
      </c>
      <c r="FP40" s="66">
        <v>1</v>
      </c>
      <c r="FQ40" s="66">
        <v>1</v>
      </c>
      <c r="FR40" s="66">
        <v>11</v>
      </c>
      <c r="FS40" s="66">
        <v>640</v>
      </c>
      <c r="FT40" s="66">
        <v>2</v>
      </c>
      <c r="FU40" s="66">
        <v>1</v>
      </c>
      <c r="FV40" s="66">
        <v>8</v>
      </c>
      <c r="FW40" s="66">
        <v>1</v>
      </c>
      <c r="FX40" s="66">
        <v>2</v>
      </c>
      <c r="FY40" s="66">
        <v>1</v>
      </c>
      <c r="FZ40" s="66">
        <v>1</v>
      </c>
      <c r="GA40" s="66">
        <v>1</v>
      </c>
      <c r="GB40" s="66">
        <v>7</v>
      </c>
      <c r="GC40" s="66">
        <v>4</v>
      </c>
      <c r="GD40" s="66">
        <v>1</v>
      </c>
      <c r="GE40" s="66">
        <v>1</v>
      </c>
      <c r="GF40" s="66">
        <v>3</v>
      </c>
      <c r="GG40" s="66">
        <v>1</v>
      </c>
      <c r="GH40" s="66">
        <v>9</v>
      </c>
      <c r="GI40" s="66">
        <v>1</v>
      </c>
      <c r="GJ40" s="66">
        <v>1</v>
      </c>
      <c r="GK40" s="66">
        <v>13</v>
      </c>
      <c r="GL40" s="66">
        <v>1</v>
      </c>
      <c r="GM40" s="66">
        <v>1</v>
      </c>
      <c r="GN40" s="66">
        <v>1</v>
      </c>
      <c r="GO40" s="66">
        <v>2</v>
      </c>
      <c r="GP40" s="66">
        <v>1</v>
      </c>
      <c r="GQ40" s="66">
        <v>17</v>
      </c>
      <c r="GR40" s="66">
        <v>50</v>
      </c>
      <c r="GS40" s="66">
        <v>4</v>
      </c>
      <c r="GT40" s="66">
        <v>1</v>
      </c>
      <c r="GU40" s="66">
        <v>3</v>
      </c>
      <c r="GV40" s="66">
        <v>2</v>
      </c>
      <c r="GW40" s="66">
        <v>1</v>
      </c>
      <c r="GX40" s="66">
        <v>2</v>
      </c>
      <c r="GY40" s="66">
        <v>3</v>
      </c>
      <c r="GZ40" s="66">
        <v>1</v>
      </c>
      <c r="HA40" s="66">
        <v>63</v>
      </c>
      <c r="HB40" s="66">
        <v>1</v>
      </c>
      <c r="HC40" s="66">
        <v>1</v>
      </c>
      <c r="HD40" s="66">
        <v>1</v>
      </c>
      <c r="HE40" s="66">
        <v>2</v>
      </c>
      <c r="HF40" s="66">
        <v>1</v>
      </c>
      <c r="HG40" s="66">
        <v>3</v>
      </c>
      <c r="HH40" s="66">
        <v>1</v>
      </c>
      <c r="HI40" s="66">
        <v>1</v>
      </c>
      <c r="HJ40" s="66">
        <v>56</v>
      </c>
      <c r="HK40" s="66">
        <v>1</v>
      </c>
      <c r="HL40" s="66">
        <v>1</v>
      </c>
      <c r="HM40" s="66">
        <v>1</v>
      </c>
      <c r="HN40" s="66">
        <v>1</v>
      </c>
      <c r="HO40" s="66">
        <v>1</v>
      </c>
      <c r="HP40" s="66">
        <v>1</v>
      </c>
      <c r="HQ40" s="66">
        <v>1</v>
      </c>
      <c r="HR40" s="66">
        <v>2</v>
      </c>
      <c r="HS40" s="66">
        <v>5</v>
      </c>
      <c r="HT40" s="66">
        <v>1</v>
      </c>
      <c r="HU40" s="66">
        <v>59</v>
      </c>
      <c r="HV40" s="66">
        <v>1</v>
      </c>
      <c r="HW40" s="66">
        <v>1</v>
      </c>
      <c r="HX40" s="66">
        <v>1</v>
      </c>
      <c r="HY40" s="66">
        <v>1</v>
      </c>
      <c r="HZ40" s="66">
        <v>1</v>
      </c>
      <c r="IA40" s="66">
        <v>2</v>
      </c>
      <c r="IB40" s="66">
        <v>1</v>
      </c>
      <c r="IC40" s="66">
        <v>1</v>
      </c>
      <c r="ID40" s="66">
        <v>1</v>
      </c>
      <c r="IE40" s="66">
        <v>2</v>
      </c>
      <c r="IF40" s="66">
        <v>22</v>
      </c>
      <c r="IG40" s="66">
        <v>230</v>
      </c>
      <c r="IH40" s="66">
        <v>1</v>
      </c>
      <c r="II40" s="66">
        <v>11</v>
      </c>
      <c r="IJ40" s="66">
        <v>1</v>
      </c>
      <c r="IK40" s="66">
        <v>1</v>
      </c>
      <c r="IL40" s="66">
        <v>150</v>
      </c>
      <c r="IM40" s="66">
        <v>1</v>
      </c>
      <c r="IN40" s="66">
        <v>1</v>
      </c>
      <c r="IO40" s="66">
        <v>5</v>
      </c>
      <c r="IP40" s="66">
        <v>1</v>
      </c>
      <c r="IQ40" s="66">
        <v>1</v>
      </c>
      <c r="IR40" s="66">
        <v>9</v>
      </c>
      <c r="IS40" s="66">
        <v>2</v>
      </c>
      <c r="IT40" s="66">
        <v>1</v>
      </c>
      <c r="IU40" s="66">
        <v>1</v>
      </c>
      <c r="IV40" s="66">
        <v>1</v>
      </c>
      <c r="IW40" s="66">
        <v>2</v>
      </c>
      <c r="IX40" s="66">
        <v>1</v>
      </c>
      <c r="IY40" s="66">
        <v>1</v>
      </c>
      <c r="IZ40" s="66">
        <v>1</v>
      </c>
      <c r="JA40" s="66">
        <v>1</v>
      </c>
      <c r="JB40" s="66">
        <v>1</v>
      </c>
      <c r="JC40" s="66">
        <v>2</v>
      </c>
      <c r="JD40" s="66">
        <v>75</v>
      </c>
      <c r="JE40" s="66">
        <v>1</v>
      </c>
      <c r="JF40" s="66">
        <v>1</v>
      </c>
      <c r="JG40" s="66">
        <v>1</v>
      </c>
      <c r="JH40" s="66">
        <v>8</v>
      </c>
      <c r="JI40" s="66">
        <v>18</v>
      </c>
      <c r="JJ40" s="66">
        <v>1</v>
      </c>
      <c r="JK40" s="66">
        <v>1</v>
      </c>
      <c r="JL40" s="66">
        <v>46</v>
      </c>
      <c r="JM40" s="66">
        <v>1</v>
      </c>
      <c r="JN40" s="66">
        <v>1</v>
      </c>
      <c r="JO40" s="66">
        <v>1</v>
      </c>
      <c r="JP40" s="66">
        <v>1</v>
      </c>
      <c r="JQ40" s="66">
        <v>1</v>
      </c>
      <c r="JR40" s="66">
        <v>1</v>
      </c>
      <c r="JS40" s="66">
        <v>1</v>
      </c>
      <c r="JT40" s="66">
        <v>19</v>
      </c>
      <c r="JU40" s="66">
        <v>2</v>
      </c>
      <c r="JV40" s="66">
        <v>5</v>
      </c>
      <c r="JW40" s="66">
        <v>2</v>
      </c>
      <c r="JX40" s="66">
        <v>1</v>
      </c>
      <c r="JY40" s="66">
        <v>20</v>
      </c>
      <c r="JZ40" s="66">
        <v>1</v>
      </c>
      <c r="KA40" s="66">
        <v>2</v>
      </c>
      <c r="KB40" s="66">
        <v>1</v>
      </c>
      <c r="KC40" s="66">
        <v>1</v>
      </c>
      <c r="KD40" s="66">
        <v>2</v>
      </c>
      <c r="KE40" s="66">
        <v>7</v>
      </c>
      <c r="KF40" s="66">
        <v>2</v>
      </c>
      <c r="KG40" s="66">
        <v>1</v>
      </c>
      <c r="KH40" s="66">
        <v>1</v>
      </c>
      <c r="KI40" s="66">
        <v>1</v>
      </c>
      <c r="KJ40" s="66">
        <v>3</v>
      </c>
      <c r="KK40" s="66">
        <v>1</v>
      </c>
      <c r="KL40" s="66">
        <v>180</v>
      </c>
      <c r="KM40" s="66">
        <v>1</v>
      </c>
      <c r="KN40" s="66">
        <v>10</v>
      </c>
      <c r="KO40" s="66">
        <v>1</v>
      </c>
      <c r="KP40" s="66">
        <v>1</v>
      </c>
      <c r="KQ40" s="66">
        <v>1</v>
      </c>
      <c r="KR40" s="66">
        <v>1</v>
      </c>
      <c r="KS40" s="66">
        <v>21</v>
      </c>
      <c r="KT40" s="66">
        <v>1</v>
      </c>
      <c r="KU40" s="66">
        <v>1</v>
      </c>
      <c r="KV40" s="66">
        <v>1</v>
      </c>
      <c r="KW40" s="66">
        <v>1</v>
      </c>
      <c r="KX40" s="66">
        <v>1</v>
      </c>
      <c r="KY40" s="66">
        <v>1</v>
      </c>
      <c r="KZ40" s="66">
        <v>3</v>
      </c>
      <c r="LA40" s="66">
        <v>5</v>
      </c>
      <c r="LB40" s="66">
        <v>2</v>
      </c>
      <c r="LC40" s="66">
        <v>13</v>
      </c>
      <c r="LD40" s="66">
        <v>28</v>
      </c>
      <c r="LE40" s="66">
        <v>17</v>
      </c>
      <c r="LF40" s="66">
        <v>2</v>
      </c>
      <c r="LG40" s="66">
        <v>4</v>
      </c>
      <c r="LH40" s="66">
        <v>1</v>
      </c>
      <c r="LI40" s="66">
        <v>2</v>
      </c>
      <c r="LJ40" s="66">
        <v>3</v>
      </c>
      <c r="LK40" s="66">
        <v>3</v>
      </c>
      <c r="LL40" s="66">
        <v>1</v>
      </c>
      <c r="LM40" s="66">
        <v>6</v>
      </c>
      <c r="LN40" s="66">
        <v>27</v>
      </c>
      <c r="LO40" s="66">
        <v>1</v>
      </c>
      <c r="LP40" s="66">
        <v>1</v>
      </c>
      <c r="LQ40" s="66">
        <v>1</v>
      </c>
      <c r="LR40" s="66">
        <v>3</v>
      </c>
      <c r="LS40" s="66">
        <v>1</v>
      </c>
      <c r="LT40" s="66">
        <v>1</v>
      </c>
      <c r="LU40" s="66">
        <v>1</v>
      </c>
      <c r="LV40" s="66">
        <v>14</v>
      </c>
      <c r="LW40" s="66">
        <v>1</v>
      </c>
      <c r="LX40" s="66">
        <v>28</v>
      </c>
      <c r="LY40" s="66">
        <v>1</v>
      </c>
      <c r="LZ40" s="66">
        <v>3</v>
      </c>
      <c r="MA40" s="66">
        <v>1</v>
      </c>
      <c r="MB40" s="66">
        <v>1</v>
      </c>
      <c r="MC40" s="66">
        <v>3</v>
      </c>
      <c r="MD40" s="66">
        <v>1</v>
      </c>
      <c r="ME40" s="66">
        <v>1</v>
      </c>
      <c r="MF40" s="66">
        <v>1</v>
      </c>
      <c r="MG40" s="66">
        <v>1</v>
      </c>
      <c r="MH40" s="66">
        <v>1</v>
      </c>
      <c r="MI40" s="66">
        <v>2</v>
      </c>
      <c r="MJ40" s="66">
        <v>180</v>
      </c>
      <c r="MK40" s="66">
        <v>13</v>
      </c>
      <c r="ML40" s="66">
        <v>1</v>
      </c>
      <c r="MM40" s="66">
        <v>1</v>
      </c>
      <c r="MN40" s="66">
        <v>1</v>
      </c>
      <c r="MO40" s="66">
        <v>1</v>
      </c>
      <c r="MP40" s="66">
        <v>2</v>
      </c>
      <c r="MQ40" s="66">
        <v>4</v>
      </c>
      <c r="MR40" s="66">
        <v>11</v>
      </c>
      <c r="MS40" s="66">
        <v>1</v>
      </c>
      <c r="MT40" s="66">
        <v>1</v>
      </c>
      <c r="MU40" s="66">
        <v>1</v>
      </c>
      <c r="MV40" s="66">
        <v>1</v>
      </c>
      <c r="MW40" s="66">
        <v>1</v>
      </c>
      <c r="MX40" s="66">
        <v>2</v>
      </c>
      <c r="MY40" s="66">
        <v>1</v>
      </c>
      <c r="MZ40" s="66">
        <v>57</v>
      </c>
      <c r="NA40" s="66">
        <v>9</v>
      </c>
      <c r="NB40" s="66">
        <v>1</v>
      </c>
      <c r="NC40" s="66">
        <v>3</v>
      </c>
      <c r="ND40" s="66">
        <v>1</v>
      </c>
      <c r="NE40" s="66">
        <v>7</v>
      </c>
      <c r="NF40" s="66">
        <v>1</v>
      </c>
      <c r="NG40" s="66">
        <v>3</v>
      </c>
      <c r="NH40" s="66">
        <v>1</v>
      </c>
      <c r="NI40" s="66">
        <v>9</v>
      </c>
      <c r="NJ40" s="66">
        <v>1</v>
      </c>
      <c r="NK40" s="66">
        <v>3</v>
      </c>
      <c r="NL40" s="66">
        <v>4</v>
      </c>
      <c r="NM40" s="66">
        <v>1</v>
      </c>
      <c r="NN40" s="66">
        <v>1</v>
      </c>
      <c r="NO40" s="66">
        <v>1</v>
      </c>
      <c r="NP40" s="66">
        <v>1</v>
      </c>
      <c r="NQ40" s="66">
        <v>4</v>
      </c>
      <c r="NR40" s="66">
        <v>2</v>
      </c>
      <c r="NS40" s="66">
        <v>1</v>
      </c>
      <c r="NT40" s="66">
        <v>1</v>
      </c>
      <c r="NU40" s="66">
        <v>1</v>
      </c>
      <c r="NV40" s="66">
        <v>1</v>
      </c>
      <c r="NW40" s="66">
        <v>1</v>
      </c>
      <c r="NX40" s="66">
        <v>88</v>
      </c>
      <c r="NY40" s="66">
        <v>1</v>
      </c>
      <c r="NZ40" s="66">
        <v>1</v>
      </c>
      <c r="OA40" s="66">
        <v>8</v>
      </c>
      <c r="OB40" s="66">
        <v>89</v>
      </c>
      <c r="OC40" s="66">
        <v>2</v>
      </c>
      <c r="OD40" s="66">
        <v>65</v>
      </c>
      <c r="OE40" s="66">
        <v>42</v>
      </c>
      <c r="OF40" s="66">
        <v>44</v>
      </c>
      <c r="OG40" s="66">
        <v>39</v>
      </c>
      <c r="OH40" s="66">
        <v>120</v>
      </c>
      <c r="OI40" s="66">
        <v>38</v>
      </c>
      <c r="OJ40" s="66">
        <v>1</v>
      </c>
      <c r="OK40" s="66">
        <v>1</v>
      </c>
      <c r="OL40" s="66">
        <v>17</v>
      </c>
      <c r="OM40" s="66">
        <v>1</v>
      </c>
      <c r="ON40" s="66">
        <v>1</v>
      </c>
      <c r="OO40" s="66">
        <v>28</v>
      </c>
      <c r="OP40" s="66">
        <v>17</v>
      </c>
      <c r="OQ40" s="66">
        <v>1</v>
      </c>
      <c r="OR40" s="66">
        <v>1</v>
      </c>
      <c r="OS40" s="66">
        <v>1</v>
      </c>
      <c r="OT40" s="66">
        <v>1</v>
      </c>
      <c r="OU40" s="66">
        <v>1</v>
      </c>
      <c r="OV40" s="66">
        <v>7</v>
      </c>
      <c r="OW40" s="66">
        <v>1</v>
      </c>
      <c r="OX40" s="66">
        <v>1</v>
      </c>
      <c r="OY40" s="66">
        <v>1</v>
      </c>
      <c r="OZ40" s="66">
        <v>1</v>
      </c>
      <c r="PA40" s="66">
        <v>1</v>
      </c>
      <c r="PB40" s="66">
        <v>1</v>
      </c>
      <c r="PC40" s="66">
        <v>240</v>
      </c>
      <c r="PD40" s="66">
        <v>4</v>
      </c>
      <c r="PE40" s="66">
        <v>5</v>
      </c>
      <c r="PF40" s="66">
        <v>1</v>
      </c>
      <c r="PG40" s="66">
        <v>4</v>
      </c>
      <c r="PH40" s="66">
        <v>9</v>
      </c>
      <c r="PI40" s="66">
        <v>1</v>
      </c>
      <c r="PJ40" s="66">
        <v>1</v>
      </c>
      <c r="PK40" s="66">
        <v>1</v>
      </c>
      <c r="PL40" s="66">
        <v>1</v>
      </c>
      <c r="PM40" s="66">
        <v>1</v>
      </c>
      <c r="PN40" s="66">
        <v>1</v>
      </c>
      <c r="PO40" s="66">
        <v>1</v>
      </c>
      <c r="PP40" s="66">
        <v>1</v>
      </c>
      <c r="PQ40" s="66">
        <v>1</v>
      </c>
      <c r="PR40" s="67">
        <v>1100</v>
      </c>
      <c r="PS40" s="67">
        <v>3</v>
      </c>
      <c r="PT40" s="67">
        <v>1</v>
      </c>
      <c r="PU40" s="67">
        <v>1</v>
      </c>
      <c r="PV40" s="67">
        <v>1</v>
      </c>
      <c r="PW40" s="67">
        <v>1</v>
      </c>
      <c r="PX40" s="67">
        <v>1</v>
      </c>
      <c r="PY40" s="67">
        <v>1</v>
      </c>
      <c r="PZ40" s="67">
        <v>1</v>
      </c>
      <c r="QA40" s="67">
        <v>400</v>
      </c>
      <c r="QB40" s="66">
        <v>1</v>
      </c>
      <c r="QC40" s="66">
        <v>1</v>
      </c>
      <c r="QD40" s="66">
        <v>1</v>
      </c>
      <c r="QE40" s="66">
        <v>1</v>
      </c>
      <c r="QF40" s="66">
        <v>1</v>
      </c>
      <c r="QG40" s="66">
        <v>1</v>
      </c>
      <c r="QH40" s="66">
        <v>2</v>
      </c>
      <c r="QI40" s="66">
        <v>2</v>
      </c>
      <c r="QJ40" s="66">
        <v>7</v>
      </c>
      <c r="QK40" s="66">
        <v>5</v>
      </c>
      <c r="QL40" s="66">
        <v>1</v>
      </c>
      <c r="QM40" s="66">
        <v>1</v>
      </c>
      <c r="QN40" s="66">
        <v>1</v>
      </c>
      <c r="QO40" s="66">
        <v>1</v>
      </c>
      <c r="QP40" s="66">
        <v>1</v>
      </c>
      <c r="QQ40" s="66">
        <v>1</v>
      </c>
      <c r="QR40" s="66">
        <v>6</v>
      </c>
      <c r="QS40" s="66">
        <v>2</v>
      </c>
      <c r="QT40" s="66">
        <v>3</v>
      </c>
      <c r="QU40" s="66">
        <v>3</v>
      </c>
      <c r="QV40" s="66">
        <v>4</v>
      </c>
      <c r="QW40" s="66">
        <v>1</v>
      </c>
      <c r="QX40" s="66">
        <v>6</v>
      </c>
      <c r="QY40" s="66">
        <v>1</v>
      </c>
      <c r="QZ40" s="66">
        <v>3</v>
      </c>
      <c r="RA40" s="66">
        <v>2</v>
      </c>
      <c r="RB40" s="66">
        <v>6</v>
      </c>
      <c r="RC40" s="66">
        <v>1</v>
      </c>
      <c r="RD40" s="66">
        <v>1</v>
      </c>
      <c r="RE40" s="66">
        <v>3</v>
      </c>
      <c r="RF40" s="66">
        <v>4</v>
      </c>
      <c r="RG40" s="63">
        <v>26</v>
      </c>
      <c r="RH40" s="63">
        <v>110</v>
      </c>
      <c r="RI40" s="63">
        <v>1</v>
      </c>
      <c r="RJ40" s="63">
        <v>1</v>
      </c>
      <c r="RK40" s="63">
        <v>2</v>
      </c>
      <c r="RL40" s="63">
        <v>1</v>
      </c>
      <c r="RM40" s="63">
        <v>5</v>
      </c>
      <c r="RN40" s="63">
        <v>1</v>
      </c>
      <c r="RO40" s="63">
        <v>1</v>
      </c>
      <c r="RP40" s="63">
        <v>8</v>
      </c>
      <c r="RQ40" s="63">
        <v>1</v>
      </c>
      <c r="RR40" s="63">
        <v>1</v>
      </c>
      <c r="RS40" s="63">
        <v>1</v>
      </c>
      <c r="RT40" s="63">
        <v>1</v>
      </c>
      <c r="RU40" s="63">
        <v>4</v>
      </c>
      <c r="RV40" s="63">
        <v>1</v>
      </c>
      <c r="RW40" s="63">
        <v>3</v>
      </c>
      <c r="RX40" s="63">
        <v>1</v>
      </c>
      <c r="RY40" s="63">
        <v>2</v>
      </c>
      <c r="RZ40" s="63">
        <v>3</v>
      </c>
      <c r="SA40" s="63">
        <v>7</v>
      </c>
      <c r="SB40" s="63">
        <v>16</v>
      </c>
      <c r="SC40" s="63">
        <v>1</v>
      </c>
      <c r="SD40" s="63">
        <v>12</v>
      </c>
      <c r="SE40" s="63">
        <v>1</v>
      </c>
      <c r="SF40" s="63">
        <v>2</v>
      </c>
      <c r="SG40" s="63">
        <v>1</v>
      </c>
      <c r="SH40" s="63">
        <v>1</v>
      </c>
      <c r="SI40" s="63">
        <v>1</v>
      </c>
      <c r="SJ40" s="63">
        <v>1</v>
      </c>
      <c r="SK40" s="63">
        <v>1</v>
      </c>
      <c r="SL40" s="63">
        <v>1</v>
      </c>
      <c r="SM40" s="63">
        <v>1</v>
      </c>
      <c r="SN40" s="63">
        <v>1</v>
      </c>
      <c r="SO40" s="63">
        <v>1</v>
      </c>
      <c r="SP40" s="63">
        <v>13</v>
      </c>
      <c r="SQ40" s="63">
        <v>1</v>
      </c>
      <c r="SR40" s="63">
        <v>1</v>
      </c>
      <c r="SS40" s="63">
        <v>1</v>
      </c>
      <c r="ST40" s="63">
        <v>1</v>
      </c>
      <c r="SU40" s="63">
        <v>3</v>
      </c>
      <c r="SV40" s="63">
        <v>1</v>
      </c>
      <c r="SW40" s="63">
        <v>1</v>
      </c>
      <c r="SX40" s="63">
        <v>1</v>
      </c>
      <c r="SY40" s="63">
        <v>1</v>
      </c>
      <c r="SZ40" s="63">
        <v>1</v>
      </c>
      <c r="TA40" s="63">
        <v>1</v>
      </c>
      <c r="TB40" s="63">
        <v>1</v>
      </c>
      <c r="TC40" s="63">
        <v>7</v>
      </c>
      <c r="TD40" s="63">
        <v>1</v>
      </c>
      <c r="TE40" s="66">
        <v>1</v>
      </c>
      <c r="TF40" s="66">
        <v>1</v>
      </c>
      <c r="TG40" s="66">
        <v>1</v>
      </c>
      <c r="TH40" s="66">
        <v>1</v>
      </c>
      <c r="TI40" s="66">
        <v>1</v>
      </c>
      <c r="TJ40" s="66">
        <v>1</v>
      </c>
      <c r="TK40" s="66">
        <v>2</v>
      </c>
      <c r="TL40" s="66">
        <v>1</v>
      </c>
      <c r="TM40" s="66">
        <v>4</v>
      </c>
      <c r="TN40" s="66">
        <v>1</v>
      </c>
      <c r="TO40" s="66">
        <v>1</v>
      </c>
      <c r="TP40" s="66">
        <v>3</v>
      </c>
      <c r="TQ40" s="66">
        <v>1</v>
      </c>
      <c r="TR40" s="66">
        <v>2</v>
      </c>
      <c r="TS40" s="66">
        <v>1</v>
      </c>
      <c r="TT40" s="66">
        <v>1</v>
      </c>
      <c r="TU40" s="66">
        <v>1</v>
      </c>
      <c r="TV40" s="66">
        <v>1</v>
      </c>
      <c r="TW40" s="66">
        <v>1</v>
      </c>
      <c r="TX40" s="66">
        <v>1</v>
      </c>
      <c r="TY40" s="66">
        <v>1</v>
      </c>
      <c r="TZ40" s="66">
        <v>1</v>
      </c>
      <c r="UA40" s="66">
        <v>1</v>
      </c>
      <c r="UB40" s="66">
        <v>1</v>
      </c>
      <c r="UC40" s="66">
        <v>1</v>
      </c>
      <c r="UD40" s="66">
        <v>1</v>
      </c>
      <c r="UE40" s="66">
        <v>1</v>
      </c>
      <c r="UF40" s="66">
        <v>1</v>
      </c>
      <c r="UG40" s="66">
        <v>1</v>
      </c>
      <c r="UH40" s="66">
        <v>43</v>
      </c>
      <c r="UI40" s="66">
        <v>1</v>
      </c>
      <c r="UJ40" s="66">
        <v>1</v>
      </c>
      <c r="UK40" s="66">
        <v>2</v>
      </c>
      <c r="UL40" s="66">
        <v>1</v>
      </c>
      <c r="UM40" s="66">
        <v>1</v>
      </c>
      <c r="UN40" s="66">
        <v>1</v>
      </c>
      <c r="UO40" s="66">
        <v>1</v>
      </c>
      <c r="UP40" s="66">
        <v>1</v>
      </c>
      <c r="UQ40" s="66">
        <v>9</v>
      </c>
      <c r="UR40" s="66">
        <v>3</v>
      </c>
      <c r="US40" s="66">
        <v>1</v>
      </c>
      <c r="UT40" s="66">
        <v>1</v>
      </c>
      <c r="UU40" s="66">
        <v>1</v>
      </c>
      <c r="UV40" s="66">
        <v>1</v>
      </c>
      <c r="UW40" s="66">
        <v>1</v>
      </c>
      <c r="UX40" s="66">
        <v>1</v>
      </c>
      <c r="UY40" s="66">
        <v>20</v>
      </c>
      <c r="UZ40" s="66">
        <v>1</v>
      </c>
      <c r="VA40" s="66">
        <v>1</v>
      </c>
      <c r="VB40" s="66">
        <v>1</v>
      </c>
      <c r="VC40" s="63">
        <v>1</v>
      </c>
      <c r="VD40" s="63">
        <v>1</v>
      </c>
      <c r="VE40" s="63">
        <v>1</v>
      </c>
      <c r="VF40" s="63">
        <v>1</v>
      </c>
      <c r="VG40" s="63">
        <v>4</v>
      </c>
      <c r="VH40" s="63">
        <v>6</v>
      </c>
      <c r="VI40" s="63">
        <v>2</v>
      </c>
      <c r="VJ40" s="63">
        <v>4</v>
      </c>
      <c r="VK40" s="63">
        <v>2</v>
      </c>
      <c r="VL40" s="63">
        <v>4</v>
      </c>
      <c r="VM40" s="63">
        <v>2</v>
      </c>
      <c r="VN40" s="63">
        <v>6</v>
      </c>
      <c r="VO40" s="63">
        <v>22</v>
      </c>
      <c r="VP40" s="63">
        <v>110</v>
      </c>
      <c r="VQ40" s="63">
        <v>1</v>
      </c>
      <c r="VR40" s="63">
        <v>1</v>
      </c>
      <c r="VS40" s="63">
        <v>3</v>
      </c>
      <c r="VT40" s="63">
        <v>7</v>
      </c>
      <c r="VU40" s="63">
        <v>1</v>
      </c>
      <c r="VV40" s="63">
        <v>1</v>
      </c>
      <c r="VW40" s="63">
        <v>1</v>
      </c>
      <c r="VX40" s="63">
        <v>1</v>
      </c>
      <c r="VY40" s="63">
        <v>1</v>
      </c>
      <c r="VZ40" s="63">
        <v>2</v>
      </c>
      <c r="WA40" s="63">
        <v>7</v>
      </c>
      <c r="WB40" s="63">
        <v>1</v>
      </c>
      <c r="WC40" s="63">
        <v>1</v>
      </c>
      <c r="WD40" s="63">
        <v>1</v>
      </c>
      <c r="WE40" s="63">
        <v>9</v>
      </c>
      <c r="WF40" s="63">
        <v>1</v>
      </c>
      <c r="WG40" s="63">
        <v>1</v>
      </c>
      <c r="WH40" s="63">
        <v>1</v>
      </c>
      <c r="WI40" s="63">
        <v>1</v>
      </c>
      <c r="WJ40" s="63">
        <v>6</v>
      </c>
      <c r="WK40" s="63">
        <v>1</v>
      </c>
      <c r="WL40" s="63">
        <v>1</v>
      </c>
      <c r="WM40" s="63">
        <v>1</v>
      </c>
      <c r="WN40" s="63">
        <v>330</v>
      </c>
      <c r="WO40" s="63">
        <v>11</v>
      </c>
      <c r="WP40" s="63">
        <v>3</v>
      </c>
      <c r="WQ40" s="63">
        <v>1</v>
      </c>
      <c r="WR40" s="63">
        <v>5</v>
      </c>
      <c r="WS40" s="63">
        <v>1</v>
      </c>
      <c r="WT40" s="63">
        <v>1</v>
      </c>
      <c r="WU40" s="63">
        <v>1</v>
      </c>
      <c r="WV40" s="63">
        <v>1</v>
      </c>
      <c r="WW40" s="63">
        <v>1</v>
      </c>
      <c r="WX40" s="63">
        <v>1</v>
      </c>
      <c r="WY40" s="63">
        <v>2</v>
      </c>
      <c r="WZ40" s="63">
        <v>1</v>
      </c>
      <c r="XA40" s="66">
        <v>1</v>
      </c>
      <c r="XB40" s="66">
        <v>1</v>
      </c>
      <c r="XC40" s="66">
        <v>4</v>
      </c>
      <c r="XD40" s="66">
        <v>1</v>
      </c>
      <c r="XE40" s="66">
        <v>260</v>
      </c>
      <c r="XF40" s="66">
        <v>1</v>
      </c>
      <c r="XG40" s="66">
        <v>3</v>
      </c>
      <c r="XH40" s="66">
        <v>1</v>
      </c>
      <c r="XI40" s="66">
        <v>1</v>
      </c>
      <c r="XJ40" s="66">
        <v>1</v>
      </c>
      <c r="XK40" s="66">
        <v>1</v>
      </c>
      <c r="XL40" s="66">
        <v>1</v>
      </c>
      <c r="XM40" s="66">
        <v>1</v>
      </c>
      <c r="XN40" s="66">
        <v>1</v>
      </c>
      <c r="XO40" s="66">
        <v>1</v>
      </c>
      <c r="XP40" s="66">
        <v>1</v>
      </c>
      <c r="XQ40" s="66">
        <v>2</v>
      </c>
      <c r="XR40" s="66">
        <v>1</v>
      </c>
      <c r="XS40" s="66">
        <v>1</v>
      </c>
      <c r="XT40" s="66">
        <v>5</v>
      </c>
      <c r="XU40" s="66">
        <v>1</v>
      </c>
      <c r="XV40" s="66">
        <v>1</v>
      </c>
      <c r="XW40" s="66">
        <v>43</v>
      </c>
      <c r="XX40" s="66">
        <v>1</v>
      </c>
      <c r="XY40" s="66">
        <v>1</v>
      </c>
      <c r="XZ40" s="66">
        <v>1</v>
      </c>
      <c r="YA40" s="66">
        <v>11</v>
      </c>
      <c r="YB40" s="66">
        <v>1</v>
      </c>
      <c r="YC40" s="66">
        <v>1</v>
      </c>
      <c r="YD40" s="66">
        <v>1</v>
      </c>
      <c r="YE40" s="66">
        <v>1</v>
      </c>
      <c r="YF40" s="66">
        <v>1</v>
      </c>
      <c r="YG40" s="66">
        <v>1</v>
      </c>
      <c r="YH40" s="66">
        <v>1</v>
      </c>
      <c r="YI40" s="66">
        <v>1</v>
      </c>
      <c r="YJ40" s="66">
        <v>2</v>
      </c>
      <c r="YK40" s="66">
        <v>1</v>
      </c>
      <c r="YL40" s="66">
        <v>1</v>
      </c>
      <c r="YM40" s="66">
        <v>1</v>
      </c>
      <c r="YN40" s="66">
        <v>1</v>
      </c>
      <c r="YO40" s="66">
        <v>16</v>
      </c>
      <c r="YP40" s="66">
        <v>1</v>
      </c>
      <c r="YQ40" s="66">
        <v>1</v>
      </c>
      <c r="YR40" s="66">
        <v>1</v>
      </c>
      <c r="YS40" s="66">
        <v>2</v>
      </c>
      <c r="YT40" s="66">
        <v>1</v>
      </c>
      <c r="YU40" s="66">
        <v>1</v>
      </c>
      <c r="YV40" s="66">
        <v>1</v>
      </c>
      <c r="YW40" s="66">
        <v>1</v>
      </c>
      <c r="YX40" s="66">
        <v>1</v>
      </c>
      <c r="YY40" s="66">
        <v>1</v>
      </c>
      <c r="YZ40" s="66">
        <v>1</v>
      </c>
      <c r="ZA40" s="66">
        <v>1</v>
      </c>
      <c r="ZB40" s="66">
        <v>1</v>
      </c>
      <c r="ZC40" s="66">
        <v>1</v>
      </c>
      <c r="ZD40" s="66">
        <v>1</v>
      </c>
      <c r="ZE40" s="66">
        <v>1</v>
      </c>
      <c r="ZF40" s="66">
        <v>1</v>
      </c>
      <c r="ZG40" s="66">
        <v>1</v>
      </c>
      <c r="ZH40" s="66">
        <v>1</v>
      </c>
      <c r="ZI40" s="66">
        <v>7</v>
      </c>
      <c r="ZJ40" s="66">
        <v>1</v>
      </c>
      <c r="ZK40" s="66">
        <v>8</v>
      </c>
      <c r="ZL40" s="66">
        <v>1</v>
      </c>
      <c r="ZM40" s="66">
        <v>1</v>
      </c>
      <c r="ZN40" s="66">
        <v>1</v>
      </c>
      <c r="ZO40" s="66">
        <v>1</v>
      </c>
      <c r="ZP40" s="66">
        <v>1</v>
      </c>
      <c r="ZQ40" s="66">
        <v>4</v>
      </c>
      <c r="ZR40" s="66">
        <v>10</v>
      </c>
      <c r="ZS40" s="66">
        <v>1</v>
      </c>
      <c r="ZX40" s="71" t="s">
        <v>887</v>
      </c>
      <c r="ZY40" s="72">
        <v>70</v>
      </c>
      <c r="ZZ40" s="73">
        <v>95</v>
      </c>
      <c r="AAA40" s="73"/>
      <c r="AAB40" s="72">
        <v>32</v>
      </c>
      <c r="AAC40" s="74">
        <v>59.286743515850141</v>
      </c>
      <c r="AAD40" s="74"/>
      <c r="AAE40" s="72">
        <v>4</v>
      </c>
      <c r="AAF40" s="74">
        <v>13.40837057659769</v>
      </c>
      <c r="AAH40" s="3">
        <v>21.91</v>
      </c>
      <c r="AAI40" s="3">
        <v>13.86</v>
      </c>
      <c r="AAJ40" s="3">
        <v>8.0500000000000007</v>
      </c>
      <c r="AAL40" s="71" t="s">
        <v>887</v>
      </c>
      <c r="AAM40" s="72">
        <v>70</v>
      </c>
      <c r="AAN40" s="73">
        <v>95</v>
      </c>
      <c r="AAO40" s="73"/>
      <c r="AAP40" s="72">
        <v>32</v>
      </c>
      <c r="AAQ40" s="74">
        <v>59.286743515850141</v>
      </c>
      <c r="AAR40" s="74"/>
      <c r="AAS40" s="72">
        <v>4</v>
      </c>
      <c r="AAT40" s="74">
        <v>13.40837057659769</v>
      </c>
    </row>
    <row r="41" spans="1:72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8"/>
      <c r="AQ41" s="8"/>
      <c r="AR41" s="8"/>
      <c r="AS41" s="8"/>
      <c r="AT41" s="8"/>
      <c r="AU41" s="8"/>
      <c r="AV41" s="8"/>
      <c r="AW41" s="8"/>
      <c r="AX41" s="8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X41" s="71" t="s">
        <v>888</v>
      </c>
      <c r="ZY41" s="72">
        <v>84</v>
      </c>
      <c r="ZZ41" s="73">
        <v>99</v>
      </c>
      <c r="AAA41" s="73"/>
      <c r="AAB41" s="72">
        <v>432</v>
      </c>
      <c r="AAC41" s="74">
        <v>972.87752161383287</v>
      </c>
      <c r="AAD41" s="74"/>
      <c r="AAE41" s="72">
        <v>31</v>
      </c>
      <c r="AAF41" s="74">
        <v>180.12606550064652</v>
      </c>
      <c r="AAH41" s="3">
        <v>27.7</v>
      </c>
      <c r="AAI41" s="3">
        <v>17.29</v>
      </c>
      <c r="AAJ41" s="3">
        <v>10.41</v>
      </c>
      <c r="AAL41" s="71" t="s">
        <v>888</v>
      </c>
      <c r="AAM41" s="72">
        <v>84</v>
      </c>
      <c r="AAN41" s="73">
        <v>99</v>
      </c>
      <c r="AAO41" s="73"/>
      <c r="AAP41" s="72">
        <v>432</v>
      </c>
      <c r="AAQ41" s="74">
        <v>972.87752161383287</v>
      </c>
      <c r="AAR41" s="74"/>
      <c r="AAS41" s="72">
        <v>31</v>
      </c>
      <c r="AAT41" s="74">
        <v>180.12606550064652</v>
      </c>
    </row>
    <row r="42" spans="1:72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8"/>
      <c r="AQ42" s="8"/>
      <c r="AR42" s="8"/>
      <c r="AS42" s="8"/>
      <c r="AT42" s="8"/>
      <c r="AU42" s="8"/>
      <c r="AV42" s="8"/>
      <c r="AW42" s="8"/>
      <c r="AX42" s="8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X42" s="71" t="s">
        <v>889</v>
      </c>
      <c r="ZY42" s="72">
        <v>93</v>
      </c>
      <c r="ZZ42" s="73">
        <v>98</v>
      </c>
      <c r="AAA42" s="73"/>
      <c r="AAB42" s="72">
        <v>2394</v>
      </c>
      <c r="AAC42" s="74">
        <v>270.65129682997116</v>
      </c>
      <c r="AAD42" s="74"/>
      <c r="AAE42" s="72">
        <v>117</v>
      </c>
      <c r="AAF42" s="74">
        <v>59.498473533480194</v>
      </c>
      <c r="AAH42" s="8">
        <v>16.940000000000001</v>
      </c>
      <c r="AAI42" s="8">
        <v>16.28</v>
      </c>
      <c r="AAJ42" s="8">
        <v>0.66</v>
      </c>
      <c r="AAL42" s="71" t="s">
        <v>889</v>
      </c>
      <c r="AAM42" s="72">
        <v>93</v>
      </c>
      <c r="AAN42" s="73">
        <v>98</v>
      </c>
      <c r="AAO42" s="73"/>
      <c r="AAP42" s="72">
        <v>2394</v>
      </c>
      <c r="AAQ42" s="74">
        <v>270.65129682997116</v>
      </c>
      <c r="AAR42" s="74"/>
      <c r="AAS42" s="72">
        <v>117</v>
      </c>
      <c r="AAT42" s="74">
        <v>59.498473533480194</v>
      </c>
    </row>
    <row r="43" spans="1:722" ht="15">
      <c r="ZX43" s="71" t="s">
        <v>890</v>
      </c>
      <c r="ZY43" s="72">
        <v>92</v>
      </c>
      <c r="ZZ43" s="73">
        <v>97</v>
      </c>
      <c r="AAA43" s="73"/>
      <c r="AAB43" s="72">
        <v>146</v>
      </c>
      <c r="AAC43" s="74">
        <v>161.30691642651297</v>
      </c>
      <c r="AAD43" s="74"/>
      <c r="AAE43" s="72">
        <v>15</v>
      </c>
      <c r="AAF43" s="74">
        <v>17.452794852731323</v>
      </c>
      <c r="AAH43" s="8">
        <v>29.94</v>
      </c>
      <c r="AAI43" s="8">
        <v>16.690000000000001</v>
      </c>
      <c r="AAJ43" s="8">
        <v>13.25</v>
      </c>
      <c r="AAL43" s="71" t="s">
        <v>891</v>
      </c>
      <c r="AAM43" s="72">
        <v>92</v>
      </c>
      <c r="AAN43" s="73">
        <v>97</v>
      </c>
      <c r="AAO43" s="73"/>
      <c r="AAP43" s="72">
        <v>146</v>
      </c>
      <c r="AAQ43" s="74">
        <v>161.30691642651297</v>
      </c>
      <c r="AAR43" s="74"/>
      <c r="AAS43" s="72">
        <v>15</v>
      </c>
      <c r="AAT43" s="74">
        <v>17.452794852731323</v>
      </c>
    </row>
    <row r="44" spans="1:722" ht="15">
      <c r="ZX44" s="71" t="s">
        <v>892</v>
      </c>
      <c r="ZY44" s="72">
        <v>66</v>
      </c>
      <c r="ZZ44" s="73">
        <v>95</v>
      </c>
      <c r="AAA44" s="73"/>
      <c r="AAB44" s="72">
        <v>129</v>
      </c>
      <c r="AAC44" s="74">
        <v>385.57636887608066</v>
      </c>
      <c r="AAD44" s="74"/>
      <c r="AAE44" s="72">
        <v>5</v>
      </c>
      <c r="AAF44" s="74">
        <v>24.159385169259782</v>
      </c>
      <c r="AAH44" s="8">
        <v>31.93</v>
      </c>
      <c r="AAI44" s="8">
        <v>13.52</v>
      </c>
      <c r="AAJ44" s="8">
        <v>18.41</v>
      </c>
      <c r="AAL44" s="71" t="s">
        <v>893</v>
      </c>
      <c r="AAM44" s="72">
        <v>66</v>
      </c>
      <c r="AAN44" s="73">
        <v>95</v>
      </c>
      <c r="AAO44" s="73"/>
      <c r="AAP44" s="72">
        <v>129</v>
      </c>
      <c r="AAQ44" s="74">
        <v>385.57636887608066</v>
      </c>
      <c r="AAR44" s="74"/>
      <c r="AAS44" s="72">
        <v>5</v>
      </c>
      <c r="AAT44" s="74">
        <v>24.159385169259782</v>
      </c>
    </row>
    <row r="45" spans="1:722">
      <c r="ZX45" s="71" t="s">
        <v>894</v>
      </c>
      <c r="ZY45" s="72">
        <v>29</v>
      </c>
      <c r="ZZ45" s="73">
        <v>52</v>
      </c>
      <c r="AAA45" s="73"/>
      <c r="AAB45" s="72">
        <v>3</v>
      </c>
      <c r="AAC45" s="74">
        <v>11.951008645533141</v>
      </c>
      <c r="AAD45" s="74"/>
      <c r="AAE45" s="72">
        <v>1</v>
      </c>
      <c r="AAF45" s="74">
        <v>2.0479296944231109</v>
      </c>
      <c r="AAH45" s="8">
        <v>17.89</v>
      </c>
      <c r="AAI45" s="8">
        <v>10.31</v>
      </c>
      <c r="AAJ45" s="8">
        <v>7.58</v>
      </c>
      <c r="AAL45" s="71" t="s">
        <v>894</v>
      </c>
      <c r="AAM45" s="72">
        <v>29</v>
      </c>
      <c r="AAN45" s="73">
        <v>52</v>
      </c>
      <c r="AAO45" s="73"/>
      <c r="AAP45" s="72">
        <v>3</v>
      </c>
      <c r="AAQ45" s="74">
        <v>11.951008645533141</v>
      </c>
      <c r="AAR45" s="74"/>
      <c r="AAS45" s="72">
        <v>1</v>
      </c>
      <c r="AAT45" s="74">
        <v>2.0479296944231109</v>
      </c>
    </row>
    <row r="46" spans="1:722" ht="15">
      <c r="ZX46" s="76" t="s">
        <v>895</v>
      </c>
      <c r="ZY46" s="77">
        <v>0.77</v>
      </c>
      <c r="ZZ46" s="77"/>
      <c r="AAA46" s="77"/>
      <c r="AAB46" s="77">
        <f>PEARSON(AAB8:AAB45,AAC8:AAC45)</f>
        <v>0.78995206872999191</v>
      </c>
      <c r="AAC46" s="77"/>
      <c r="AAD46" s="77"/>
      <c r="AAE46" s="77">
        <f>PEARSON(AAE8:AAE45,AAF8:AAF45)</f>
        <v>0.87601808534018411</v>
      </c>
      <c r="AAF46" s="77"/>
      <c r="AAH46" s="8">
        <v>21.4</v>
      </c>
      <c r="AAI46" s="8">
        <v>17.55</v>
      </c>
      <c r="AAJ46" s="8">
        <v>3.85</v>
      </c>
    </row>
    <row r="47" spans="1:722">
      <c r="ZY47" s="10"/>
      <c r="ZZ47" s="10"/>
      <c r="AAA47" s="10"/>
      <c r="AAB47" s="10"/>
      <c r="AAC47" s="10"/>
      <c r="AAD47" s="10"/>
      <c r="AAE47" s="10"/>
      <c r="AAH47" s="8">
        <v>19.690000000000001</v>
      </c>
      <c r="AAI47" s="8">
        <v>17.39</v>
      </c>
      <c r="AAJ47" s="8">
        <v>2.2999999999999998</v>
      </c>
    </row>
    <row r="48" spans="1:722">
      <c r="ZY48" s="10"/>
      <c r="ZZ48" s="10"/>
      <c r="AAA48" s="10"/>
      <c r="AAB48" s="10"/>
      <c r="AAC48" s="10"/>
      <c r="AAD48" s="10"/>
      <c r="AAE48" s="10"/>
      <c r="AAH48" s="8">
        <v>15.9</v>
      </c>
      <c r="AAI48" s="8">
        <v>15.36</v>
      </c>
      <c r="AAJ48" s="8">
        <v>0.54</v>
      </c>
    </row>
    <row r="49" spans="701:712">
      <c r="ZY49" s="10"/>
      <c r="ZZ49" s="10"/>
      <c r="AAA49" s="10"/>
      <c r="AAB49" s="10"/>
      <c r="AAC49" s="10"/>
      <c r="AAD49" s="10"/>
      <c r="AAE49" s="10"/>
      <c r="AAH49" s="8">
        <v>14.33</v>
      </c>
      <c r="AAI49" s="8">
        <v>14.37</v>
      </c>
      <c r="AAJ49" s="8">
        <v>-0.04</v>
      </c>
    </row>
    <row r="50" spans="701:712">
      <c r="ZY50" s="10"/>
      <c r="ZZ50" s="10"/>
      <c r="AAA50" s="10"/>
      <c r="AAB50" s="10"/>
      <c r="AAC50" s="10"/>
      <c r="AAD50" s="10"/>
      <c r="AAE50" s="10"/>
      <c r="AAH50" s="8">
        <v>25.01</v>
      </c>
      <c r="AAI50" s="8">
        <v>13.18</v>
      </c>
      <c r="AAJ50" s="8">
        <v>11.83</v>
      </c>
    </row>
    <row r="51" spans="701:712">
      <c r="ZY51" s="10"/>
      <c r="ZZ51" s="10"/>
      <c r="AAA51" s="10"/>
      <c r="AAB51" s="10"/>
      <c r="AAC51" s="10"/>
      <c r="AAD51" s="10"/>
      <c r="AAE51" s="10"/>
      <c r="AAH51" s="3">
        <v>11.95</v>
      </c>
      <c r="AAI51" s="3">
        <v>10.130000000000001</v>
      </c>
      <c r="AAJ51" s="3">
        <v>1.82</v>
      </c>
    </row>
    <row r="52" spans="701:712">
      <c r="ZY52" s="10"/>
      <c r="ZZ52" s="10"/>
      <c r="AAA52" s="10"/>
      <c r="AAB52" s="10"/>
      <c r="AAC52" s="10"/>
      <c r="AAD52" s="10"/>
      <c r="AAE52" s="10"/>
      <c r="AAH52" s="3">
        <v>12.69</v>
      </c>
      <c r="AAI52" s="3">
        <v>14.29</v>
      </c>
      <c r="AAJ52" s="3">
        <v>-1.6</v>
      </c>
    </row>
    <row r="53" spans="701:712">
      <c r="ZY53" s="10"/>
      <c r="ZZ53" s="10"/>
      <c r="AAA53" s="10"/>
      <c r="AAB53" s="10"/>
      <c r="AAC53" s="10"/>
      <c r="AAD53" s="10"/>
      <c r="AAE53" s="10"/>
      <c r="AAH53" s="3">
        <v>22.88</v>
      </c>
      <c r="AAI53" s="3">
        <v>16.77</v>
      </c>
      <c r="AAJ53" s="3">
        <v>6.11</v>
      </c>
    </row>
    <row r="54" spans="701:712">
      <c r="ZY54" s="10"/>
      <c r="ZZ54" s="10"/>
      <c r="AAA54" s="10"/>
      <c r="AAB54" s="10"/>
      <c r="AAC54" s="10"/>
      <c r="AAD54" s="10"/>
      <c r="AAE54" s="10"/>
      <c r="AAH54" s="3">
        <v>9.23</v>
      </c>
      <c r="AAI54" s="3">
        <v>8.23</v>
      </c>
      <c r="AAJ54" s="3">
        <v>1</v>
      </c>
    </row>
    <row r="55" spans="701:712">
      <c r="ZY55" s="10"/>
      <c r="ZZ55" s="10"/>
      <c r="AAA55" s="10"/>
      <c r="AAB55" s="10"/>
      <c r="AAC55" s="10"/>
      <c r="AAD55" s="10"/>
      <c r="AAE55" s="10"/>
      <c r="AAH55" s="3">
        <v>14.85</v>
      </c>
      <c r="AAI55" s="3">
        <v>18.57</v>
      </c>
      <c r="AAJ55" s="3">
        <v>-3.72</v>
      </c>
    </row>
    <row r="56" spans="701:712">
      <c r="ZY56" s="10"/>
      <c r="ZZ56" s="10"/>
      <c r="AAA56" s="10"/>
      <c r="AAB56" s="10"/>
      <c r="AAC56" s="10"/>
      <c r="AAD56" s="10"/>
      <c r="AAE56" s="10"/>
      <c r="AAH56" s="3">
        <v>15.62</v>
      </c>
      <c r="AAI56" s="3">
        <v>12.5</v>
      </c>
      <c r="AAJ56" s="3">
        <v>3.12</v>
      </c>
    </row>
    <row r="57" spans="701:712">
      <c r="ZY57" s="10"/>
      <c r="ZZ57" s="10"/>
      <c r="AAA57" s="10"/>
      <c r="AAB57" s="10"/>
      <c r="AAC57" s="10"/>
      <c r="AAD57" s="10"/>
      <c r="AAE57" s="10"/>
      <c r="AAH57" s="3">
        <v>8.44</v>
      </c>
      <c r="AAI57" s="3">
        <v>11.68</v>
      </c>
      <c r="AAJ57" s="3">
        <v>-3.24</v>
      </c>
    </row>
    <row r="58" spans="701:712">
      <c r="ZY58" s="10"/>
      <c r="ZZ58" s="10"/>
      <c r="AAA58" s="10"/>
      <c r="AAB58" s="10"/>
      <c r="AAC58" s="10"/>
      <c r="AAD58" s="10"/>
      <c r="AAE58" s="10"/>
      <c r="AAH58" s="3">
        <v>11.09</v>
      </c>
      <c r="AAI58" s="3">
        <v>12.67</v>
      </c>
      <c r="AAJ58" s="3">
        <v>-1.58</v>
      </c>
    </row>
    <row r="59" spans="701:712">
      <c r="ZY59" s="10"/>
      <c r="ZZ59" s="10"/>
      <c r="AAA59" s="10"/>
      <c r="AAB59" s="10"/>
      <c r="AAC59" s="10"/>
      <c r="AAD59" s="10"/>
      <c r="AAE59" s="10"/>
      <c r="AAH59" s="3">
        <v>19.95</v>
      </c>
      <c r="AAI59" s="3">
        <v>15.23</v>
      </c>
      <c r="AAJ59" s="3">
        <v>4.72</v>
      </c>
    </row>
    <row r="60" spans="701:712">
      <c r="ZY60" s="10"/>
      <c r="ZZ60" s="10"/>
      <c r="AAA60" s="10"/>
      <c r="AAB60" s="10"/>
      <c r="AAC60" s="10"/>
      <c r="AAD60" s="10"/>
      <c r="AAE60" s="10"/>
      <c r="AAH60" s="3">
        <v>8.7100000000000009</v>
      </c>
      <c r="AAI60" s="3">
        <v>8.2100000000000009</v>
      </c>
      <c r="AAJ60" s="3">
        <v>0.5</v>
      </c>
    </row>
    <row r="61" spans="701:712">
      <c r="ZY61" s="10"/>
      <c r="ZZ61" s="10"/>
      <c r="AAA61" s="10"/>
      <c r="AAB61" s="10"/>
      <c r="AAC61" s="10"/>
      <c r="AAD61" s="10"/>
      <c r="AAE61" s="10"/>
      <c r="AAH61" s="3">
        <v>13.22</v>
      </c>
      <c r="AAI61" s="3">
        <v>15.38</v>
      </c>
      <c r="AAJ61" s="3">
        <v>-2.16</v>
      </c>
    </row>
    <row r="62" spans="701:712">
      <c r="ZY62" s="10"/>
      <c r="ZZ62" s="10"/>
      <c r="AAA62" s="10"/>
      <c r="AAB62" s="10"/>
      <c r="AAC62" s="10"/>
      <c r="AAD62" s="10"/>
      <c r="AAE62" s="10"/>
      <c r="AAH62" s="3">
        <v>24.93</v>
      </c>
      <c r="AAI62" s="3">
        <v>13.1</v>
      </c>
      <c r="AAJ62" s="3">
        <v>11.83</v>
      </c>
    </row>
    <row r="63" spans="701:712">
      <c r="ZY63" s="10"/>
      <c r="ZZ63" s="10"/>
      <c r="AAA63" s="10"/>
      <c r="AAB63" s="10"/>
      <c r="AAC63" s="10"/>
      <c r="AAD63" s="10"/>
      <c r="AAE63" s="10"/>
      <c r="AAH63" s="3">
        <v>13.51</v>
      </c>
      <c r="AAI63" s="3">
        <v>16.34</v>
      </c>
      <c r="AAJ63" s="3">
        <v>-2.83</v>
      </c>
    </row>
    <row r="64" spans="701:712">
      <c r="ZY64" s="10"/>
      <c r="ZZ64" s="10"/>
      <c r="AAA64" s="10"/>
      <c r="AAB64" s="10"/>
      <c r="AAC64" s="10"/>
      <c r="AAD64" s="10"/>
      <c r="AAE64" s="10"/>
      <c r="AAH64" s="3">
        <v>21.89</v>
      </c>
      <c r="AAI64" s="3">
        <v>18.29</v>
      </c>
      <c r="AAJ64" s="3">
        <v>3.6</v>
      </c>
    </row>
    <row r="65" spans="701:712">
      <c r="ZY65" s="10"/>
      <c r="ZZ65" s="10"/>
      <c r="AAA65" s="10"/>
      <c r="AAB65" s="10"/>
      <c r="AAC65" s="10"/>
      <c r="AAD65" s="10"/>
      <c r="AAE65" s="10"/>
      <c r="AAH65" s="3">
        <v>45.94</v>
      </c>
      <c r="AAI65" s="3">
        <v>17.600000000000001</v>
      </c>
      <c r="AAJ65" s="3">
        <v>28.34</v>
      </c>
    </row>
    <row r="66" spans="701:712">
      <c r="ZY66" s="10"/>
      <c r="ZZ66" s="10"/>
      <c r="AAA66" s="10"/>
      <c r="AAB66" s="10"/>
      <c r="AAC66" s="10"/>
      <c r="AAD66" s="10"/>
      <c r="AAE66" s="10"/>
      <c r="AAH66" s="3">
        <v>20.29</v>
      </c>
      <c r="AAI66" s="3">
        <v>18.309999999999999</v>
      </c>
      <c r="AAJ66" s="3">
        <v>1.98</v>
      </c>
    </row>
    <row r="67" spans="701:712">
      <c r="ZY67" s="10"/>
      <c r="ZZ67" s="10"/>
      <c r="AAA67" s="10"/>
      <c r="AAB67" s="10"/>
      <c r="AAC67" s="10"/>
      <c r="AAD67" s="10"/>
      <c r="AAE67" s="10"/>
      <c r="AAH67" s="3">
        <v>13.2</v>
      </c>
      <c r="AAI67" s="3">
        <v>14.12</v>
      </c>
      <c r="AAJ67" s="3">
        <v>-0.92</v>
      </c>
    </row>
    <row r="68" spans="701:712">
      <c r="ZY68" s="10"/>
      <c r="ZZ68" s="10"/>
      <c r="AAA68" s="10"/>
      <c r="AAB68" s="10"/>
      <c r="AAC68" s="10"/>
      <c r="AAD68" s="10"/>
      <c r="AAE68" s="10"/>
      <c r="AAH68" s="3">
        <v>25.16</v>
      </c>
      <c r="AAI68" s="3">
        <v>15.47</v>
      </c>
      <c r="AAJ68" s="3">
        <v>9.69</v>
      </c>
    </row>
    <row r="69" spans="701:712">
      <c r="ZY69" s="10"/>
      <c r="ZZ69" s="10"/>
      <c r="AAA69" s="10"/>
      <c r="AAB69" s="10"/>
      <c r="AAC69" s="10"/>
      <c r="AAD69" s="10"/>
      <c r="AAE69" s="10"/>
      <c r="AAH69" s="3">
        <v>20.92</v>
      </c>
      <c r="AAI69" s="3">
        <v>11.11</v>
      </c>
      <c r="AAJ69" s="3">
        <v>9.81</v>
      </c>
    </row>
    <row r="70" spans="701:712">
      <c r="ZY70" s="10"/>
      <c r="ZZ70" s="10"/>
      <c r="AAA70" s="10"/>
      <c r="AAB70" s="10"/>
      <c r="AAC70" s="10"/>
      <c r="AAD70" s="10"/>
      <c r="AAE70" s="10"/>
      <c r="AAH70" s="3">
        <v>17.25</v>
      </c>
      <c r="AAI70" s="3">
        <v>9.51</v>
      </c>
      <c r="AAJ70" s="3">
        <v>7.74</v>
      </c>
    </row>
    <row r="71" spans="701:712">
      <c r="ZY71" s="10"/>
      <c r="ZZ71" s="10"/>
      <c r="AAA71" s="10"/>
      <c r="AAB71" s="10"/>
      <c r="AAC71" s="10"/>
      <c r="AAD71" s="10"/>
      <c r="AAE71" s="10"/>
      <c r="AAH71" s="3">
        <v>19.23</v>
      </c>
      <c r="AAI71" s="3">
        <v>15.78</v>
      </c>
      <c r="AAJ71" s="3">
        <v>3.45</v>
      </c>
    </row>
    <row r="72" spans="701:712">
      <c r="ZY72" s="10"/>
      <c r="ZZ72" s="10"/>
      <c r="AAA72" s="10"/>
      <c r="AAB72" s="10"/>
      <c r="AAC72" s="10"/>
      <c r="AAD72" s="10"/>
      <c r="AAE72" s="10"/>
      <c r="AAH72" s="3">
        <v>13.43</v>
      </c>
      <c r="AAI72" s="3">
        <v>12.81</v>
      </c>
      <c r="AAJ72" s="3">
        <v>0.62</v>
      </c>
    </row>
    <row r="73" spans="701:712">
      <c r="ZY73" s="10"/>
      <c r="ZZ73" s="10"/>
      <c r="AAA73" s="10"/>
      <c r="AAB73" s="10"/>
      <c r="AAC73" s="10"/>
      <c r="AAD73" s="10"/>
      <c r="AAE73" s="10"/>
      <c r="AAH73" s="3">
        <v>17.989999999999998</v>
      </c>
      <c r="AAI73" s="3">
        <v>13.95</v>
      </c>
      <c r="AAJ73" s="3">
        <v>4.04</v>
      </c>
    </row>
    <row r="74" spans="701:712">
      <c r="ZY74" s="10"/>
      <c r="ZZ74" s="10"/>
      <c r="AAA74" s="10"/>
      <c r="AAB74" s="10"/>
      <c r="AAC74" s="10"/>
      <c r="AAD74" s="10"/>
      <c r="AAE74" s="10"/>
      <c r="AAH74" s="3">
        <v>17.78</v>
      </c>
      <c r="AAI74" s="3">
        <v>12.89</v>
      </c>
      <c r="AAJ74" s="3">
        <v>4.8899999999999997</v>
      </c>
    </row>
    <row r="75" spans="701:712">
      <c r="ZY75" s="10"/>
      <c r="ZZ75" s="10"/>
      <c r="AAA75" s="10"/>
      <c r="AAB75" s="10"/>
      <c r="AAC75" s="10"/>
      <c r="AAD75" s="10"/>
      <c r="AAE75" s="10"/>
      <c r="AAH75" s="3">
        <v>24.54</v>
      </c>
      <c r="AAI75" s="3">
        <v>16.79</v>
      </c>
      <c r="AAJ75" s="3">
        <v>7.75</v>
      </c>
    </row>
    <row r="76" spans="701:712">
      <c r="ZY76" s="10"/>
      <c r="ZZ76" s="10"/>
      <c r="AAA76" s="10"/>
      <c r="AAB76" s="10"/>
      <c r="AAC76" s="10"/>
      <c r="AAD76" s="10"/>
      <c r="AAE76" s="10"/>
      <c r="AAH76" s="3">
        <v>13.93</v>
      </c>
      <c r="AAI76" s="3">
        <v>10.96</v>
      </c>
      <c r="AAJ76" s="3">
        <v>2.97</v>
      </c>
    </row>
    <row r="77" spans="701:712">
      <c r="ZY77" s="10"/>
      <c r="ZZ77" s="10"/>
      <c r="AAA77" s="10"/>
      <c r="AAB77" s="10"/>
      <c r="AAC77" s="10"/>
      <c r="AAD77" s="10"/>
      <c r="AAE77" s="10"/>
      <c r="AAH77" s="3">
        <v>19.45</v>
      </c>
      <c r="AAI77" s="3">
        <v>15.44</v>
      </c>
      <c r="AAJ77" s="3">
        <v>4.01</v>
      </c>
    </row>
    <row r="78" spans="701:712">
      <c r="ZY78" s="10"/>
      <c r="ZZ78" s="10"/>
      <c r="AAA78" s="10"/>
      <c r="AAB78" s="10"/>
      <c r="AAC78" s="10"/>
      <c r="AAD78" s="10"/>
      <c r="AAE78" s="10"/>
      <c r="AAH78" s="3">
        <v>30.77</v>
      </c>
      <c r="AAI78" s="3">
        <v>20.149999999999999</v>
      </c>
      <c r="AAJ78" s="3">
        <v>10.62</v>
      </c>
    </row>
    <row r="79" spans="701:712">
      <c r="ZY79" s="10"/>
      <c r="ZZ79" s="10"/>
      <c r="AAA79" s="10"/>
      <c r="AAB79" s="10"/>
      <c r="AAC79" s="10"/>
      <c r="AAD79" s="10"/>
      <c r="AAE79" s="10"/>
      <c r="AAH79" s="3">
        <v>12.34</v>
      </c>
      <c r="AAI79" s="3">
        <v>13.28</v>
      </c>
      <c r="AAJ79" s="3">
        <v>-0.94</v>
      </c>
    </row>
    <row r="80" spans="701:712">
      <c r="ZY80" s="10"/>
      <c r="ZZ80" s="10"/>
      <c r="AAA80" s="10"/>
      <c r="AAB80" s="10"/>
      <c r="AAC80" s="10"/>
      <c r="AAD80" s="10"/>
      <c r="AAE80" s="10"/>
      <c r="AAH80" s="3">
        <v>9.7899999999999991</v>
      </c>
      <c r="AAI80" s="3">
        <v>5.37</v>
      </c>
      <c r="AAJ80" s="3">
        <v>4.42</v>
      </c>
    </row>
    <row r="81" spans="701:712">
      <c r="ZY81" s="10"/>
      <c r="ZZ81" s="10"/>
      <c r="AAA81" s="10"/>
      <c r="AAB81" s="10"/>
      <c r="AAC81" s="10"/>
      <c r="AAD81" s="10"/>
      <c r="AAE81" s="10"/>
      <c r="AAH81" s="3">
        <v>12.52</v>
      </c>
      <c r="AAI81" s="3">
        <v>8.14</v>
      </c>
      <c r="AAJ81" s="3">
        <v>4.38</v>
      </c>
    </row>
    <row r="82" spans="701:712">
      <c r="ZY82" s="10"/>
      <c r="ZZ82" s="10"/>
      <c r="AAA82" s="10"/>
      <c r="AAB82" s="10"/>
      <c r="AAC82" s="10"/>
      <c r="AAD82" s="10"/>
      <c r="AAE82" s="10"/>
      <c r="AAH82" s="3">
        <v>24.66</v>
      </c>
      <c r="AAI82" s="3">
        <v>15.51</v>
      </c>
      <c r="AAJ82" s="3">
        <v>9.15</v>
      </c>
    </row>
    <row r="83" spans="701:712">
      <c r="ZY83" s="10"/>
      <c r="ZZ83" s="10"/>
      <c r="AAA83" s="10"/>
      <c r="AAB83" s="10"/>
      <c r="AAC83" s="10"/>
      <c r="AAD83" s="10"/>
      <c r="AAE83" s="10"/>
      <c r="AAH83" s="3">
        <v>14.79</v>
      </c>
      <c r="AAI83" s="3">
        <v>15.27</v>
      </c>
      <c r="AAJ83" s="3">
        <v>-0.48</v>
      </c>
    </row>
    <row r="84" spans="701:712">
      <c r="ZY84" s="10"/>
      <c r="ZZ84" s="10"/>
      <c r="AAA84" s="10"/>
      <c r="AAB84" s="10"/>
      <c r="AAC84" s="10"/>
      <c r="AAD84" s="10"/>
      <c r="AAE84" s="10"/>
      <c r="AAH84" s="3">
        <v>12.13</v>
      </c>
      <c r="AAI84" s="3">
        <v>9.7100000000000009</v>
      </c>
      <c r="AAJ84" s="3">
        <v>2.42</v>
      </c>
    </row>
    <row r="85" spans="701:712">
      <c r="ZY85" s="10"/>
      <c r="ZZ85" s="10"/>
      <c r="AAA85" s="10"/>
      <c r="AAB85" s="10"/>
      <c r="AAC85" s="10"/>
      <c r="AAD85" s="10"/>
      <c r="AAE85" s="10"/>
      <c r="AAH85" s="3">
        <v>10.19</v>
      </c>
      <c r="AAI85" s="3">
        <v>5.71</v>
      </c>
      <c r="AAJ85" s="3">
        <v>4.4800000000000004</v>
      </c>
    </row>
    <row r="86" spans="701:712">
      <c r="ZY86" s="10"/>
      <c r="ZZ86" s="10"/>
      <c r="AAA86" s="10"/>
      <c r="AAB86" s="10"/>
      <c r="AAC86" s="10"/>
      <c r="AAD86" s="10"/>
      <c r="AAE86" s="10"/>
      <c r="AAH86" s="3">
        <v>17.93</v>
      </c>
      <c r="AAI86" s="3">
        <v>7.22</v>
      </c>
      <c r="AAJ86" s="3">
        <v>10.71</v>
      </c>
    </row>
    <row r="87" spans="701:712">
      <c r="ZY87" s="10"/>
      <c r="ZZ87" s="10"/>
      <c r="AAA87" s="10"/>
      <c r="AAB87" s="10"/>
      <c r="AAC87" s="10"/>
      <c r="AAD87" s="10"/>
      <c r="AAE87" s="10"/>
      <c r="AAH87" s="3">
        <v>20.68</v>
      </c>
      <c r="AAI87" s="3">
        <v>15.82</v>
      </c>
      <c r="AAJ87" s="3">
        <v>4.8600000000000003</v>
      </c>
    </row>
    <row r="88" spans="701:712">
      <c r="ZY88" s="10"/>
      <c r="ZZ88" s="10"/>
      <c r="AAA88" s="10"/>
      <c r="AAB88" s="10"/>
      <c r="AAC88" s="10"/>
      <c r="AAD88" s="10"/>
      <c r="AAE88" s="10"/>
      <c r="AAH88" s="3">
        <v>8.6</v>
      </c>
      <c r="AAI88" s="3">
        <v>5.94</v>
      </c>
      <c r="AAJ88" s="3">
        <v>2.66</v>
      </c>
    </row>
    <row r="89" spans="701:712">
      <c r="ZY89" s="10"/>
      <c r="ZZ89" s="10"/>
      <c r="AAA89" s="10"/>
      <c r="AAB89" s="10"/>
      <c r="AAC89" s="10"/>
      <c r="AAD89" s="10"/>
      <c r="AAE89" s="10"/>
      <c r="AAH89" s="3">
        <v>23.2</v>
      </c>
      <c r="AAI89" s="3">
        <v>13.07</v>
      </c>
      <c r="AAJ89" s="3">
        <v>10.130000000000001</v>
      </c>
    </row>
    <row r="90" spans="701:712">
      <c r="ZY90" s="10"/>
      <c r="ZZ90" s="10"/>
      <c r="AAA90" s="10"/>
      <c r="AAB90" s="10"/>
      <c r="AAC90" s="10"/>
      <c r="AAD90" s="10"/>
      <c r="AAE90" s="10"/>
      <c r="AAH90" s="3">
        <v>13.13</v>
      </c>
      <c r="AAI90" s="3">
        <v>12.4</v>
      </c>
      <c r="AAJ90" s="3">
        <v>0.73</v>
      </c>
    </row>
    <row r="91" spans="701:712">
      <c r="ZY91" s="10"/>
      <c r="ZZ91" s="10"/>
      <c r="AAA91" s="10"/>
      <c r="AAB91" s="10"/>
      <c r="AAC91" s="10"/>
      <c r="AAD91" s="10"/>
      <c r="AAE91" s="10"/>
      <c r="AAH91" s="3">
        <v>22.28</v>
      </c>
      <c r="AAI91" s="3">
        <v>18.75</v>
      </c>
      <c r="AAJ91" s="3">
        <v>3.53</v>
      </c>
    </row>
    <row r="92" spans="701:712">
      <c r="ZY92" s="10"/>
      <c r="ZZ92" s="10"/>
      <c r="AAA92" s="10"/>
      <c r="AAB92" s="10"/>
      <c r="AAC92" s="10"/>
      <c r="AAD92" s="10"/>
      <c r="AAE92" s="10"/>
      <c r="AAH92" s="3">
        <v>19.04</v>
      </c>
      <c r="AAI92" s="3">
        <v>16.77</v>
      </c>
      <c r="AAJ92" s="3">
        <v>2.27</v>
      </c>
    </row>
    <row r="93" spans="701:712">
      <c r="ZY93" s="10"/>
      <c r="ZZ93" s="10"/>
      <c r="AAA93" s="10"/>
      <c r="AAB93" s="10"/>
      <c r="AAC93" s="10"/>
      <c r="AAD93" s="10"/>
      <c r="AAE93" s="10"/>
      <c r="AAH93" s="3">
        <v>19.72</v>
      </c>
      <c r="AAI93" s="3">
        <v>19.600000000000001</v>
      </c>
      <c r="AAJ93" s="3">
        <v>0.12</v>
      </c>
    </row>
    <row r="94" spans="701:712">
      <c r="ZY94" s="10"/>
      <c r="ZZ94" s="10"/>
      <c r="AAA94" s="10"/>
      <c r="AAB94" s="10"/>
      <c r="AAC94" s="10"/>
      <c r="AAD94" s="10"/>
      <c r="AAE94" s="10"/>
      <c r="AAH94" s="3">
        <v>19.329999999999998</v>
      </c>
      <c r="AAI94" s="3">
        <v>19</v>
      </c>
      <c r="AAJ94" s="3">
        <v>0.33</v>
      </c>
    </row>
    <row r="95" spans="701:712">
      <c r="ZY95" s="10"/>
      <c r="ZZ95" s="10"/>
      <c r="AAA95" s="10"/>
      <c r="AAB95" s="10"/>
      <c r="AAC95" s="10"/>
      <c r="AAD95" s="10"/>
      <c r="AAE95" s="10"/>
      <c r="AAH95" s="3">
        <v>9.3699999999999992</v>
      </c>
      <c r="AAI95" s="3">
        <v>13.74</v>
      </c>
      <c r="AAJ95" s="3">
        <v>-4.37</v>
      </c>
    </row>
    <row r="96" spans="701:712">
      <c r="ZY96" s="10"/>
      <c r="ZZ96" s="10"/>
      <c r="AAA96" s="10"/>
      <c r="AAB96" s="10"/>
      <c r="AAC96" s="10"/>
      <c r="AAD96" s="10"/>
      <c r="AAE96" s="10"/>
      <c r="AAH96" s="3">
        <v>25.47</v>
      </c>
      <c r="AAI96" s="3">
        <v>25.22</v>
      </c>
      <c r="AAJ96" s="3">
        <v>0.25</v>
      </c>
    </row>
    <row r="97" spans="701:712">
      <c r="ZY97" s="10"/>
      <c r="ZZ97" s="10"/>
      <c r="AAA97" s="10"/>
      <c r="AAB97" s="10"/>
      <c r="AAC97" s="10"/>
      <c r="AAD97" s="10"/>
      <c r="AAE97" s="10"/>
      <c r="AAH97" s="3">
        <v>14.08</v>
      </c>
      <c r="AAI97" s="3">
        <v>12.87</v>
      </c>
      <c r="AAJ97" s="3">
        <v>1.21</v>
      </c>
    </row>
    <row r="98" spans="701:712">
      <c r="ZY98" s="10"/>
      <c r="ZZ98" s="10"/>
      <c r="AAA98" s="10"/>
      <c r="AAB98" s="10"/>
      <c r="AAC98" s="10"/>
      <c r="AAD98" s="10"/>
      <c r="AAE98" s="10"/>
      <c r="AAH98" s="3">
        <v>17.79</v>
      </c>
      <c r="AAI98" s="3">
        <v>18.440000000000001</v>
      </c>
      <c r="AAJ98" s="3">
        <v>-0.65</v>
      </c>
    </row>
    <row r="99" spans="701:712">
      <c r="ZY99" s="10"/>
      <c r="ZZ99" s="10"/>
      <c r="AAA99" s="10"/>
      <c r="AAB99" s="10"/>
      <c r="AAC99" s="10"/>
      <c r="AAD99" s="10"/>
      <c r="AAE99" s="10"/>
      <c r="AAH99" s="3">
        <v>16.71</v>
      </c>
      <c r="AAI99" s="3">
        <v>13.33</v>
      </c>
      <c r="AAJ99" s="3">
        <v>3.38</v>
      </c>
    </row>
    <row r="100" spans="701:712">
      <c r="ZY100" s="10"/>
      <c r="ZZ100" s="10"/>
      <c r="AAA100" s="10"/>
      <c r="AAB100" s="10"/>
      <c r="AAC100" s="10"/>
      <c r="AAD100" s="10"/>
      <c r="AAE100" s="10"/>
      <c r="AAH100" s="3">
        <v>40.729999999999997</v>
      </c>
      <c r="AAI100" s="3">
        <v>20.54</v>
      </c>
      <c r="AAJ100" s="3">
        <v>20.190000000000001</v>
      </c>
    </row>
    <row r="101" spans="701:712">
      <c r="ZY101" s="10"/>
      <c r="ZZ101" s="10"/>
      <c r="AAA101" s="10"/>
      <c r="AAB101" s="10"/>
      <c r="AAC101" s="10"/>
      <c r="AAD101" s="10"/>
      <c r="AAE101" s="10"/>
      <c r="AAH101" s="3">
        <v>13.43</v>
      </c>
      <c r="AAI101" s="3">
        <v>13.65</v>
      </c>
      <c r="AAJ101" s="3">
        <v>-0.22</v>
      </c>
    </row>
    <row r="102" spans="701:712">
      <c r="ZY102" s="10"/>
      <c r="ZZ102" s="10"/>
      <c r="AAA102" s="10"/>
      <c r="AAB102" s="10"/>
      <c r="AAC102" s="10"/>
      <c r="AAD102" s="10"/>
      <c r="AAE102" s="10"/>
      <c r="AAH102" s="3">
        <v>19.22</v>
      </c>
      <c r="AAI102" s="3">
        <v>18.940000000000001</v>
      </c>
      <c r="AAJ102" s="3">
        <v>0.28000000000000003</v>
      </c>
    </row>
    <row r="103" spans="701:712">
      <c r="ZY103" s="10"/>
      <c r="ZZ103" s="10"/>
      <c r="AAA103" s="10"/>
      <c r="AAB103" s="10"/>
      <c r="AAC103" s="10"/>
      <c r="AAD103" s="10"/>
      <c r="AAE103" s="10"/>
      <c r="AAH103" s="3">
        <v>7.8</v>
      </c>
      <c r="AAI103" s="3">
        <v>11.13</v>
      </c>
      <c r="AAJ103" s="3">
        <v>-3.33</v>
      </c>
    </row>
    <row r="104" spans="701:712">
      <c r="ZY104" s="10"/>
      <c r="ZZ104" s="10"/>
      <c r="AAA104" s="10"/>
      <c r="AAB104" s="10"/>
      <c r="AAC104" s="10"/>
      <c r="AAD104" s="10"/>
      <c r="AAE104" s="10"/>
      <c r="AAH104" s="3">
        <v>10.68</v>
      </c>
      <c r="AAI104" s="3">
        <v>12.16</v>
      </c>
      <c r="AAJ104" s="3">
        <v>-1.48</v>
      </c>
    </row>
    <row r="105" spans="701:712">
      <c r="ZY105" s="10"/>
      <c r="ZZ105" s="10"/>
      <c r="AAA105" s="10"/>
      <c r="AAB105" s="10"/>
      <c r="AAC105" s="10"/>
      <c r="AAD105" s="10"/>
      <c r="AAE105" s="10"/>
      <c r="AAH105" s="3">
        <v>17.28</v>
      </c>
      <c r="AAI105" s="3">
        <v>18.13</v>
      </c>
      <c r="AAJ105" s="3">
        <v>-0.85</v>
      </c>
    </row>
    <row r="106" spans="701:712">
      <c r="ZY106" s="10"/>
      <c r="ZZ106" s="10"/>
      <c r="AAA106" s="10"/>
      <c r="AAB106" s="10"/>
      <c r="AAC106" s="10"/>
      <c r="AAD106" s="10"/>
      <c r="AAE106" s="10"/>
      <c r="AAH106" s="3">
        <v>13.32</v>
      </c>
      <c r="AAI106" s="3">
        <v>9.98</v>
      </c>
      <c r="AAJ106" s="3">
        <v>3.34</v>
      </c>
    </row>
    <row r="107" spans="701:712">
      <c r="ZY107" s="10"/>
      <c r="ZZ107" s="10"/>
      <c r="AAA107" s="10"/>
      <c r="AAB107" s="10"/>
      <c r="AAC107" s="10"/>
      <c r="AAD107" s="10"/>
      <c r="AAE107" s="10"/>
      <c r="AAH107" s="3">
        <v>14.71</v>
      </c>
      <c r="AAI107" s="3">
        <v>11.52</v>
      </c>
      <c r="AAJ107" s="3">
        <v>3.19</v>
      </c>
    </row>
    <row r="108" spans="701:712">
      <c r="ZY108" s="10"/>
      <c r="ZZ108" s="10"/>
      <c r="AAA108" s="10"/>
      <c r="AAB108" s="10"/>
      <c r="AAC108" s="10"/>
      <c r="AAD108" s="10"/>
      <c r="AAE108" s="10"/>
      <c r="AAH108" s="3">
        <v>12.67</v>
      </c>
      <c r="AAI108" s="3">
        <v>12.27</v>
      </c>
      <c r="AAJ108" s="3">
        <v>0.4</v>
      </c>
    </row>
    <row r="109" spans="701:712">
      <c r="ZY109" s="10"/>
      <c r="ZZ109" s="10"/>
      <c r="AAA109" s="10"/>
      <c r="AAB109" s="10"/>
      <c r="AAC109" s="10"/>
      <c r="AAD109" s="10"/>
      <c r="AAE109" s="10"/>
      <c r="AAH109" s="3">
        <v>19.809999999999999</v>
      </c>
      <c r="AAI109" s="3">
        <v>16.21</v>
      </c>
      <c r="AAJ109" s="3">
        <v>3.6</v>
      </c>
    </row>
    <row r="110" spans="701:712">
      <c r="ZY110" s="10"/>
      <c r="ZZ110" s="10"/>
      <c r="AAA110" s="10"/>
      <c r="AAB110" s="10"/>
      <c r="AAC110" s="10"/>
      <c r="AAD110" s="10"/>
      <c r="AAE110" s="10"/>
      <c r="AAH110" s="3">
        <v>21.07</v>
      </c>
      <c r="AAI110" s="3">
        <v>12.29</v>
      </c>
      <c r="AAJ110" s="3">
        <v>8.7799999999999994</v>
      </c>
    </row>
    <row r="111" spans="701:712">
      <c r="ZY111" s="10"/>
      <c r="ZZ111" s="10"/>
      <c r="AAA111" s="10"/>
      <c r="AAB111" s="10"/>
      <c r="AAC111" s="10"/>
      <c r="AAD111" s="10"/>
      <c r="AAE111" s="10"/>
      <c r="AAH111" s="3">
        <v>17.46</v>
      </c>
      <c r="AAI111" s="3">
        <v>16.95</v>
      </c>
      <c r="AAJ111" s="3">
        <v>0.51</v>
      </c>
    </row>
    <row r="112" spans="701:712">
      <c r="ZY112" s="10"/>
      <c r="ZZ112" s="10"/>
      <c r="AAA112" s="10"/>
      <c r="AAB112" s="10"/>
      <c r="AAC112" s="10"/>
      <c r="AAD112" s="10"/>
      <c r="AAE112" s="10"/>
      <c r="AAH112" s="3">
        <v>15.58</v>
      </c>
      <c r="AAI112" s="3">
        <v>9.91</v>
      </c>
      <c r="AAJ112" s="3">
        <v>5.67</v>
      </c>
    </row>
    <row r="113" spans="701:712">
      <c r="ZY113" s="10"/>
      <c r="ZZ113" s="10"/>
      <c r="AAA113" s="10"/>
      <c r="AAB113" s="10"/>
      <c r="AAC113" s="10"/>
      <c r="AAD113" s="10"/>
      <c r="AAE113" s="10"/>
      <c r="AAH113" s="3">
        <v>14.49</v>
      </c>
      <c r="AAI113" s="3">
        <v>9.23</v>
      </c>
      <c r="AAJ113" s="3">
        <v>5.26</v>
      </c>
    </row>
    <row r="114" spans="701:712">
      <c r="ZY114" s="10"/>
      <c r="ZZ114" s="10"/>
      <c r="AAA114" s="10"/>
      <c r="AAB114" s="10"/>
      <c r="AAC114" s="10"/>
      <c r="AAD114" s="10"/>
      <c r="AAE114" s="10"/>
      <c r="AAH114" s="3">
        <v>12.71</v>
      </c>
      <c r="AAI114" s="3">
        <v>13.26</v>
      </c>
      <c r="AAJ114" s="3">
        <v>-0.55000000000000004</v>
      </c>
    </row>
    <row r="115" spans="701:712">
      <c r="ZY115" s="10"/>
      <c r="ZZ115" s="10"/>
      <c r="AAA115" s="10"/>
      <c r="AAB115" s="10"/>
      <c r="AAC115" s="10"/>
      <c r="AAD115" s="10"/>
      <c r="AAE115" s="10"/>
      <c r="AAH115" s="3">
        <v>12.15</v>
      </c>
      <c r="AAI115" s="3">
        <v>6.8</v>
      </c>
      <c r="AAJ115" s="3">
        <v>5.35</v>
      </c>
    </row>
    <row r="116" spans="701:712">
      <c r="ZY116" s="10"/>
      <c r="ZZ116" s="10"/>
      <c r="AAA116" s="10"/>
      <c r="AAB116" s="10"/>
      <c r="AAC116" s="10"/>
      <c r="AAD116" s="10"/>
      <c r="AAE116" s="10"/>
      <c r="AAH116" s="3">
        <v>19.45</v>
      </c>
      <c r="AAI116" s="3">
        <v>9.33</v>
      </c>
      <c r="AAJ116" s="3">
        <v>10.119999999999999</v>
      </c>
    </row>
    <row r="117" spans="701:712">
      <c r="ZY117" s="10"/>
      <c r="ZZ117" s="10"/>
      <c r="AAA117" s="10"/>
      <c r="AAB117" s="10"/>
      <c r="AAC117" s="10"/>
      <c r="AAD117" s="10"/>
      <c r="AAE117" s="10"/>
      <c r="AAH117" s="3">
        <v>14.67</v>
      </c>
      <c r="AAI117" s="3">
        <v>13.78</v>
      </c>
      <c r="AAJ117" s="3">
        <v>0.89</v>
      </c>
    </row>
    <row r="118" spans="701:712">
      <c r="ZY118" s="10"/>
      <c r="ZZ118" s="10"/>
      <c r="AAA118" s="10"/>
      <c r="AAB118" s="10"/>
      <c r="AAC118" s="10"/>
      <c r="AAD118" s="10"/>
      <c r="AAE118" s="10"/>
      <c r="AAH118" s="3">
        <v>11.77</v>
      </c>
      <c r="AAI118" s="3">
        <v>12.6</v>
      </c>
      <c r="AAJ118" s="3">
        <v>-0.83</v>
      </c>
    </row>
    <row r="119" spans="701:712">
      <c r="ZY119" s="10"/>
      <c r="ZZ119" s="10"/>
      <c r="AAA119" s="10"/>
      <c r="AAB119" s="10"/>
      <c r="AAC119" s="10"/>
      <c r="AAD119" s="10"/>
      <c r="AAE119" s="10"/>
      <c r="AAH119" s="3">
        <v>17.809999999999999</v>
      </c>
      <c r="AAI119" s="3">
        <v>11.02</v>
      </c>
      <c r="AAJ119" s="3">
        <v>6.79</v>
      </c>
    </row>
    <row r="120" spans="701:712">
      <c r="ZY120" s="10"/>
      <c r="ZZ120" s="10"/>
      <c r="AAA120" s="10"/>
      <c r="AAB120" s="10"/>
      <c r="AAC120" s="10"/>
      <c r="AAD120" s="10"/>
      <c r="AAE120" s="10"/>
      <c r="AAH120" s="3">
        <v>9.4</v>
      </c>
      <c r="AAI120" s="3">
        <v>9.67</v>
      </c>
      <c r="AAJ120" s="3">
        <v>-0.27</v>
      </c>
    </row>
    <row r="121" spans="701:712">
      <c r="ZY121" s="10"/>
      <c r="ZZ121" s="10"/>
      <c r="AAA121" s="10"/>
      <c r="AAB121" s="10"/>
      <c r="AAC121" s="10"/>
      <c r="AAD121" s="10"/>
      <c r="AAE121" s="10"/>
      <c r="AAH121" s="3">
        <v>11.16</v>
      </c>
      <c r="AAI121" s="3">
        <v>11.35</v>
      </c>
      <c r="AAJ121" s="3">
        <v>-0.19</v>
      </c>
    </row>
    <row r="122" spans="701:712">
      <c r="ZY122" s="10"/>
      <c r="ZZ122" s="10"/>
      <c r="AAA122" s="10"/>
      <c r="AAB122" s="10"/>
      <c r="AAC122" s="10"/>
      <c r="AAD122" s="10"/>
      <c r="AAE122" s="10"/>
      <c r="AAH122" s="3">
        <v>20.149999999999999</v>
      </c>
      <c r="AAI122" s="3">
        <v>14.62</v>
      </c>
      <c r="AAJ122" s="3">
        <v>5.53</v>
      </c>
    </row>
    <row r="123" spans="701:712">
      <c r="ZY123" s="10"/>
      <c r="ZZ123" s="10"/>
      <c r="AAA123" s="10"/>
      <c r="AAB123" s="10"/>
      <c r="AAC123" s="10"/>
      <c r="AAD123" s="10"/>
      <c r="AAE123" s="10"/>
      <c r="AAH123" s="3">
        <v>33.28</v>
      </c>
      <c r="AAI123" s="3">
        <v>17.559999999999999</v>
      </c>
      <c r="AAJ123" s="3">
        <v>15.72</v>
      </c>
    </row>
    <row r="124" spans="701:712">
      <c r="ZY124" s="10"/>
      <c r="ZZ124" s="10"/>
      <c r="AAA124" s="10"/>
      <c r="AAB124" s="10"/>
      <c r="AAC124" s="10"/>
      <c r="AAD124" s="10"/>
      <c r="AAE124" s="10"/>
      <c r="AAH124" s="3">
        <v>23.14</v>
      </c>
      <c r="AAI124" s="3">
        <v>15.88</v>
      </c>
      <c r="AAJ124" s="3">
        <v>7.26</v>
      </c>
    </row>
    <row r="125" spans="701:712">
      <c r="ZY125" s="10"/>
      <c r="ZZ125" s="10"/>
      <c r="AAA125" s="10"/>
      <c r="AAB125" s="10"/>
      <c r="AAC125" s="10"/>
      <c r="AAD125" s="10"/>
      <c r="AAE125" s="10"/>
      <c r="AAH125" s="3">
        <v>24.94</v>
      </c>
      <c r="AAI125" s="3">
        <v>11.43</v>
      </c>
      <c r="AAJ125" s="3">
        <v>13.51</v>
      </c>
    </row>
    <row r="126" spans="701:712">
      <c r="ZY126" s="10"/>
      <c r="ZZ126" s="10"/>
      <c r="AAA126" s="10"/>
      <c r="AAB126" s="10"/>
      <c r="AAC126" s="10"/>
      <c r="AAD126" s="10"/>
      <c r="AAE126" s="10"/>
      <c r="AAH126" s="3">
        <v>21.17</v>
      </c>
      <c r="AAI126" s="3">
        <v>17.34</v>
      </c>
      <c r="AAJ126" s="3">
        <v>3.83</v>
      </c>
    </row>
    <row r="127" spans="701:712">
      <c r="ZY127" s="10"/>
      <c r="ZZ127" s="10"/>
      <c r="AAA127" s="10"/>
      <c r="AAB127" s="10"/>
      <c r="AAC127" s="10"/>
      <c r="AAD127" s="10"/>
      <c r="AAE127" s="10"/>
      <c r="AAH127" s="3">
        <v>25.14</v>
      </c>
      <c r="AAI127" s="3">
        <v>19.47</v>
      </c>
      <c r="AAJ127" s="3">
        <v>5.67</v>
      </c>
    </row>
    <row r="128" spans="701:712">
      <c r="ZY128" s="10"/>
      <c r="ZZ128" s="10"/>
      <c r="AAA128" s="10"/>
      <c r="AAB128" s="10"/>
      <c r="AAC128" s="10"/>
      <c r="AAD128" s="10"/>
      <c r="AAE128" s="10"/>
      <c r="AAH128" s="3">
        <v>12.25</v>
      </c>
      <c r="AAI128" s="3">
        <v>12.94</v>
      </c>
      <c r="AAJ128" s="3">
        <v>-0.69</v>
      </c>
    </row>
    <row r="129" spans="701:712">
      <c r="ZY129" s="10"/>
      <c r="ZZ129" s="10"/>
      <c r="AAA129" s="10"/>
      <c r="AAB129" s="10"/>
      <c r="AAC129" s="10"/>
      <c r="AAD129" s="10"/>
      <c r="AAE129" s="10"/>
      <c r="AAH129" s="3">
        <v>16.3</v>
      </c>
      <c r="AAI129" s="3">
        <v>17.39</v>
      </c>
      <c r="AAJ129" s="3">
        <v>-1.0900000000000001</v>
      </c>
    </row>
    <row r="130" spans="701:712">
      <c r="ZY130" s="10"/>
      <c r="ZZ130" s="10"/>
      <c r="AAA130" s="10"/>
      <c r="AAB130" s="10"/>
      <c r="AAC130" s="10"/>
      <c r="AAD130" s="10"/>
      <c r="AAE130" s="10"/>
      <c r="AAH130" s="3">
        <v>12.57</v>
      </c>
      <c r="AAI130" s="3">
        <v>21</v>
      </c>
      <c r="AAJ130" s="3">
        <v>-8.43</v>
      </c>
    </row>
    <row r="131" spans="701:712">
      <c r="ZY131" s="10"/>
      <c r="ZZ131" s="10"/>
      <c r="AAA131" s="10"/>
      <c r="AAB131" s="10"/>
      <c r="AAC131" s="10"/>
      <c r="AAD131" s="10"/>
      <c r="AAE131" s="10"/>
      <c r="AAH131" s="3">
        <v>33.409999999999997</v>
      </c>
      <c r="AAI131" s="3">
        <v>22.49</v>
      </c>
      <c r="AAJ131" s="3">
        <v>10.92</v>
      </c>
    </row>
    <row r="132" spans="701:712">
      <c r="ZY132" s="10"/>
      <c r="ZZ132" s="10"/>
      <c r="AAA132" s="10"/>
      <c r="AAB132" s="10"/>
      <c r="AAC132" s="10"/>
      <c r="AAD132" s="10"/>
      <c r="AAE132" s="10"/>
      <c r="AAH132" s="3">
        <v>20.84</v>
      </c>
      <c r="AAI132" s="3">
        <v>16.989999999999998</v>
      </c>
      <c r="AAJ132" s="3">
        <v>3.85</v>
      </c>
    </row>
    <row r="133" spans="701:712">
      <c r="ZY133" s="10"/>
      <c r="ZZ133" s="10"/>
      <c r="AAA133" s="10"/>
      <c r="AAB133" s="10"/>
      <c r="AAC133" s="10"/>
      <c r="AAD133" s="10"/>
      <c r="AAE133" s="10"/>
      <c r="AAH133" s="3">
        <v>9.2799999999999994</v>
      </c>
      <c r="AAI133" s="3">
        <v>12.76</v>
      </c>
      <c r="AAJ133" s="3">
        <v>-3.48</v>
      </c>
    </row>
    <row r="134" spans="701:712">
      <c r="ZY134" s="10"/>
      <c r="ZZ134" s="10"/>
      <c r="AAA134" s="10"/>
      <c r="AAB134" s="10"/>
      <c r="AAC134" s="10"/>
      <c r="AAD134" s="10"/>
      <c r="AAE134" s="10"/>
      <c r="AAH134" s="3">
        <v>15.73</v>
      </c>
      <c r="AAI134" s="3">
        <v>12.04</v>
      </c>
      <c r="AAJ134" s="3">
        <v>3.69</v>
      </c>
    </row>
    <row r="135" spans="701:712">
      <c r="ZY135" s="10"/>
      <c r="ZZ135" s="10"/>
      <c r="AAA135" s="10"/>
      <c r="AAB135" s="10"/>
      <c r="AAC135" s="10"/>
      <c r="AAD135" s="10"/>
      <c r="AAE135" s="10"/>
      <c r="AAH135" s="3">
        <v>20.420000000000002</v>
      </c>
      <c r="AAI135" s="3">
        <v>19.510000000000002</v>
      </c>
      <c r="AAJ135" s="3">
        <v>0.91</v>
      </c>
    </row>
    <row r="136" spans="701:712">
      <c r="ZY136" s="10"/>
      <c r="ZZ136" s="10"/>
      <c r="AAA136" s="10"/>
      <c r="AAB136" s="10"/>
      <c r="AAC136" s="10"/>
      <c r="AAD136" s="10"/>
      <c r="AAE136" s="10"/>
      <c r="AAH136" s="3">
        <v>10.5</v>
      </c>
      <c r="AAI136" s="3">
        <v>12.41</v>
      </c>
      <c r="AAJ136" s="3">
        <v>-1.91</v>
      </c>
    </row>
    <row r="137" spans="701:712">
      <c r="ZY137" s="10"/>
      <c r="ZZ137" s="10"/>
      <c r="AAA137" s="10"/>
      <c r="AAB137" s="10"/>
      <c r="AAC137" s="10"/>
      <c r="AAD137" s="10"/>
      <c r="AAE137" s="10"/>
      <c r="AAH137" s="3">
        <v>16.22</v>
      </c>
      <c r="AAI137" s="3">
        <v>13.51</v>
      </c>
      <c r="AAJ137" s="3">
        <v>2.71</v>
      </c>
    </row>
    <row r="138" spans="701:712">
      <c r="ZY138" s="10"/>
      <c r="ZZ138" s="10"/>
      <c r="AAA138" s="10"/>
      <c r="AAB138" s="10"/>
      <c r="AAC138" s="10"/>
      <c r="AAD138" s="10"/>
      <c r="AAE138" s="10"/>
      <c r="AAH138" s="3">
        <v>17.13</v>
      </c>
      <c r="AAI138" s="3">
        <v>16.079999999999998</v>
      </c>
      <c r="AAJ138" s="3">
        <v>1.05</v>
      </c>
    </row>
    <row r="139" spans="701:712">
      <c r="ZY139" s="10"/>
      <c r="ZZ139" s="10"/>
      <c r="AAA139" s="10"/>
      <c r="AAB139" s="10"/>
      <c r="AAC139" s="10"/>
      <c r="AAD139" s="10"/>
      <c r="AAE139" s="10"/>
      <c r="AAH139" s="3">
        <v>11.38</v>
      </c>
      <c r="AAI139" s="3">
        <v>14.36</v>
      </c>
      <c r="AAJ139" s="3">
        <v>-2.98</v>
      </c>
    </row>
    <row r="140" spans="701:712">
      <c r="ZY140" s="10"/>
      <c r="ZZ140" s="10"/>
      <c r="AAA140" s="10"/>
      <c r="AAB140" s="10"/>
      <c r="AAC140" s="10"/>
      <c r="AAD140" s="10"/>
      <c r="AAE140" s="10"/>
      <c r="AAH140" s="3">
        <v>6.48</v>
      </c>
      <c r="AAI140" s="3">
        <v>14.02</v>
      </c>
      <c r="AAJ140" s="3">
        <v>-7.54</v>
      </c>
    </row>
    <row r="141" spans="701:712">
      <c r="ZY141" s="10"/>
      <c r="ZZ141" s="10"/>
      <c r="AAA141" s="10"/>
      <c r="AAB141" s="10"/>
      <c r="AAC141" s="10"/>
      <c r="AAD141" s="10"/>
      <c r="AAE141" s="10"/>
      <c r="AAH141" s="3">
        <v>11.38</v>
      </c>
      <c r="AAI141" s="3">
        <v>13.77</v>
      </c>
      <c r="AAJ141" s="3">
        <v>-2.39</v>
      </c>
    </row>
    <row r="142" spans="701:712">
      <c r="ZY142" s="10"/>
      <c r="ZZ142" s="10"/>
      <c r="AAA142" s="10"/>
      <c r="AAB142" s="10"/>
      <c r="AAC142" s="10"/>
      <c r="AAD142" s="10"/>
      <c r="AAE142" s="10"/>
      <c r="AAH142" s="3">
        <v>22.4</v>
      </c>
      <c r="AAI142" s="3">
        <v>15.66</v>
      </c>
      <c r="AAJ142" s="3">
        <v>6.74</v>
      </c>
    </row>
    <row r="143" spans="701:712">
      <c r="ZY143" s="10"/>
      <c r="ZZ143" s="10"/>
      <c r="AAA143" s="10"/>
      <c r="AAB143" s="10"/>
      <c r="AAC143" s="10"/>
      <c r="AAD143" s="10"/>
      <c r="AAE143" s="10"/>
      <c r="AAH143" s="3">
        <v>17.88</v>
      </c>
      <c r="AAI143" s="3">
        <v>13.14</v>
      </c>
      <c r="AAJ143" s="3">
        <v>4.74</v>
      </c>
    </row>
    <row r="144" spans="701:712">
      <c r="ZY144" s="10"/>
      <c r="ZZ144" s="10"/>
      <c r="AAA144" s="10"/>
      <c r="AAB144" s="10"/>
      <c r="AAC144" s="10"/>
      <c r="AAD144" s="10"/>
      <c r="AAE144" s="10"/>
      <c r="AAH144" s="3">
        <v>22.57</v>
      </c>
      <c r="AAI144" s="3">
        <v>13</v>
      </c>
      <c r="AAJ144" s="3">
        <v>9.57</v>
      </c>
    </row>
    <row r="145" spans="701:712">
      <c r="ZY145" s="10"/>
      <c r="ZZ145" s="10"/>
      <c r="AAA145" s="10"/>
      <c r="AAB145" s="10"/>
      <c r="AAC145" s="10"/>
      <c r="AAD145" s="10"/>
      <c r="AAE145" s="10"/>
      <c r="AAH145" s="3">
        <v>30.6</v>
      </c>
      <c r="AAI145" s="3">
        <v>16.739999999999998</v>
      </c>
      <c r="AAJ145" s="3">
        <v>13.86</v>
      </c>
    </row>
    <row r="146" spans="701:712">
      <c r="ZY146" s="10"/>
      <c r="ZZ146" s="10"/>
      <c r="AAA146" s="10"/>
      <c r="AAB146" s="10"/>
      <c r="AAC146" s="10"/>
      <c r="AAD146" s="10"/>
      <c r="AAE146" s="10"/>
      <c r="AAH146" s="3">
        <v>16.34</v>
      </c>
      <c r="AAI146" s="3">
        <v>16.97</v>
      </c>
      <c r="AAJ146" s="3">
        <v>-0.63</v>
      </c>
    </row>
    <row r="147" spans="701:712">
      <c r="ZY147" s="10"/>
      <c r="ZZ147" s="10"/>
      <c r="AAA147" s="10"/>
      <c r="AAB147" s="10"/>
      <c r="AAC147" s="10"/>
      <c r="AAD147" s="10"/>
      <c r="AAE147" s="10"/>
      <c r="AAH147" s="3">
        <v>15.26</v>
      </c>
      <c r="AAI147" s="3">
        <v>12.08</v>
      </c>
      <c r="AAJ147" s="3">
        <v>3.18</v>
      </c>
    </row>
    <row r="148" spans="701:712">
      <c r="ZY148" s="10"/>
      <c r="ZZ148" s="10"/>
      <c r="AAA148" s="10"/>
      <c r="AAB148" s="10"/>
      <c r="AAC148" s="10"/>
      <c r="AAD148" s="10"/>
      <c r="AAE148" s="10"/>
      <c r="AAH148" s="3">
        <v>19.68</v>
      </c>
      <c r="AAI148" s="3">
        <v>16.760000000000002</v>
      </c>
      <c r="AAJ148" s="3">
        <v>2.92</v>
      </c>
    </row>
    <row r="149" spans="701:712">
      <c r="ZY149" s="10"/>
      <c r="ZZ149" s="10"/>
      <c r="AAA149" s="10"/>
      <c r="AAB149" s="10"/>
      <c r="AAC149" s="10"/>
      <c r="AAD149" s="10"/>
      <c r="AAE149" s="10"/>
      <c r="AAH149" s="3">
        <v>55.26</v>
      </c>
      <c r="AAI149" s="3">
        <v>20.7</v>
      </c>
      <c r="AAJ149" s="3">
        <v>34.56</v>
      </c>
    </row>
    <row r="150" spans="701:712">
      <c r="ZY150" s="10"/>
      <c r="ZZ150" s="10"/>
      <c r="AAA150" s="10"/>
      <c r="AAB150" s="10"/>
      <c r="AAC150" s="10"/>
      <c r="AAD150" s="10"/>
      <c r="AAE150" s="10"/>
      <c r="AAH150" s="3">
        <v>39.15</v>
      </c>
      <c r="AAI150" s="3">
        <v>20.79</v>
      </c>
      <c r="AAJ150" s="3">
        <v>18.36</v>
      </c>
    </row>
    <row r="151" spans="701:712">
      <c r="ZY151" s="10"/>
      <c r="ZZ151" s="10"/>
      <c r="AAA151" s="10"/>
      <c r="AAB151" s="10"/>
      <c r="AAC151" s="10"/>
      <c r="AAD151" s="10"/>
      <c r="AAE151" s="10"/>
      <c r="AAH151" s="3">
        <v>22.85</v>
      </c>
      <c r="AAI151" s="3">
        <v>15.87</v>
      </c>
      <c r="AAJ151" s="3">
        <v>6.98</v>
      </c>
    </row>
    <row r="152" spans="701:712">
      <c r="ZY152" s="10"/>
      <c r="ZZ152" s="10"/>
      <c r="AAA152" s="10"/>
      <c r="AAB152" s="10"/>
      <c r="AAC152" s="10"/>
      <c r="AAD152" s="10"/>
      <c r="AAE152" s="10"/>
      <c r="AAH152" s="3">
        <v>32.200000000000003</v>
      </c>
      <c r="AAI152" s="3">
        <v>20.100000000000001</v>
      </c>
      <c r="AAJ152" s="3">
        <v>12.1</v>
      </c>
    </row>
    <row r="153" spans="701:712">
      <c r="ZY153" s="10"/>
      <c r="ZZ153" s="10"/>
      <c r="AAA153" s="10"/>
      <c r="AAB153" s="10"/>
      <c r="AAC153" s="10"/>
      <c r="AAD153" s="10"/>
      <c r="AAE153" s="10"/>
      <c r="AAH153" s="3">
        <v>44.63</v>
      </c>
      <c r="AAI153" s="3">
        <v>19.309999999999999</v>
      </c>
      <c r="AAJ153" s="3">
        <v>25.32</v>
      </c>
    </row>
    <row r="154" spans="701:712">
      <c r="ZY154" s="10"/>
      <c r="ZZ154" s="10"/>
      <c r="AAA154" s="10"/>
      <c r="AAB154" s="10"/>
      <c r="AAC154" s="10"/>
      <c r="AAD154" s="10"/>
      <c r="AAE154" s="10"/>
      <c r="AAH154" s="3">
        <v>20.59</v>
      </c>
      <c r="AAI154" s="3">
        <v>16.45</v>
      </c>
      <c r="AAJ154" s="3">
        <v>4.1399999999999997</v>
      </c>
    </row>
    <row r="155" spans="701:712">
      <c r="ZY155" s="10"/>
      <c r="ZZ155" s="10"/>
      <c r="AAA155" s="10"/>
      <c r="AAB155" s="10"/>
      <c r="AAC155" s="10"/>
      <c r="AAD155" s="10"/>
      <c r="AAE155" s="10"/>
      <c r="AAH155" s="3">
        <v>22.3</v>
      </c>
      <c r="AAI155" s="3">
        <v>18.25</v>
      </c>
      <c r="AAJ155" s="3">
        <v>4.05</v>
      </c>
    </row>
    <row r="156" spans="701:712">
      <c r="ZY156" s="10"/>
      <c r="ZZ156" s="10"/>
      <c r="AAA156" s="10"/>
      <c r="AAB156" s="10"/>
      <c r="AAC156" s="10"/>
      <c r="AAD156" s="10"/>
      <c r="AAE156" s="10"/>
      <c r="AAH156" s="3">
        <v>17.13</v>
      </c>
      <c r="AAI156" s="3">
        <v>11.79</v>
      </c>
      <c r="AAJ156" s="3">
        <v>5.34</v>
      </c>
    </row>
    <row r="157" spans="701:712">
      <c r="ZY157" s="10"/>
      <c r="ZZ157" s="10"/>
      <c r="AAA157" s="10"/>
      <c r="AAB157" s="10"/>
      <c r="AAC157" s="10"/>
      <c r="AAD157" s="10"/>
      <c r="AAE157" s="10"/>
      <c r="AAH157" s="3">
        <v>20.99</v>
      </c>
      <c r="AAI157" s="3">
        <v>14.22</v>
      </c>
      <c r="AAJ157" s="3">
        <v>6.77</v>
      </c>
    </row>
    <row r="158" spans="701:712">
      <c r="ZY158" s="10"/>
      <c r="ZZ158" s="10"/>
      <c r="AAA158" s="10"/>
      <c r="AAB158" s="10"/>
      <c r="AAC158" s="10"/>
      <c r="AAD158" s="10"/>
      <c r="AAE158" s="10"/>
      <c r="AAH158" s="3">
        <v>20.82</v>
      </c>
      <c r="AAI158" s="3">
        <v>15.12</v>
      </c>
      <c r="AAJ158" s="3">
        <v>5.7</v>
      </c>
    </row>
    <row r="159" spans="701:712">
      <c r="ZY159" s="10"/>
      <c r="ZZ159" s="10"/>
      <c r="AAA159" s="10"/>
      <c r="AAB159" s="10"/>
      <c r="AAC159" s="10"/>
      <c r="AAD159" s="10"/>
      <c r="AAE159" s="10"/>
      <c r="AAH159" s="3">
        <v>25.18</v>
      </c>
      <c r="AAI159" s="3">
        <v>14.06</v>
      </c>
      <c r="AAJ159" s="3">
        <v>11.12</v>
      </c>
    </row>
    <row r="160" spans="701:712">
      <c r="ZY160" s="10"/>
      <c r="ZZ160" s="10"/>
      <c r="AAA160" s="10"/>
      <c r="AAB160" s="10"/>
      <c r="AAC160" s="10"/>
      <c r="AAD160" s="10"/>
      <c r="AAE160" s="10"/>
      <c r="AAH160" s="3">
        <v>23.93</v>
      </c>
      <c r="AAI160" s="3">
        <v>18.04</v>
      </c>
      <c r="AAJ160" s="3">
        <v>5.89</v>
      </c>
    </row>
    <row r="161" spans="701:712">
      <c r="ZY161" s="10"/>
      <c r="ZZ161" s="10"/>
      <c r="AAA161" s="10"/>
      <c r="AAB161" s="10"/>
      <c r="AAC161" s="10"/>
      <c r="AAD161" s="10"/>
      <c r="AAE161" s="10"/>
      <c r="AAH161" s="3">
        <v>18.59</v>
      </c>
      <c r="AAI161" s="3">
        <v>19.71</v>
      </c>
      <c r="AAJ161" s="3">
        <v>-1.1200000000000001</v>
      </c>
    </row>
    <row r="162" spans="701:712">
      <c r="ZY162" s="10"/>
      <c r="ZZ162" s="10"/>
      <c r="AAA162" s="10"/>
      <c r="AAB162" s="10"/>
      <c r="AAC162" s="10"/>
      <c r="AAD162" s="10"/>
      <c r="AAE162" s="10"/>
      <c r="AAH162" s="3">
        <v>12.88</v>
      </c>
      <c r="AAI162" s="3">
        <v>17.57</v>
      </c>
      <c r="AAJ162" s="3">
        <v>-4.6900000000000004</v>
      </c>
    </row>
    <row r="163" spans="701:712">
      <c r="ZY163" s="10"/>
      <c r="ZZ163" s="10"/>
      <c r="AAA163" s="10"/>
      <c r="AAB163" s="10"/>
      <c r="AAC163" s="10"/>
      <c r="AAD163" s="10"/>
      <c r="AAE163" s="10"/>
      <c r="AAH163" s="3">
        <v>23.5</v>
      </c>
      <c r="AAI163" s="3">
        <v>19.03</v>
      </c>
      <c r="AAJ163" s="3">
        <v>4.47</v>
      </c>
    </row>
    <row r="164" spans="701:712">
      <c r="ZY164" s="10"/>
      <c r="ZZ164" s="10"/>
      <c r="AAA164" s="10"/>
      <c r="AAB164" s="10"/>
      <c r="AAC164" s="10"/>
      <c r="AAD164" s="10"/>
      <c r="AAE164" s="10"/>
      <c r="AAH164" s="3">
        <v>23.78</v>
      </c>
      <c r="AAI164" s="3">
        <v>19.170000000000002</v>
      </c>
      <c r="AAJ164" s="3">
        <v>4.6100000000000003</v>
      </c>
    </row>
    <row r="165" spans="701:712">
      <c r="ZY165" s="10"/>
      <c r="ZZ165" s="10"/>
      <c r="AAA165" s="10"/>
      <c r="AAB165" s="10"/>
      <c r="AAC165" s="10"/>
      <c r="AAD165" s="10"/>
      <c r="AAE165" s="10"/>
      <c r="AAH165" s="3">
        <v>26.95</v>
      </c>
      <c r="AAI165" s="3">
        <v>19.809999999999999</v>
      </c>
      <c r="AAJ165" s="3">
        <v>7.14</v>
      </c>
    </row>
    <row r="166" spans="701:712">
      <c r="ZY166" s="10"/>
      <c r="ZZ166" s="10"/>
      <c r="AAA166" s="10"/>
      <c r="AAB166" s="10"/>
      <c r="AAC166" s="10"/>
      <c r="AAD166" s="10"/>
      <c r="AAE166" s="10"/>
      <c r="AAH166" s="3">
        <v>34.25</v>
      </c>
      <c r="AAI166" s="3">
        <v>21.39</v>
      </c>
      <c r="AAJ166" s="3">
        <v>12.86</v>
      </c>
    </row>
    <row r="167" spans="701:712">
      <c r="ZY167" s="10"/>
      <c r="ZZ167" s="10"/>
      <c r="AAA167" s="10"/>
      <c r="AAB167" s="10"/>
      <c r="AAC167" s="10"/>
      <c r="AAD167" s="10"/>
      <c r="AAE167" s="10"/>
      <c r="AAH167" s="3">
        <v>12.39</v>
      </c>
      <c r="AAI167" s="3">
        <v>19.18</v>
      </c>
      <c r="AAJ167" s="3">
        <v>-6.79</v>
      </c>
    </row>
    <row r="168" spans="701:712">
      <c r="ZY168" s="10"/>
      <c r="ZZ168" s="10"/>
      <c r="AAA168" s="10"/>
      <c r="AAB168" s="10"/>
      <c r="AAC168" s="10"/>
      <c r="AAD168" s="10"/>
      <c r="AAE168" s="10"/>
      <c r="AAH168" s="3">
        <v>15.09</v>
      </c>
      <c r="AAI168" s="3">
        <v>20.71</v>
      </c>
      <c r="AAJ168" s="3">
        <v>-5.62</v>
      </c>
    </row>
    <row r="169" spans="701:712">
      <c r="ZY169" s="10"/>
      <c r="ZZ169" s="10"/>
      <c r="AAA169" s="10"/>
      <c r="AAB169" s="10"/>
      <c r="AAC169" s="10"/>
      <c r="AAD169" s="10"/>
      <c r="AAE169" s="10"/>
      <c r="AAH169" s="3">
        <v>32.69</v>
      </c>
      <c r="AAI169" s="3">
        <v>17.899999999999999</v>
      </c>
      <c r="AAJ169" s="3">
        <v>14.79</v>
      </c>
    </row>
    <row r="170" spans="701:712">
      <c r="ZY170" s="10"/>
      <c r="ZZ170" s="10"/>
      <c r="AAA170" s="10"/>
      <c r="AAB170" s="10"/>
      <c r="AAC170" s="10"/>
      <c r="AAD170" s="10"/>
      <c r="AAE170" s="10"/>
      <c r="AAH170" s="3">
        <v>51.1</v>
      </c>
      <c r="AAI170" s="3">
        <v>20.03</v>
      </c>
      <c r="AAJ170" s="3">
        <v>31.07</v>
      </c>
    </row>
    <row r="171" spans="701:712">
      <c r="ZY171" s="10"/>
      <c r="ZZ171" s="10"/>
      <c r="AAA171" s="10"/>
      <c r="AAB171" s="10"/>
      <c r="AAC171" s="10"/>
      <c r="AAD171" s="10"/>
      <c r="AAE171" s="10"/>
      <c r="AAH171" s="3">
        <v>16.16</v>
      </c>
      <c r="AAI171" s="3">
        <v>15.25</v>
      </c>
      <c r="AAJ171" s="3">
        <v>0.91</v>
      </c>
    </row>
    <row r="172" spans="701:712">
      <c r="ZY172" s="10"/>
      <c r="ZZ172" s="10"/>
      <c r="AAA172" s="10"/>
      <c r="AAB172" s="10"/>
      <c r="AAC172" s="10"/>
      <c r="AAD172" s="10"/>
      <c r="AAE172" s="10"/>
      <c r="AAH172" s="3">
        <v>14.43</v>
      </c>
      <c r="AAI172" s="3">
        <v>14.94</v>
      </c>
      <c r="AAJ172" s="3">
        <v>-0.51</v>
      </c>
    </row>
    <row r="173" spans="701:712">
      <c r="ZY173" s="10"/>
      <c r="ZZ173" s="10"/>
      <c r="AAA173" s="10"/>
      <c r="AAB173" s="10"/>
      <c r="AAC173" s="10"/>
      <c r="AAD173" s="10"/>
      <c r="AAE173" s="10"/>
      <c r="AAH173" s="3">
        <v>15.6</v>
      </c>
      <c r="AAI173" s="3">
        <v>12.31</v>
      </c>
      <c r="AAJ173" s="3">
        <v>3.29</v>
      </c>
    </row>
    <row r="174" spans="701:712">
      <c r="ZY174" s="10"/>
      <c r="ZZ174" s="10"/>
      <c r="AAA174" s="10"/>
      <c r="AAB174" s="10"/>
      <c r="AAC174" s="10"/>
      <c r="AAD174" s="10"/>
      <c r="AAE174" s="10"/>
      <c r="AAH174" s="3">
        <v>21.86</v>
      </c>
      <c r="AAI174" s="3">
        <v>15.18</v>
      </c>
      <c r="AAJ174" s="3">
        <v>6.68</v>
      </c>
    </row>
    <row r="175" spans="701:712">
      <c r="ZY175" s="10"/>
      <c r="ZZ175" s="10"/>
      <c r="AAA175" s="10"/>
      <c r="AAB175" s="10"/>
      <c r="AAC175" s="10"/>
      <c r="AAD175" s="10"/>
      <c r="AAE175" s="10"/>
      <c r="AAH175" s="3">
        <v>33.619999999999997</v>
      </c>
      <c r="AAI175" s="3">
        <v>17.32</v>
      </c>
      <c r="AAJ175" s="3">
        <v>16.3</v>
      </c>
    </row>
    <row r="176" spans="701:712">
      <c r="ZY176" s="10"/>
      <c r="ZZ176" s="10"/>
      <c r="AAA176" s="10"/>
      <c r="AAB176" s="10"/>
      <c r="AAC176" s="10"/>
      <c r="AAD176" s="10"/>
      <c r="AAE176" s="10"/>
      <c r="AAH176" s="3">
        <v>21.7</v>
      </c>
      <c r="AAI176" s="3">
        <v>14.89</v>
      </c>
      <c r="AAJ176" s="3">
        <v>6.81</v>
      </c>
    </row>
    <row r="177" spans="701:712">
      <c r="ZY177" s="10"/>
      <c r="ZZ177" s="10"/>
      <c r="AAA177" s="10"/>
      <c r="AAB177" s="10"/>
      <c r="AAC177" s="10"/>
      <c r="AAD177" s="10"/>
      <c r="AAE177" s="10"/>
      <c r="AAH177" s="3">
        <v>24.56</v>
      </c>
      <c r="AAI177" s="3">
        <v>17.57</v>
      </c>
      <c r="AAJ177" s="3">
        <v>6.99</v>
      </c>
    </row>
    <row r="178" spans="701:712">
      <c r="ZY178" s="10"/>
      <c r="ZZ178" s="10"/>
      <c r="AAA178" s="10"/>
      <c r="AAB178" s="10"/>
      <c r="AAC178" s="10"/>
      <c r="AAD178" s="10"/>
      <c r="AAE178" s="10"/>
      <c r="AAH178" s="3">
        <v>14.03</v>
      </c>
      <c r="AAI178" s="3">
        <v>15.53</v>
      </c>
      <c r="AAJ178" s="3">
        <v>-1.5</v>
      </c>
    </row>
    <row r="179" spans="701:712">
      <c r="ZY179" s="10"/>
      <c r="ZZ179" s="10"/>
      <c r="AAA179" s="10"/>
      <c r="AAB179" s="10"/>
      <c r="AAC179" s="10"/>
      <c r="AAD179" s="10"/>
      <c r="AAE179" s="10"/>
      <c r="AAH179" s="3">
        <v>12.14</v>
      </c>
      <c r="AAI179" s="3">
        <v>15.42</v>
      </c>
      <c r="AAJ179" s="3">
        <v>-3.28</v>
      </c>
    </row>
    <row r="180" spans="701:712">
      <c r="ZY180" s="10"/>
      <c r="ZZ180" s="10"/>
      <c r="AAA180" s="10"/>
      <c r="AAB180" s="10"/>
      <c r="AAC180" s="10"/>
      <c r="AAD180" s="10"/>
      <c r="AAE180" s="10"/>
      <c r="AAH180" s="3">
        <v>26.2</v>
      </c>
      <c r="AAI180" s="3">
        <v>13.87</v>
      </c>
      <c r="AAJ180" s="3">
        <v>12.33</v>
      </c>
    </row>
    <row r="181" spans="701:712">
      <c r="ZY181" s="10"/>
      <c r="ZZ181" s="10"/>
      <c r="AAA181" s="10"/>
      <c r="AAB181" s="10"/>
      <c r="AAC181" s="10"/>
      <c r="AAD181" s="10"/>
      <c r="AAE181" s="10"/>
      <c r="AAH181" s="3">
        <v>20.41</v>
      </c>
      <c r="AAI181" s="3">
        <v>14.14</v>
      </c>
      <c r="AAJ181" s="3">
        <v>6.27</v>
      </c>
    </row>
    <row r="182" spans="701:712">
      <c r="ZY182" s="10"/>
      <c r="ZZ182" s="10"/>
      <c r="AAA182" s="10"/>
      <c r="AAB182" s="10"/>
      <c r="AAC182" s="10"/>
      <c r="AAD182" s="10"/>
      <c r="AAE182" s="10"/>
      <c r="AAH182" s="3">
        <v>31.34</v>
      </c>
      <c r="AAI182" s="3">
        <v>20.8</v>
      </c>
      <c r="AAJ182" s="3">
        <v>10.54</v>
      </c>
    </row>
    <row r="183" spans="701:712">
      <c r="ZY183" s="10"/>
      <c r="ZZ183" s="10"/>
      <c r="AAA183" s="10"/>
      <c r="AAB183" s="10"/>
      <c r="AAC183" s="10"/>
      <c r="AAD183" s="10"/>
      <c r="AAE183" s="10"/>
      <c r="AAH183" s="3">
        <v>26.43</v>
      </c>
      <c r="AAI183" s="3">
        <v>20.05</v>
      </c>
      <c r="AAJ183" s="3">
        <v>6.38</v>
      </c>
    </row>
    <row r="184" spans="701:712">
      <c r="ZY184" s="10"/>
      <c r="ZZ184" s="10"/>
      <c r="AAA184" s="10"/>
      <c r="AAB184" s="10"/>
      <c r="AAC184" s="10"/>
      <c r="AAD184" s="10"/>
      <c r="AAE184" s="10"/>
      <c r="AAH184" s="3">
        <v>21.27</v>
      </c>
      <c r="AAI184" s="3">
        <v>20.92</v>
      </c>
      <c r="AAJ184" s="3">
        <v>0.35</v>
      </c>
    </row>
    <row r="185" spans="701:712">
      <c r="ZY185" s="10"/>
      <c r="ZZ185" s="10"/>
      <c r="AAA185" s="10"/>
      <c r="AAB185" s="10"/>
      <c r="AAC185" s="10"/>
      <c r="AAD185" s="10"/>
      <c r="AAE185" s="10"/>
      <c r="AAH185" s="3">
        <v>22.65</v>
      </c>
      <c r="AAI185" s="3">
        <v>16.36</v>
      </c>
      <c r="AAJ185" s="3">
        <v>6.29</v>
      </c>
    </row>
    <row r="186" spans="701:712">
      <c r="ZY186" s="10"/>
      <c r="ZZ186" s="10"/>
      <c r="AAA186" s="10"/>
      <c r="AAB186" s="10"/>
      <c r="AAC186" s="10"/>
      <c r="AAD186" s="10"/>
      <c r="AAE186" s="10"/>
      <c r="AAH186" s="3">
        <v>17.82</v>
      </c>
      <c r="AAI186" s="3">
        <v>9.39</v>
      </c>
      <c r="AAJ186" s="3">
        <v>8.43</v>
      </c>
    </row>
    <row r="187" spans="701:712">
      <c r="ZY187" s="10"/>
      <c r="ZZ187" s="10"/>
      <c r="AAA187" s="10"/>
      <c r="AAB187" s="10"/>
      <c r="AAC187" s="10"/>
      <c r="AAD187" s="10"/>
      <c r="AAE187" s="10"/>
      <c r="AAH187" s="3">
        <v>25.44</v>
      </c>
      <c r="AAI187" s="3">
        <v>13.53</v>
      </c>
      <c r="AAJ187" s="3">
        <v>11.91</v>
      </c>
    </row>
    <row r="188" spans="701:712">
      <c r="ZY188" s="10"/>
      <c r="ZZ188" s="10"/>
      <c r="AAA188" s="10"/>
      <c r="AAB188" s="10"/>
      <c r="AAC188" s="10"/>
      <c r="AAD188" s="10"/>
      <c r="AAE188" s="10"/>
      <c r="AAH188" s="3">
        <v>26.19</v>
      </c>
      <c r="AAI188" s="3">
        <v>15.61</v>
      </c>
      <c r="AAJ188" s="3">
        <v>10.58</v>
      </c>
    </row>
    <row r="189" spans="701:712">
      <c r="ZY189" s="10"/>
      <c r="ZZ189" s="10"/>
      <c r="AAA189" s="10"/>
      <c r="AAB189" s="10"/>
      <c r="AAC189" s="10"/>
      <c r="AAD189" s="10"/>
      <c r="AAE189" s="10"/>
      <c r="AAH189" s="3">
        <v>19.38</v>
      </c>
      <c r="AAI189" s="3">
        <v>21.32</v>
      </c>
      <c r="AAJ189" s="3">
        <v>-1.94</v>
      </c>
    </row>
    <row r="190" spans="701:712">
      <c r="ZY190" s="10"/>
      <c r="ZZ190" s="10"/>
      <c r="AAA190" s="10"/>
      <c r="AAB190" s="10"/>
      <c r="AAC190" s="10"/>
      <c r="AAD190" s="10"/>
      <c r="AAE190" s="10"/>
      <c r="AAH190" s="3">
        <v>46.09</v>
      </c>
      <c r="AAI190" s="3">
        <v>20.91</v>
      </c>
      <c r="AAJ190" s="3">
        <v>25.18</v>
      </c>
    </row>
    <row r="191" spans="701:712">
      <c r="ZY191" s="10"/>
      <c r="ZZ191" s="10"/>
      <c r="AAA191" s="10"/>
      <c r="AAB191" s="10"/>
      <c r="AAC191" s="10"/>
      <c r="AAD191" s="10"/>
      <c r="AAE191" s="10"/>
      <c r="AAH191" s="3">
        <v>25.05</v>
      </c>
      <c r="AAI191" s="3">
        <v>17.21</v>
      </c>
      <c r="AAJ191" s="3">
        <v>7.84</v>
      </c>
    </row>
    <row r="192" spans="701:712">
      <c r="ZY192" s="10"/>
      <c r="ZZ192" s="10"/>
      <c r="AAA192" s="10"/>
      <c r="AAB192" s="10"/>
      <c r="AAC192" s="10"/>
      <c r="AAD192" s="10"/>
      <c r="AAE192" s="10"/>
      <c r="AAH192" s="3">
        <v>27.3</v>
      </c>
      <c r="AAI192" s="3">
        <v>16.55</v>
      </c>
      <c r="AAJ192" s="3">
        <v>10.75</v>
      </c>
    </row>
    <row r="193" spans="701:712">
      <c r="ZY193" s="10"/>
      <c r="ZZ193" s="10"/>
      <c r="AAA193" s="10"/>
      <c r="AAB193" s="10"/>
      <c r="AAC193" s="10"/>
      <c r="AAD193" s="10"/>
      <c r="AAE193" s="10"/>
      <c r="AAH193" s="3">
        <v>33.17</v>
      </c>
      <c r="AAI193" s="3">
        <v>19.18</v>
      </c>
      <c r="AAJ193" s="3">
        <v>13.99</v>
      </c>
    </row>
    <row r="194" spans="701:712">
      <c r="ZY194" s="10"/>
      <c r="ZZ194" s="10"/>
      <c r="AAA194" s="10"/>
      <c r="AAB194" s="10"/>
      <c r="AAC194" s="10"/>
      <c r="AAD194" s="10"/>
      <c r="AAE194" s="10"/>
      <c r="AAH194" s="3">
        <v>19.600000000000001</v>
      </c>
      <c r="AAI194" s="3">
        <v>18.72</v>
      </c>
      <c r="AAJ194" s="3">
        <v>0.88</v>
      </c>
    </row>
    <row r="195" spans="701:712">
      <c r="ZY195" s="10"/>
      <c r="ZZ195" s="10"/>
      <c r="AAA195" s="10"/>
      <c r="AAB195" s="10"/>
      <c r="AAC195" s="10"/>
      <c r="AAD195" s="10"/>
      <c r="AAE195" s="10"/>
      <c r="AAH195" s="3">
        <v>22.35</v>
      </c>
      <c r="AAI195" s="3">
        <v>18.84</v>
      </c>
      <c r="AAJ195" s="3">
        <v>3.51</v>
      </c>
    </row>
    <row r="196" spans="701:712">
      <c r="ZY196" s="10"/>
      <c r="ZZ196" s="10"/>
      <c r="AAA196" s="10"/>
      <c r="AAB196" s="10"/>
      <c r="AAC196" s="10"/>
      <c r="AAD196" s="10"/>
      <c r="AAE196" s="10"/>
      <c r="AAH196" s="3">
        <v>18.14</v>
      </c>
      <c r="AAI196" s="3">
        <v>11.03</v>
      </c>
      <c r="AAJ196" s="3">
        <v>7.11</v>
      </c>
    </row>
    <row r="197" spans="701:712">
      <c r="ZY197" s="10"/>
      <c r="ZZ197" s="10"/>
      <c r="AAA197" s="10"/>
      <c r="AAB197" s="10"/>
      <c r="AAC197" s="10"/>
      <c r="AAD197" s="10"/>
      <c r="AAE197" s="10"/>
      <c r="AAH197" s="3">
        <v>23.3</v>
      </c>
      <c r="AAI197" s="3">
        <v>18.52</v>
      </c>
      <c r="AAJ197" s="3">
        <v>4.78</v>
      </c>
    </row>
    <row r="198" spans="701:712">
      <c r="ZY198" s="10"/>
      <c r="ZZ198" s="10"/>
      <c r="AAA198" s="10"/>
      <c r="AAB198" s="10"/>
      <c r="AAC198" s="10"/>
      <c r="AAD198" s="10"/>
      <c r="AAE198" s="10"/>
      <c r="AAH198" s="3">
        <v>27.9</v>
      </c>
      <c r="AAI198" s="3">
        <v>17.010000000000002</v>
      </c>
      <c r="AAJ198" s="3">
        <v>10.89</v>
      </c>
    </row>
    <row r="199" spans="701:712">
      <c r="ZY199" s="10"/>
      <c r="ZZ199" s="10"/>
      <c r="AAA199" s="10"/>
      <c r="AAB199" s="10"/>
      <c r="AAC199" s="10"/>
      <c r="AAD199" s="10"/>
      <c r="AAE199" s="10"/>
      <c r="AAH199" s="3">
        <v>38.46</v>
      </c>
      <c r="AAI199" s="3">
        <v>22.12</v>
      </c>
      <c r="AAJ199" s="3">
        <v>16.34</v>
      </c>
    </row>
    <row r="200" spans="701:712">
      <c r="ZY200" s="10"/>
      <c r="ZZ200" s="10"/>
      <c r="AAA200" s="10"/>
      <c r="AAB200" s="10"/>
      <c r="AAC200" s="10"/>
      <c r="AAD200" s="10"/>
      <c r="AAE200" s="10"/>
      <c r="AAH200" s="3">
        <v>22.16</v>
      </c>
      <c r="AAI200" s="3">
        <v>18.05</v>
      </c>
      <c r="AAJ200" s="3">
        <v>4.1100000000000003</v>
      </c>
    </row>
    <row r="201" spans="701:712">
      <c r="ZY201" s="10"/>
      <c r="ZZ201" s="10"/>
      <c r="AAA201" s="10"/>
      <c r="AAB201" s="10"/>
      <c r="AAC201" s="10"/>
      <c r="AAD201" s="10"/>
      <c r="AAE201" s="10"/>
      <c r="AAH201" s="3">
        <v>31.68</v>
      </c>
      <c r="AAI201" s="3">
        <v>20.149999999999999</v>
      </c>
      <c r="AAJ201" s="3">
        <v>11.53</v>
      </c>
    </row>
    <row r="202" spans="701:712">
      <c r="ZY202" s="10"/>
      <c r="ZZ202" s="10"/>
      <c r="AAA202" s="10"/>
      <c r="AAB202" s="10"/>
      <c r="AAC202" s="10"/>
      <c r="AAD202" s="10"/>
      <c r="AAE202" s="10"/>
      <c r="AAH202" s="3">
        <v>18.48</v>
      </c>
      <c r="AAI202" s="3">
        <v>13.45</v>
      </c>
      <c r="AAJ202" s="3">
        <v>5.03</v>
      </c>
    </row>
    <row r="203" spans="701:712">
      <c r="ZY203" s="10"/>
      <c r="ZZ203" s="10"/>
      <c r="AAA203" s="10"/>
      <c r="AAB203" s="10"/>
      <c r="AAC203" s="10"/>
      <c r="AAD203" s="10"/>
      <c r="AAE203" s="10"/>
      <c r="AAH203" s="3">
        <v>30.99</v>
      </c>
      <c r="AAI203" s="3">
        <v>16.91</v>
      </c>
      <c r="AAJ203" s="3">
        <v>14.08</v>
      </c>
    </row>
    <row r="204" spans="701:712">
      <c r="ZY204" s="10"/>
      <c r="ZZ204" s="10"/>
      <c r="AAA204" s="10"/>
      <c r="AAB204" s="10"/>
      <c r="AAC204" s="10"/>
      <c r="AAD204" s="10"/>
      <c r="AAE204" s="10"/>
      <c r="AAH204" s="3">
        <v>17.260000000000002</v>
      </c>
      <c r="AAI204" s="3">
        <v>16.03</v>
      </c>
      <c r="AAJ204" s="3">
        <v>1.23</v>
      </c>
    </row>
    <row r="205" spans="701:712">
      <c r="ZY205" s="10"/>
      <c r="ZZ205" s="10"/>
      <c r="AAA205" s="10"/>
      <c r="AAB205" s="10"/>
      <c r="AAC205" s="10"/>
      <c r="AAD205" s="10"/>
      <c r="AAE205" s="10"/>
      <c r="AAH205" s="3">
        <v>20.82</v>
      </c>
      <c r="AAI205" s="3">
        <v>17.09</v>
      </c>
      <c r="AAJ205" s="3">
        <v>3.73</v>
      </c>
    </row>
    <row r="206" spans="701:712">
      <c r="ZY206" s="10"/>
      <c r="ZZ206" s="10"/>
      <c r="AAA206" s="10"/>
      <c r="AAB206" s="10"/>
      <c r="AAC206" s="10"/>
      <c r="AAD206" s="10"/>
      <c r="AAE206" s="10"/>
      <c r="AAH206" s="3">
        <v>13.9</v>
      </c>
      <c r="AAI206" s="3">
        <v>15.67</v>
      </c>
      <c r="AAJ206" s="3">
        <v>-1.77</v>
      </c>
    </row>
    <row r="207" spans="701:712">
      <c r="ZY207" s="10"/>
      <c r="ZZ207" s="10"/>
      <c r="AAA207" s="10"/>
      <c r="AAB207" s="10"/>
      <c r="AAC207" s="10"/>
      <c r="AAD207" s="10"/>
      <c r="AAE207" s="10"/>
      <c r="AAH207" s="3">
        <v>17.600000000000001</v>
      </c>
      <c r="AAI207" s="3">
        <v>18.350000000000001</v>
      </c>
      <c r="AAJ207" s="3">
        <v>-0.75</v>
      </c>
    </row>
    <row r="208" spans="701:712">
      <c r="ZY208" s="10"/>
      <c r="ZZ208" s="10"/>
      <c r="AAA208" s="10"/>
      <c r="AAB208" s="10"/>
      <c r="AAC208" s="10"/>
      <c r="AAD208" s="10"/>
      <c r="AAE208" s="10"/>
      <c r="AAH208" s="3">
        <v>12.7</v>
      </c>
      <c r="AAI208" s="3">
        <v>12.27</v>
      </c>
      <c r="AAJ208" s="3">
        <v>0.43</v>
      </c>
    </row>
    <row r="209" spans="701:712">
      <c r="ZY209" s="10"/>
      <c r="ZZ209" s="10"/>
      <c r="AAA209" s="10"/>
      <c r="AAB209" s="10"/>
      <c r="AAC209" s="10"/>
      <c r="AAD209" s="10"/>
      <c r="AAE209" s="10"/>
      <c r="AAH209" s="3">
        <v>26.23</v>
      </c>
      <c r="AAI209" s="3">
        <v>21.15</v>
      </c>
      <c r="AAJ209" s="3">
        <v>5.08</v>
      </c>
    </row>
    <row r="210" spans="701:712">
      <c r="ZY210" s="10"/>
      <c r="ZZ210" s="10"/>
      <c r="AAA210" s="10"/>
      <c r="AAB210" s="10"/>
      <c r="AAC210" s="10"/>
      <c r="AAD210" s="10"/>
      <c r="AAE210" s="10"/>
      <c r="AAH210" s="3">
        <v>9.59</v>
      </c>
      <c r="AAI210" s="3">
        <v>10.19</v>
      </c>
      <c r="AAJ210" s="3">
        <v>-0.6</v>
      </c>
    </row>
    <row r="211" spans="701:712">
      <c r="ZY211" s="10"/>
      <c r="ZZ211" s="10"/>
      <c r="AAA211" s="10"/>
      <c r="AAB211" s="10"/>
      <c r="AAC211" s="10"/>
      <c r="AAD211" s="10"/>
      <c r="AAE211" s="10"/>
      <c r="AAH211" s="3">
        <v>8.41</v>
      </c>
      <c r="AAI211" s="3">
        <v>11.29</v>
      </c>
      <c r="AAJ211" s="3">
        <v>-2.88</v>
      </c>
    </row>
    <row r="212" spans="701:712">
      <c r="ZY212" s="10"/>
      <c r="ZZ212" s="10"/>
      <c r="AAA212" s="10"/>
      <c r="AAB212" s="10"/>
      <c r="AAC212" s="10"/>
      <c r="AAD212" s="10"/>
      <c r="AAE212" s="10"/>
      <c r="AAH212" s="3">
        <v>22.12</v>
      </c>
      <c r="AAI212" s="3">
        <v>17.11</v>
      </c>
      <c r="AAJ212" s="3">
        <v>5.01</v>
      </c>
    </row>
    <row r="213" spans="701:712">
      <c r="ZY213" s="10"/>
      <c r="ZZ213" s="10"/>
      <c r="AAA213" s="10"/>
      <c r="AAB213" s="10"/>
      <c r="AAC213" s="10"/>
      <c r="AAD213" s="10"/>
      <c r="AAE213" s="10"/>
      <c r="AAH213" s="3">
        <v>27.19</v>
      </c>
      <c r="AAI213" s="3">
        <v>20.99</v>
      </c>
      <c r="AAJ213" s="3">
        <v>6.2</v>
      </c>
    </row>
    <row r="214" spans="701:712">
      <c r="ZY214" s="10"/>
      <c r="ZZ214" s="10"/>
      <c r="AAA214" s="10"/>
      <c r="AAB214" s="10"/>
      <c r="AAC214" s="10"/>
      <c r="AAD214" s="10"/>
      <c r="AAE214" s="10"/>
      <c r="AAH214" s="3">
        <v>6.64</v>
      </c>
      <c r="AAI214" s="3">
        <v>7.72</v>
      </c>
      <c r="AAJ214" s="3">
        <v>-1.08</v>
      </c>
    </row>
    <row r="215" spans="701:712">
      <c r="ZY215" s="10"/>
      <c r="ZZ215" s="10"/>
      <c r="AAA215" s="10"/>
      <c r="AAB215" s="10"/>
      <c r="AAC215" s="10"/>
      <c r="AAD215" s="10"/>
      <c r="AAE215" s="10"/>
      <c r="AAH215" s="3">
        <v>29.16</v>
      </c>
      <c r="AAI215" s="3">
        <v>10.81</v>
      </c>
      <c r="AAJ215" s="3">
        <v>18.350000000000001</v>
      </c>
    </row>
    <row r="216" spans="701:712">
      <c r="ZY216" s="10"/>
      <c r="ZZ216" s="10"/>
      <c r="AAA216" s="10"/>
      <c r="AAB216" s="10"/>
      <c r="AAC216" s="10"/>
      <c r="AAD216" s="10"/>
      <c r="AAE216" s="10"/>
      <c r="AAH216" s="3">
        <v>18.86</v>
      </c>
      <c r="AAI216" s="3">
        <v>11.6</v>
      </c>
      <c r="AAJ216" s="3">
        <v>7.26</v>
      </c>
    </row>
    <row r="217" spans="701:712">
      <c r="ZY217" s="10"/>
      <c r="ZZ217" s="10"/>
      <c r="AAA217" s="10"/>
      <c r="AAB217" s="10"/>
      <c r="AAC217" s="10"/>
      <c r="AAD217" s="10"/>
      <c r="AAE217" s="10"/>
      <c r="AAH217" s="3">
        <v>10.59</v>
      </c>
      <c r="AAI217" s="3">
        <v>8.1999999999999993</v>
      </c>
      <c r="AAJ217" s="3">
        <v>2.39</v>
      </c>
    </row>
    <row r="218" spans="701:712">
      <c r="ZY218" s="10"/>
      <c r="ZZ218" s="10"/>
      <c r="AAA218" s="10"/>
      <c r="AAB218" s="10"/>
      <c r="AAC218" s="10"/>
      <c r="AAD218" s="10"/>
      <c r="AAE218" s="10"/>
      <c r="AAH218" s="3">
        <v>16.510000000000002</v>
      </c>
      <c r="AAI218" s="3">
        <v>16.100000000000001</v>
      </c>
      <c r="AAJ218" s="3">
        <v>0.41</v>
      </c>
    </row>
    <row r="219" spans="701:712">
      <c r="ZY219" s="10"/>
      <c r="ZZ219" s="10"/>
      <c r="AAA219" s="10"/>
      <c r="AAB219" s="10"/>
      <c r="AAC219" s="10"/>
      <c r="AAD219" s="10"/>
      <c r="AAE219" s="10"/>
      <c r="AAH219" s="3">
        <v>6.96</v>
      </c>
      <c r="AAI219" s="3">
        <v>4.3099999999999996</v>
      </c>
      <c r="AAJ219" s="3">
        <v>2.65</v>
      </c>
    </row>
    <row r="220" spans="701:712">
      <c r="ZY220" s="10"/>
      <c r="ZZ220" s="10"/>
      <c r="AAA220" s="10"/>
      <c r="AAB220" s="10"/>
      <c r="AAC220" s="10"/>
      <c r="AAD220" s="10"/>
      <c r="AAE220" s="10"/>
      <c r="AAH220" s="3">
        <v>14.7</v>
      </c>
      <c r="AAI220" s="3">
        <v>5.79</v>
      </c>
      <c r="AAJ220" s="3">
        <v>8.91</v>
      </c>
    </row>
    <row r="221" spans="701:712">
      <c r="ZY221" s="10"/>
      <c r="ZZ221" s="10"/>
      <c r="AAA221" s="10"/>
      <c r="AAB221" s="10"/>
      <c r="AAC221" s="10"/>
      <c r="AAD221" s="10"/>
      <c r="AAE221" s="10"/>
      <c r="AAH221" s="3">
        <v>32.5</v>
      </c>
      <c r="AAI221" s="3">
        <v>13.07</v>
      </c>
      <c r="AAJ221" s="3">
        <v>19.43</v>
      </c>
    </row>
    <row r="222" spans="701:712">
      <c r="ZY222" s="10"/>
      <c r="ZZ222" s="10"/>
      <c r="AAA222" s="10"/>
      <c r="AAB222" s="10"/>
      <c r="AAC222" s="10"/>
      <c r="AAD222" s="10"/>
      <c r="AAE222" s="10"/>
      <c r="AAH222" s="3">
        <v>8.6</v>
      </c>
      <c r="AAI222" s="3">
        <v>5.31</v>
      </c>
      <c r="AAJ222" s="3">
        <v>3.29</v>
      </c>
    </row>
    <row r="223" spans="701:712">
      <c r="ZY223" s="10"/>
      <c r="ZZ223" s="10"/>
      <c r="AAA223" s="10"/>
      <c r="AAB223" s="10"/>
      <c r="AAC223" s="10"/>
      <c r="AAD223" s="10"/>
      <c r="AAE223" s="10"/>
      <c r="AAH223" s="3">
        <v>25.53</v>
      </c>
      <c r="AAI223" s="3">
        <v>14.26</v>
      </c>
      <c r="AAJ223" s="3">
        <v>11.27</v>
      </c>
    </row>
    <row r="224" spans="701:712">
      <c r="ZY224" s="10"/>
      <c r="ZZ224" s="10"/>
      <c r="AAA224" s="10"/>
      <c r="AAB224" s="10"/>
      <c r="AAC224" s="10"/>
      <c r="AAD224" s="10"/>
      <c r="AAE224" s="10"/>
      <c r="AAH224" s="3">
        <v>21.38</v>
      </c>
      <c r="AAI224" s="3">
        <v>13.02</v>
      </c>
      <c r="AAJ224" s="3">
        <v>8.36</v>
      </c>
    </row>
    <row r="225" spans="701:712">
      <c r="ZY225" s="10"/>
      <c r="ZZ225" s="10"/>
      <c r="AAA225" s="10"/>
      <c r="AAB225" s="10"/>
      <c r="AAC225" s="10"/>
      <c r="AAD225" s="10"/>
      <c r="AAE225" s="10"/>
      <c r="AAH225" s="3">
        <v>27.89</v>
      </c>
      <c r="AAI225" s="3">
        <v>14.18</v>
      </c>
      <c r="AAJ225" s="3">
        <v>13.71</v>
      </c>
    </row>
    <row r="226" spans="701:712">
      <c r="ZY226" s="10"/>
      <c r="ZZ226" s="10"/>
      <c r="AAA226" s="10"/>
      <c r="AAB226" s="10"/>
      <c r="AAC226" s="10"/>
      <c r="AAD226" s="10"/>
      <c r="AAE226" s="10"/>
      <c r="AAH226" s="3">
        <v>29.76</v>
      </c>
      <c r="AAI226" s="3">
        <v>10.88</v>
      </c>
      <c r="AAJ226" s="3">
        <v>18.88</v>
      </c>
    </row>
    <row r="227" spans="701:712">
      <c r="ZY227" s="10"/>
      <c r="ZZ227" s="10"/>
      <c r="AAA227" s="10"/>
      <c r="AAB227" s="10"/>
      <c r="AAC227" s="10"/>
      <c r="AAD227" s="10"/>
      <c r="AAE227" s="10"/>
      <c r="AAH227" s="3">
        <v>30.38</v>
      </c>
      <c r="AAI227" s="3">
        <v>17.350000000000001</v>
      </c>
      <c r="AAJ227" s="3">
        <v>13.03</v>
      </c>
    </row>
    <row r="228" spans="701:712">
      <c r="ZY228" s="10"/>
      <c r="ZZ228" s="10"/>
      <c r="AAA228" s="10"/>
      <c r="AAB228" s="10"/>
      <c r="AAC228" s="10"/>
      <c r="AAD228" s="10"/>
      <c r="AAE228" s="10"/>
      <c r="AAH228" s="3">
        <v>20.47</v>
      </c>
      <c r="AAI228" s="3">
        <v>16.16</v>
      </c>
      <c r="AAJ228" s="3">
        <v>4.3099999999999996</v>
      </c>
    </row>
    <row r="229" spans="701:712">
      <c r="ZY229" s="10"/>
      <c r="ZZ229" s="10"/>
      <c r="AAA229" s="10"/>
      <c r="AAB229" s="10"/>
      <c r="AAC229" s="10"/>
      <c r="AAD229" s="10"/>
      <c r="AAE229" s="10"/>
      <c r="AAH229" s="3">
        <v>26.17</v>
      </c>
      <c r="AAI229" s="3">
        <v>16.809999999999999</v>
      </c>
      <c r="AAJ229" s="3">
        <v>9.36</v>
      </c>
    </row>
    <row r="230" spans="701:712">
      <c r="ZY230" s="10"/>
      <c r="ZZ230" s="10"/>
      <c r="AAA230" s="10"/>
      <c r="AAB230" s="10"/>
      <c r="AAC230" s="10"/>
      <c r="AAD230" s="10"/>
      <c r="AAE230" s="10"/>
      <c r="AAH230" s="3">
        <v>36.89</v>
      </c>
      <c r="AAI230" s="3">
        <v>13.16</v>
      </c>
      <c r="AAJ230" s="3">
        <v>23.73</v>
      </c>
    </row>
    <row r="231" spans="701:712">
      <c r="ZY231" s="10"/>
      <c r="ZZ231" s="10"/>
      <c r="AAA231" s="10"/>
      <c r="AAB231" s="10"/>
      <c r="AAC231" s="10"/>
      <c r="AAD231" s="10"/>
      <c r="AAE231" s="10"/>
      <c r="AAH231" s="3">
        <v>26.14</v>
      </c>
      <c r="AAI231" s="3">
        <v>17</v>
      </c>
      <c r="AAJ231" s="3">
        <v>9.14</v>
      </c>
    </row>
    <row r="232" spans="701:712">
      <c r="ZY232" s="10"/>
      <c r="ZZ232" s="10"/>
      <c r="AAA232" s="10"/>
      <c r="AAB232" s="10"/>
      <c r="AAC232" s="10"/>
      <c r="AAD232" s="10"/>
      <c r="AAE232" s="10"/>
      <c r="AAH232" s="3">
        <v>14.54</v>
      </c>
      <c r="AAI232" s="3">
        <v>15.84</v>
      </c>
      <c r="AAJ232" s="3">
        <v>-1.3</v>
      </c>
    </row>
    <row r="233" spans="701:712">
      <c r="ZY233" s="10"/>
      <c r="ZZ233" s="10"/>
      <c r="AAA233" s="10"/>
      <c r="AAB233" s="10"/>
      <c r="AAC233" s="10"/>
      <c r="AAD233" s="10"/>
      <c r="AAE233" s="10"/>
      <c r="AAH233" s="3">
        <v>34.450000000000003</v>
      </c>
      <c r="AAI233" s="3">
        <v>19.46</v>
      </c>
      <c r="AAJ233" s="3">
        <v>14.99</v>
      </c>
    </row>
    <row r="234" spans="701:712">
      <c r="ZY234" s="10"/>
      <c r="ZZ234" s="10"/>
      <c r="AAA234" s="10"/>
      <c r="AAB234" s="10"/>
      <c r="AAC234" s="10"/>
      <c r="AAD234" s="10"/>
      <c r="AAE234" s="10"/>
      <c r="AAH234" s="3">
        <v>24.82</v>
      </c>
      <c r="AAI234" s="3">
        <v>14.72</v>
      </c>
      <c r="AAJ234" s="3">
        <v>10.1</v>
      </c>
    </row>
    <row r="235" spans="701:712">
      <c r="ZY235" s="10"/>
      <c r="ZZ235" s="10"/>
      <c r="AAA235" s="10"/>
      <c r="AAB235" s="10"/>
      <c r="AAC235" s="10"/>
      <c r="AAD235" s="10"/>
      <c r="AAE235" s="10"/>
      <c r="AAH235" s="3">
        <v>10.119999999999999</v>
      </c>
      <c r="AAI235" s="3">
        <v>11.09</v>
      </c>
      <c r="AAJ235" s="3">
        <v>-0.97</v>
      </c>
    </row>
    <row r="236" spans="701:712">
      <c r="ZY236" s="10"/>
      <c r="ZZ236" s="10"/>
      <c r="AAA236" s="10"/>
      <c r="AAB236" s="10"/>
      <c r="AAC236" s="10"/>
      <c r="AAD236" s="10"/>
      <c r="AAE236" s="10"/>
      <c r="AAH236" s="3">
        <v>12.04</v>
      </c>
      <c r="AAI236" s="3">
        <v>13.27</v>
      </c>
      <c r="AAJ236" s="3">
        <v>-1.23</v>
      </c>
    </row>
    <row r="237" spans="701:712">
      <c r="ZY237" s="10"/>
      <c r="ZZ237" s="10"/>
      <c r="AAA237" s="10"/>
      <c r="AAB237" s="10"/>
      <c r="AAC237" s="10"/>
      <c r="AAD237" s="10"/>
      <c r="AAE237" s="10"/>
      <c r="AAH237" s="3">
        <v>15.03</v>
      </c>
      <c r="AAI237" s="3">
        <v>13.3</v>
      </c>
      <c r="AAJ237" s="3">
        <v>1.73</v>
      </c>
    </row>
    <row r="238" spans="701:712">
      <c r="ZY238" s="10"/>
      <c r="ZZ238" s="10"/>
      <c r="AAA238" s="10"/>
      <c r="AAB238" s="10"/>
      <c r="AAC238" s="10"/>
      <c r="AAD238" s="10"/>
      <c r="AAE238" s="10"/>
      <c r="AAH238" s="3">
        <v>28.49</v>
      </c>
      <c r="AAI238" s="3">
        <v>15.24</v>
      </c>
      <c r="AAJ238" s="3">
        <v>13.25</v>
      </c>
    </row>
    <row r="239" spans="701:712">
      <c r="ZY239" s="10"/>
      <c r="ZZ239" s="10"/>
      <c r="AAA239" s="10"/>
      <c r="AAB239" s="10"/>
      <c r="AAC239" s="10"/>
      <c r="AAD239" s="10"/>
      <c r="AAE239" s="10"/>
      <c r="AAH239" s="3">
        <v>38.21</v>
      </c>
      <c r="AAI239" s="3">
        <v>17.8</v>
      </c>
      <c r="AAJ239" s="3">
        <v>20.41</v>
      </c>
    </row>
    <row r="240" spans="701:712">
      <c r="ZY240" s="10"/>
      <c r="ZZ240" s="10"/>
      <c r="AAA240" s="10"/>
      <c r="AAB240" s="10"/>
      <c r="AAC240" s="10"/>
      <c r="AAD240" s="10"/>
      <c r="AAE240" s="10"/>
      <c r="AAH240" s="3">
        <v>25.21</v>
      </c>
      <c r="AAI240" s="3">
        <v>19.71</v>
      </c>
      <c r="AAJ240" s="3">
        <v>5.5</v>
      </c>
    </row>
    <row r="241" spans="701:712">
      <c r="ZY241" s="10"/>
      <c r="ZZ241" s="10"/>
      <c r="AAA241" s="10"/>
      <c r="AAB241" s="10"/>
      <c r="AAC241" s="10"/>
      <c r="AAD241" s="10"/>
      <c r="AAE241" s="10"/>
      <c r="AAH241" s="3">
        <v>38.29</v>
      </c>
      <c r="AAI241" s="3">
        <v>24.03</v>
      </c>
      <c r="AAJ241" s="3">
        <v>14.26</v>
      </c>
    </row>
    <row r="242" spans="701:712">
      <c r="ZY242" s="10"/>
      <c r="ZZ242" s="10"/>
      <c r="AAA242" s="10"/>
      <c r="AAB242" s="10"/>
      <c r="AAC242" s="10"/>
      <c r="AAD242" s="10"/>
      <c r="AAE242" s="10"/>
      <c r="AAH242" s="3">
        <v>9.99</v>
      </c>
      <c r="AAI242" s="3">
        <v>10.15</v>
      </c>
      <c r="AAJ242" s="3">
        <v>-0.16</v>
      </c>
    </row>
    <row r="243" spans="701:712">
      <c r="ZY243" s="10"/>
      <c r="ZZ243" s="10"/>
      <c r="AAA243" s="10"/>
      <c r="AAB243" s="10"/>
      <c r="AAC243" s="10"/>
      <c r="AAD243" s="10"/>
      <c r="AAE243" s="10"/>
      <c r="AAH243" s="3">
        <v>28.79</v>
      </c>
      <c r="AAI243" s="3">
        <v>17.09</v>
      </c>
      <c r="AAJ243" s="3">
        <v>11.7</v>
      </c>
    </row>
    <row r="244" spans="701:712">
      <c r="ZY244" s="10"/>
      <c r="ZZ244" s="10"/>
      <c r="AAA244" s="10"/>
      <c r="AAB244" s="10"/>
      <c r="AAC244" s="10"/>
      <c r="AAD244" s="10"/>
      <c r="AAE244" s="10"/>
      <c r="AAH244" s="3">
        <v>30.42</v>
      </c>
      <c r="AAI244" s="3">
        <v>10.32</v>
      </c>
      <c r="AAJ244" s="3">
        <v>20.100000000000001</v>
      </c>
    </row>
    <row r="245" spans="701:712">
      <c r="ZY245" s="10"/>
      <c r="ZZ245" s="10"/>
      <c r="AAA245" s="10"/>
      <c r="AAB245" s="10"/>
      <c r="AAC245" s="10"/>
      <c r="AAD245" s="10"/>
      <c r="AAE245" s="10"/>
      <c r="AAH245" s="3">
        <v>22.09</v>
      </c>
      <c r="AAI245" s="3">
        <v>7.67</v>
      </c>
      <c r="AAJ245" s="3">
        <v>14.42</v>
      </c>
    </row>
    <row r="246" spans="701:712">
      <c r="ZY246" s="10"/>
      <c r="ZZ246" s="10"/>
      <c r="AAA246" s="10"/>
      <c r="AAB246" s="10"/>
      <c r="AAC246" s="10"/>
      <c r="AAD246" s="10"/>
      <c r="AAE246" s="10"/>
      <c r="AAH246" s="3">
        <v>27.97</v>
      </c>
      <c r="AAI246" s="3">
        <v>18.29</v>
      </c>
      <c r="AAJ246" s="3">
        <v>9.68</v>
      </c>
    </row>
    <row r="247" spans="701:712">
      <c r="ZY247" s="10"/>
      <c r="ZZ247" s="10"/>
      <c r="AAA247" s="10"/>
      <c r="AAB247" s="10"/>
      <c r="AAC247" s="10"/>
      <c r="AAD247" s="10"/>
      <c r="AAE247" s="10"/>
      <c r="AAH247" s="3">
        <v>7.9</v>
      </c>
      <c r="AAI247" s="3">
        <v>13.75</v>
      </c>
      <c r="AAJ247" s="3">
        <v>-5.85</v>
      </c>
    </row>
    <row r="248" spans="701:712">
      <c r="ZY248" s="10"/>
      <c r="ZZ248" s="10"/>
      <c r="AAA248" s="10"/>
      <c r="AAB248" s="10"/>
      <c r="AAC248" s="10"/>
      <c r="AAD248" s="10"/>
      <c r="AAE248" s="10"/>
      <c r="AAH248" s="3">
        <v>20.34</v>
      </c>
      <c r="AAI248" s="3">
        <v>17.45</v>
      </c>
      <c r="AAJ248" s="3">
        <v>2.89</v>
      </c>
    </row>
    <row r="249" spans="701:712">
      <c r="ZY249" s="10"/>
      <c r="ZZ249" s="10"/>
      <c r="AAA249" s="10"/>
      <c r="AAB249" s="10"/>
      <c r="AAC249" s="10"/>
      <c r="AAD249" s="10"/>
      <c r="AAE249" s="10"/>
      <c r="AAH249" s="3">
        <v>34.26</v>
      </c>
      <c r="AAI249" s="3">
        <v>20.37</v>
      </c>
      <c r="AAJ249" s="3">
        <v>13.89</v>
      </c>
    </row>
    <row r="250" spans="701:712">
      <c r="ZY250" s="10"/>
      <c r="ZZ250" s="10"/>
      <c r="AAA250" s="10"/>
      <c r="AAB250" s="10"/>
      <c r="AAC250" s="10"/>
      <c r="AAD250" s="10"/>
      <c r="AAE250" s="10"/>
      <c r="AAH250" s="3">
        <v>17.059999999999999</v>
      </c>
      <c r="AAI250" s="3">
        <v>13.95</v>
      </c>
      <c r="AAJ250" s="3">
        <v>3.11</v>
      </c>
    </row>
    <row r="251" spans="701:712">
      <c r="ZY251" s="10"/>
      <c r="ZZ251" s="10"/>
      <c r="AAA251" s="10"/>
      <c r="AAB251" s="10"/>
      <c r="AAC251" s="10"/>
      <c r="AAD251" s="10"/>
      <c r="AAE251" s="10"/>
      <c r="AAH251" s="3">
        <v>9.36</v>
      </c>
      <c r="AAI251" s="3">
        <v>10.93</v>
      </c>
      <c r="AAJ251" s="3">
        <v>-1.57</v>
      </c>
    </row>
    <row r="252" spans="701:712">
      <c r="ZY252" s="10"/>
      <c r="ZZ252" s="10"/>
      <c r="AAA252" s="10"/>
      <c r="AAB252" s="10"/>
      <c r="AAC252" s="10"/>
      <c r="AAD252" s="10"/>
      <c r="AAE252" s="10"/>
      <c r="AAH252" s="3">
        <v>14.97</v>
      </c>
      <c r="AAI252" s="3">
        <v>14.03</v>
      </c>
      <c r="AAJ252" s="3">
        <v>0.94</v>
      </c>
    </row>
    <row r="253" spans="701:712">
      <c r="ZY253" s="10"/>
      <c r="ZZ253" s="10"/>
      <c r="AAA253" s="10"/>
      <c r="AAB253" s="10"/>
      <c r="AAC253" s="10"/>
      <c r="AAD253" s="10"/>
      <c r="AAE253" s="10"/>
      <c r="AAH253" s="3">
        <v>13.57</v>
      </c>
      <c r="AAI253" s="3">
        <v>15.22</v>
      </c>
      <c r="AAJ253" s="3">
        <v>-1.65</v>
      </c>
    </row>
    <row r="254" spans="701:712">
      <c r="ZY254" s="10"/>
      <c r="ZZ254" s="10"/>
      <c r="AAA254" s="10"/>
      <c r="AAB254" s="10"/>
      <c r="AAC254" s="10"/>
      <c r="AAD254" s="10"/>
      <c r="AAE254" s="10"/>
      <c r="AAH254" s="3">
        <v>20.57</v>
      </c>
      <c r="AAI254" s="3">
        <v>15.9</v>
      </c>
      <c r="AAJ254" s="3">
        <v>4.67</v>
      </c>
    </row>
    <row r="255" spans="701:712">
      <c r="ZY255" s="10"/>
      <c r="ZZ255" s="10"/>
      <c r="AAA255" s="10"/>
      <c r="AAB255" s="10"/>
      <c r="AAC255" s="10"/>
      <c r="AAD255" s="10"/>
      <c r="AAE255" s="10"/>
      <c r="AAH255" s="3">
        <v>12.16</v>
      </c>
      <c r="AAI255" s="3">
        <v>14.32</v>
      </c>
      <c r="AAJ255" s="3">
        <v>-2.16</v>
      </c>
    </row>
    <row r="256" spans="701:712">
      <c r="ZY256" s="10"/>
      <c r="ZZ256" s="10"/>
      <c r="AAA256" s="10"/>
      <c r="AAB256" s="10"/>
      <c r="AAC256" s="10"/>
      <c r="AAD256" s="10"/>
      <c r="AAE256" s="10"/>
      <c r="AAH256" s="3">
        <v>20.73</v>
      </c>
      <c r="AAI256" s="3">
        <v>16.97</v>
      </c>
      <c r="AAJ256" s="3">
        <v>3.76</v>
      </c>
    </row>
    <row r="257" spans="701:712">
      <c r="ZY257" s="10"/>
      <c r="ZZ257" s="10"/>
      <c r="AAA257" s="10"/>
      <c r="AAB257" s="10"/>
      <c r="AAC257" s="10"/>
      <c r="AAD257" s="10"/>
      <c r="AAE257" s="10"/>
      <c r="AAH257" s="3">
        <v>20.32</v>
      </c>
      <c r="AAI257" s="3">
        <v>18.010000000000002</v>
      </c>
      <c r="AAJ257" s="3">
        <v>2.31</v>
      </c>
    </row>
    <row r="258" spans="701:712">
      <c r="ZY258" s="10"/>
      <c r="ZZ258" s="10"/>
      <c r="AAA258" s="10"/>
      <c r="AAB258" s="10"/>
      <c r="AAC258" s="10"/>
      <c r="AAD258" s="10"/>
      <c r="AAE258" s="10"/>
      <c r="AAH258" s="3">
        <v>17.11</v>
      </c>
      <c r="AAI258" s="3">
        <v>14.98</v>
      </c>
      <c r="AAJ258" s="3">
        <v>2.13</v>
      </c>
    </row>
    <row r="259" spans="701:712">
      <c r="ZY259" s="10"/>
      <c r="ZZ259" s="10"/>
      <c r="AAA259" s="10"/>
      <c r="AAB259" s="10"/>
      <c r="AAC259" s="10"/>
      <c r="AAD259" s="10"/>
      <c r="AAE259" s="10"/>
      <c r="AAH259" s="3">
        <v>20.100000000000001</v>
      </c>
      <c r="AAI259" s="3">
        <v>15.95</v>
      </c>
      <c r="AAJ259" s="3">
        <v>4.1500000000000004</v>
      </c>
    </row>
    <row r="260" spans="701:712">
      <c r="ZY260" s="10"/>
      <c r="ZZ260" s="10"/>
      <c r="AAA260" s="10"/>
      <c r="AAB260" s="10"/>
      <c r="AAC260" s="10"/>
      <c r="AAD260" s="10"/>
      <c r="AAE260" s="10"/>
      <c r="AAH260" s="3">
        <v>20.440000000000001</v>
      </c>
      <c r="AAI260" s="3">
        <v>15.87</v>
      </c>
      <c r="AAJ260" s="3">
        <v>4.57</v>
      </c>
    </row>
    <row r="261" spans="701:712">
      <c r="ZY261" s="10"/>
      <c r="ZZ261" s="10"/>
      <c r="AAA261" s="10"/>
      <c r="AAB261" s="10"/>
      <c r="AAC261" s="10"/>
      <c r="AAD261" s="10"/>
      <c r="AAE261" s="10"/>
      <c r="AAH261" s="3">
        <v>16.559999999999999</v>
      </c>
      <c r="AAI261" s="3">
        <v>18.559999999999999</v>
      </c>
      <c r="AAJ261" s="3">
        <v>-2</v>
      </c>
    </row>
    <row r="262" spans="701:712">
      <c r="ZY262" s="10"/>
      <c r="ZZ262" s="10"/>
      <c r="AAA262" s="10"/>
      <c r="AAB262" s="10"/>
      <c r="AAC262" s="10"/>
      <c r="AAD262" s="10"/>
      <c r="AAE262" s="10"/>
      <c r="AAH262" s="3">
        <v>26.23</v>
      </c>
      <c r="AAI262" s="3">
        <v>22.26</v>
      </c>
      <c r="AAJ262" s="3">
        <v>3.97</v>
      </c>
    </row>
    <row r="263" spans="701:712">
      <c r="ZY263" s="10"/>
      <c r="ZZ263" s="10"/>
      <c r="AAA263" s="10"/>
      <c r="AAB263" s="10"/>
      <c r="AAC263" s="10"/>
      <c r="AAD263" s="10"/>
      <c r="AAE263" s="10"/>
      <c r="AAH263" s="3">
        <v>13.38</v>
      </c>
      <c r="AAI263" s="3">
        <v>13.99</v>
      </c>
      <c r="AAJ263" s="3">
        <v>-0.61</v>
      </c>
    </row>
    <row r="264" spans="701:712">
      <c r="ZY264" s="10"/>
      <c r="ZZ264" s="10"/>
      <c r="AAA264" s="10"/>
      <c r="AAB264" s="10"/>
      <c r="AAC264" s="10"/>
      <c r="AAD264" s="10"/>
      <c r="AAE264" s="10"/>
      <c r="AAH264" s="3">
        <v>24.91</v>
      </c>
      <c r="AAI264" s="3">
        <v>15.55</v>
      </c>
      <c r="AAJ264" s="3">
        <v>9.36</v>
      </c>
    </row>
    <row r="265" spans="701:712">
      <c r="ZY265" s="10"/>
      <c r="ZZ265" s="10"/>
      <c r="AAA265" s="10"/>
      <c r="AAB265" s="10"/>
      <c r="AAC265" s="10"/>
      <c r="AAD265" s="10"/>
      <c r="AAE265" s="10"/>
      <c r="AAH265" s="3">
        <v>19.239999999999998</v>
      </c>
      <c r="AAI265" s="3">
        <v>18.260000000000002</v>
      </c>
      <c r="AAJ265" s="3">
        <v>0.98</v>
      </c>
    </row>
    <row r="266" spans="701:712">
      <c r="ZY266" s="10"/>
      <c r="ZZ266" s="10"/>
      <c r="AAA266" s="10"/>
      <c r="AAB266" s="10"/>
      <c r="AAC266" s="10"/>
      <c r="AAD266" s="10"/>
      <c r="AAE266" s="10"/>
      <c r="AAH266" s="3">
        <v>15.4</v>
      </c>
      <c r="AAI266" s="3">
        <v>15.12</v>
      </c>
      <c r="AAJ266" s="3">
        <v>0.28000000000000003</v>
      </c>
    </row>
    <row r="267" spans="701:712">
      <c r="ZY267" s="10"/>
      <c r="ZZ267" s="10"/>
      <c r="AAA267" s="10"/>
      <c r="AAB267" s="10"/>
      <c r="AAC267" s="10"/>
      <c r="AAD267" s="10"/>
      <c r="AAE267" s="10"/>
      <c r="AAH267" s="3">
        <v>13.78</v>
      </c>
      <c r="AAI267" s="3">
        <v>8.9700000000000006</v>
      </c>
      <c r="AAJ267" s="3">
        <v>4.8099999999999996</v>
      </c>
    </row>
    <row r="268" spans="701:712">
      <c r="ZY268" s="10"/>
      <c r="ZZ268" s="10"/>
      <c r="AAA268" s="10"/>
      <c r="AAB268" s="10"/>
      <c r="AAC268" s="10"/>
      <c r="AAD268" s="10"/>
      <c r="AAE268" s="10"/>
      <c r="AAH268" s="3">
        <v>42.35</v>
      </c>
      <c r="AAI268" s="3">
        <v>21.06</v>
      </c>
      <c r="AAJ268" s="3">
        <v>21.29</v>
      </c>
    </row>
    <row r="269" spans="701:712">
      <c r="ZY269" s="10"/>
      <c r="ZZ269" s="10"/>
      <c r="AAA269" s="10"/>
      <c r="AAB269" s="10"/>
      <c r="AAC269" s="10"/>
      <c r="AAD269" s="10"/>
      <c r="AAE269" s="10"/>
      <c r="AAH269" s="3">
        <v>54.43</v>
      </c>
      <c r="AAI269" s="3">
        <v>25.55</v>
      </c>
      <c r="AAJ269" s="3">
        <v>28.88</v>
      </c>
    </row>
    <row r="270" spans="701:712">
      <c r="ZY270" s="10"/>
      <c r="ZZ270" s="10"/>
      <c r="AAA270" s="10"/>
      <c r="AAB270" s="10"/>
      <c r="AAC270" s="10"/>
      <c r="AAD270" s="10"/>
      <c r="AAE270" s="10"/>
      <c r="AAH270" s="3">
        <v>19.510000000000002</v>
      </c>
      <c r="AAI270" s="3">
        <v>19.72</v>
      </c>
      <c r="AAJ270" s="3">
        <v>-0.21</v>
      </c>
    </row>
    <row r="271" spans="701:712">
      <c r="ZY271" s="10"/>
      <c r="ZZ271" s="10"/>
      <c r="AAA271" s="10"/>
      <c r="AAB271" s="10"/>
      <c r="AAC271" s="10"/>
      <c r="AAD271" s="10"/>
      <c r="AAE271" s="10"/>
      <c r="AAH271" s="3">
        <v>34.700000000000003</v>
      </c>
      <c r="AAI271" s="3">
        <v>17.87</v>
      </c>
      <c r="AAJ271" s="3">
        <v>16.829999999999998</v>
      </c>
    </row>
    <row r="272" spans="701:712">
      <c r="ZY272" s="10"/>
      <c r="ZZ272" s="10"/>
      <c r="AAA272" s="10"/>
      <c r="AAB272" s="10"/>
      <c r="AAC272" s="10"/>
      <c r="AAD272" s="10"/>
      <c r="AAE272" s="10"/>
      <c r="AAH272" s="3">
        <v>35.119999999999997</v>
      </c>
      <c r="AAI272" s="3">
        <v>21.3</v>
      </c>
      <c r="AAJ272" s="3">
        <v>13.82</v>
      </c>
    </row>
    <row r="273" spans="701:712">
      <c r="ZY273" s="10"/>
      <c r="ZZ273" s="10"/>
      <c r="AAA273" s="10"/>
      <c r="AAB273" s="10"/>
      <c r="AAC273" s="10"/>
      <c r="AAD273" s="10"/>
      <c r="AAE273" s="10"/>
      <c r="AAH273" s="3">
        <v>13.83</v>
      </c>
      <c r="AAI273" s="3">
        <v>10.27</v>
      </c>
      <c r="AAJ273" s="3">
        <v>3.56</v>
      </c>
    </row>
    <row r="274" spans="701:712">
      <c r="ZY274" s="10"/>
      <c r="ZZ274" s="10"/>
      <c r="AAA274" s="10"/>
      <c r="AAB274" s="10"/>
      <c r="AAC274" s="10"/>
      <c r="AAD274" s="10"/>
      <c r="AAE274" s="10"/>
      <c r="AAH274" s="3">
        <v>31.3</v>
      </c>
      <c r="AAI274" s="3">
        <v>14.92</v>
      </c>
      <c r="AAJ274" s="3">
        <v>16.38</v>
      </c>
    </row>
    <row r="275" spans="701:712">
      <c r="ZY275" s="10"/>
      <c r="ZZ275" s="10"/>
      <c r="AAA275" s="10"/>
      <c r="AAB275" s="10"/>
      <c r="AAC275" s="10"/>
      <c r="AAD275" s="10"/>
      <c r="AAE275" s="10"/>
      <c r="AAH275" s="3">
        <v>20.86</v>
      </c>
      <c r="AAI275" s="3">
        <v>12.66</v>
      </c>
      <c r="AAJ275" s="3">
        <v>8.1999999999999993</v>
      </c>
    </row>
    <row r="276" spans="701:712">
      <c r="ZY276" s="10"/>
      <c r="ZZ276" s="10"/>
      <c r="AAA276" s="10"/>
      <c r="AAB276" s="10"/>
      <c r="AAC276" s="10"/>
      <c r="AAD276" s="10"/>
      <c r="AAE276" s="10"/>
      <c r="AAH276" s="3">
        <v>17.829999999999998</v>
      </c>
      <c r="AAI276" s="3">
        <v>7.56</v>
      </c>
      <c r="AAJ276" s="3">
        <v>10.27</v>
      </c>
    </row>
    <row r="277" spans="701:712">
      <c r="ZY277" s="10"/>
      <c r="ZZ277" s="10"/>
      <c r="AAA277" s="10"/>
      <c r="AAB277" s="10"/>
      <c r="AAC277" s="10"/>
      <c r="AAD277" s="10"/>
      <c r="AAE277" s="10"/>
      <c r="AAH277" s="3">
        <v>11.16</v>
      </c>
      <c r="AAI277" s="3">
        <v>11</v>
      </c>
      <c r="AAJ277" s="3">
        <v>0.16</v>
      </c>
    </row>
    <row r="278" spans="701:712">
      <c r="ZY278" s="10"/>
      <c r="ZZ278" s="10"/>
      <c r="AAA278" s="10"/>
      <c r="AAB278" s="10"/>
      <c r="AAC278" s="10"/>
      <c r="AAD278" s="10"/>
      <c r="AAE278" s="10"/>
      <c r="AAH278" s="3">
        <v>45.24</v>
      </c>
      <c r="AAI278" s="3">
        <v>19.12</v>
      </c>
      <c r="AAJ278" s="3">
        <v>26.12</v>
      </c>
    </row>
    <row r="279" spans="701:712">
      <c r="ZY279" s="10"/>
      <c r="ZZ279" s="10"/>
      <c r="AAA279" s="10"/>
      <c r="AAB279" s="10"/>
      <c r="AAC279" s="10"/>
      <c r="AAD279" s="10"/>
      <c r="AAE279" s="10"/>
      <c r="AAH279" s="3">
        <v>14.06</v>
      </c>
      <c r="AAI279" s="3">
        <v>3.82</v>
      </c>
      <c r="AAJ279" s="3">
        <v>10.24</v>
      </c>
    </row>
    <row r="280" spans="701:712">
      <c r="ZY280" s="10"/>
      <c r="ZZ280" s="10"/>
      <c r="AAA280" s="10"/>
      <c r="AAB280" s="10"/>
      <c r="AAC280" s="10"/>
      <c r="AAD280" s="10"/>
      <c r="AAE280" s="10"/>
      <c r="AAH280" s="3">
        <v>23.55</v>
      </c>
      <c r="AAI280" s="3">
        <v>16.559999999999999</v>
      </c>
      <c r="AAJ280" s="3">
        <v>6.99</v>
      </c>
    </row>
    <row r="281" spans="701:712">
      <c r="ZY281" s="10"/>
      <c r="ZZ281" s="10"/>
      <c r="AAA281" s="10"/>
      <c r="AAB281" s="10"/>
      <c r="AAC281" s="10"/>
      <c r="AAD281" s="10"/>
      <c r="AAE281" s="10"/>
      <c r="AAH281" s="3">
        <v>21.64</v>
      </c>
      <c r="AAI281" s="3">
        <v>11.12</v>
      </c>
      <c r="AAJ281" s="3">
        <v>10.52</v>
      </c>
    </row>
    <row r="282" spans="701:712">
      <c r="ZY282" s="10"/>
      <c r="ZZ282" s="10"/>
      <c r="AAA282" s="10"/>
      <c r="AAB282" s="10"/>
      <c r="AAC282" s="10"/>
      <c r="AAD282" s="10"/>
      <c r="AAE282" s="10"/>
      <c r="AAH282" s="3">
        <v>27.07</v>
      </c>
      <c r="AAI282" s="3">
        <v>21.26</v>
      </c>
      <c r="AAJ282" s="3">
        <v>5.81</v>
      </c>
    </row>
    <row r="283" spans="701:712">
      <c r="ZY283" s="10"/>
      <c r="ZZ283" s="10"/>
      <c r="AAA283" s="10"/>
      <c r="AAB283" s="10"/>
      <c r="AAC283" s="10"/>
      <c r="AAD283" s="10"/>
      <c r="AAE283" s="10"/>
      <c r="AAH283" s="3">
        <v>30.95</v>
      </c>
      <c r="AAI283" s="3">
        <v>17.170000000000002</v>
      </c>
      <c r="AAJ283" s="3">
        <v>13.78</v>
      </c>
    </row>
    <row r="284" spans="701:712">
      <c r="ZY284" s="10"/>
      <c r="ZZ284" s="10"/>
      <c r="AAA284" s="10"/>
      <c r="AAB284" s="10"/>
      <c r="AAC284" s="10"/>
      <c r="AAD284" s="10"/>
      <c r="AAE284" s="10"/>
      <c r="AAH284" s="3">
        <v>25.32</v>
      </c>
      <c r="AAI284" s="3">
        <v>14.16</v>
      </c>
      <c r="AAJ284" s="3">
        <v>11.16</v>
      </c>
    </row>
    <row r="285" spans="701:712">
      <c r="ZY285" s="10"/>
      <c r="ZZ285" s="10"/>
      <c r="AAA285" s="10"/>
      <c r="AAB285" s="10"/>
      <c r="AAC285" s="10"/>
      <c r="AAD285" s="10"/>
      <c r="AAE285" s="10"/>
      <c r="AAH285" s="3">
        <v>28.32</v>
      </c>
      <c r="AAI285" s="3">
        <v>14.06</v>
      </c>
      <c r="AAJ285" s="3">
        <v>14.26</v>
      </c>
    </row>
    <row r="286" spans="701:712">
      <c r="ZY286" s="10"/>
      <c r="ZZ286" s="10"/>
      <c r="AAA286" s="10"/>
      <c r="AAB286" s="10"/>
      <c r="AAC286" s="10"/>
      <c r="AAD286" s="10"/>
      <c r="AAE286" s="10"/>
      <c r="AAH286" s="3">
        <v>17.239999999999998</v>
      </c>
      <c r="AAI286" s="3">
        <v>11.45</v>
      </c>
      <c r="AAJ286" s="3">
        <v>5.79</v>
      </c>
    </row>
    <row r="287" spans="701:712">
      <c r="ZY287" s="10"/>
      <c r="ZZ287" s="10"/>
      <c r="AAA287" s="10"/>
      <c r="AAB287" s="10"/>
      <c r="AAC287" s="10"/>
      <c r="AAD287" s="10"/>
      <c r="AAE287" s="10"/>
      <c r="AAH287" s="3">
        <v>28</v>
      </c>
      <c r="AAI287" s="3">
        <v>16.8</v>
      </c>
      <c r="AAJ287" s="3">
        <v>11.2</v>
      </c>
    </row>
    <row r="288" spans="701:712">
      <c r="ZY288" s="10"/>
      <c r="ZZ288" s="10"/>
      <c r="AAA288" s="10"/>
      <c r="AAB288" s="10"/>
      <c r="AAC288" s="10"/>
      <c r="AAD288" s="10"/>
      <c r="AAE288" s="10"/>
      <c r="AAH288" s="3">
        <v>22.73</v>
      </c>
      <c r="AAI288" s="3">
        <v>21.87</v>
      </c>
      <c r="AAJ288" s="3">
        <v>0.86</v>
      </c>
    </row>
    <row r="289" spans="701:712">
      <c r="ZY289" s="10"/>
      <c r="ZZ289" s="10"/>
      <c r="AAA289" s="10"/>
      <c r="AAB289" s="10"/>
      <c r="AAC289" s="10"/>
      <c r="AAD289" s="10"/>
      <c r="AAE289" s="10"/>
      <c r="AAH289" s="3">
        <v>25.83</v>
      </c>
      <c r="AAI289" s="3">
        <v>14.08</v>
      </c>
      <c r="AAJ289" s="3">
        <v>11.75</v>
      </c>
    </row>
    <row r="290" spans="701:712">
      <c r="ZY290" s="10"/>
      <c r="ZZ290" s="10"/>
      <c r="AAA290" s="10"/>
      <c r="AAB290" s="10"/>
      <c r="AAC290" s="10"/>
      <c r="AAD290" s="10"/>
      <c r="AAE290" s="10"/>
      <c r="AAH290" s="3">
        <v>27.57</v>
      </c>
      <c r="AAI290" s="3">
        <v>14.74</v>
      </c>
      <c r="AAJ290" s="3">
        <v>12.83</v>
      </c>
    </row>
    <row r="291" spans="701:712">
      <c r="ZY291" s="10"/>
      <c r="ZZ291" s="10"/>
      <c r="AAA291" s="10"/>
      <c r="AAB291" s="10"/>
      <c r="AAC291" s="10"/>
      <c r="AAD291" s="10"/>
      <c r="AAE291" s="10"/>
      <c r="AAH291" s="3">
        <v>29.6</v>
      </c>
      <c r="AAI291" s="3">
        <v>17.48</v>
      </c>
      <c r="AAJ291" s="3">
        <v>12.12</v>
      </c>
    </row>
    <row r="292" spans="701:712">
      <c r="ZY292" s="10"/>
      <c r="ZZ292" s="10"/>
      <c r="AAA292" s="10"/>
      <c r="AAB292" s="10"/>
      <c r="AAC292" s="10"/>
      <c r="AAD292" s="10"/>
      <c r="AAE292" s="10"/>
      <c r="AAH292" s="3">
        <v>40.28</v>
      </c>
      <c r="AAI292" s="3">
        <v>16.010000000000002</v>
      </c>
      <c r="AAJ292" s="3">
        <v>24.27</v>
      </c>
    </row>
    <row r="293" spans="701:712">
      <c r="ZY293" s="10"/>
      <c r="ZZ293" s="10"/>
      <c r="AAA293" s="10"/>
      <c r="AAB293" s="10"/>
      <c r="AAC293" s="10"/>
      <c r="AAD293" s="10"/>
      <c r="AAE293" s="10"/>
      <c r="AAH293" s="3">
        <v>18.55</v>
      </c>
      <c r="AAI293" s="3">
        <v>13.96</v>
      </c>
      <c r="AAJ293" s="3">
        <v>4.59</v>
      </c>
    </row>
    <row r="294" spans="701:712">
      <c r="ZY294" s="10"/>
      <c r="ZZ294" s="10"/>
      <c r="AAA294" s="10"/>
      <c r="AAB294" s="10"/>
      <c r="AAC294" s="10"/>
      <c r="AAD294" s="10"/>
      <c r="AAE294" s="10"/>
      <c r="AAH294" s="3">
        <v>27.7</v>
      </c>
      <c r="AAI294" s="3">
        <v>17.72</v>
      </c>
      <c r="AAJ294" s="3">
        <v>9.98</v>
      </c>
    </row>
    <row r="295" spans="701:712">
      <c r="ZY295" s="10"/>
      <c r="ZZ295" s="10"/>
      <c r="AAA295" s="10"/>
      <c r="AAB295" s="10"/>
      <c r="AAC295" s="10"/>
      <c r="AAD295" s="10"/>
      <c r="AAE295" s="10"/>
      <c r="AAH295" s="3">
        <v>23.64</v>
      </c>
      <c r="AAI295" s="3">
        <v>15.64</v>
      </c>
      <c r="AAJ295" s="3">
        <v>8</v>
      </c>
    </row>
    <row r="296" spans="701:712">
      <c r="ZY296" s="10"/>
      <c r="ZZ296" s="10"/>
      <c r="AAA296" s="10"/>
      <c r="AAB296" s="10"/>
      <c r="AAC296" s="10"/>
      <c r="AAD296" s="10"/>
      <c r="AAE296" s="10"/>
      <c r="AAH296" s="3">
        <v>33.56</v>
      </c>
      <c r="AAI296" s="3">
        <v>16.71</v>
      </c>
      <c r="AAJ296" s="3">
        <v>16.850000000000001</v>
      </c>
    </row>
    <row r="297" spans="701:712">
      <c r="ZY297" s="10"/>
      <c r="ZZ297" s="10"/>
      <c r="AAA297" s="10"/>
      <c r="AAB297" s="10"/>
      <c r="AAC297" s="10"/>
      <c r="AAD297" s="10"/>
      <c r="AAE297" s="10"/>
      <c r="AAH297" s="3">
        <v>38.200000000000003</v>
      </c>
      <c r="AAI297" s="3">
        <v>20.62</v>
      </c>
      <c r="AAJ297" s="3">
        <v>17.579999999999998</v>
      </c>
    </row>
    <row r="298" spans="701:712">
      <c r="ZY298" s="10"/>
      <c r="ZZ298" s="10"/>
      <c r="AAA298" s="10"/>
      <c r="AAB298" s="10"/>
      <c r="AAC298" s="10"/>
      <c r="AAD298" s="10"/>
      <c r="AAE298" s="10"/>
      <c r="AAH298" s="3">
        <v>39.61</v>
      </c>
      <c r="AAI298" s="3">
        <v>22.86</v>
      </c>
      <c r="AAJ298" s="3">
        <v>16.75</v>
      </c>
    </row>
    <row r="299" spans="701:712">
      <c r="ZY299" s="10"/>
      <c r="ZZ299" s="10"/>
      <c r="AAA299" s="10"/>
      <c r="AAB299" s="10"/>
      <c r="AAC299" s="10"/>
      <c r="AAD299" s="10"/>
      <c r="AAE299" s="10"/>
      <c r="AAH299" s="3">
        <v>24.32</v>
      </c>
      <c r="AAI299" s="3">
        <v>20.55</v>
      </c>
      <c r="AAJ299" s="3">
        <v>3.77</v>
      </c>
    </row>
    <row r="300" spans="701:712">
      <c r="ZY300" s="10"/>
      <c r="ZZ300" s="10"/>
      <c r="AAA300" s="10"/>
      <c r="AAB300" s="10"/>
      <c r="AAC300" s="10"/>
      <c r="AAD300" s="10"/>
      <c r="AAE300" s="10"/>
      <c r="AAH300" s="3">
        <v>20.67</v>
      </c>
      <c r="AAI300" s="3">
        <v>22.38</v>
      </c>
      <c r="AAJ300" s="3">
        <v>-1.71</v>
      </c>
    </row>
    <row r="301" spans="701:712">
      <c r="ZY301" s="10"/>
      <c r="ZZ301" s="10"/>
      <c r="AAA301" s="10"/>
      <c r="AAB301" s="10"/>
      <c r="AAC301" s="10"/>
      <c r="AAD301" s="10"/>
      <c r="AAE301" s="10"/>
      <c r="AAH301" s="3">
        <v>20.329999999999998</v>
      </c>
      <c r="AAI301" s="3">
        <v>17.22</v>
      </c>
      <c r="AAJ301" s="3">
        <v>3.11</v>
      </c>
    </row>
    <row r="302" spans="701:712">
      <c r="ZY302" s="10"/>
      <c r="ZZ302" s="10"/>
      <c r="AAA302" s="10"/>
      <c r="AAB302" s="10"/>
      <c r="AAC302" s="10"/>
      <c r="AAD302" s="10"/>
      <c r="AAE302" s="10"/>
      <c r="AAH302" s="3">
        <v>11.64</v>
      </c>
      <c r="AAI302" s="3">
        <v>15.39</v>
      </c>
      <c r="AAJ302" s="3">
        <v>-3.75</v>
      </c>
    </row>
    <row r="303" spans="701:712">
      <c r="ZY303" s="10"/>
      <c r="ZZ303" s="10"/>
      <c r="AAA303" s="10"/>
      <c r="AAB303" s="10"/>
      <c r="AAC303" s="10"/>
      <c r="AAD303" s="10"/>
      <c r="AAE303" s="10"/>
      <c r="AAH303" s="3">
        <v>15.99</v>
      </c>
      <c r="AAI303" s="3">
        <v>18.399999999999999</v>
      </c>
      <c r="AAJ303" s="3">
        <v>-2.41</v>
      </c>
    </row>
    <row r="304" spans="701:712">
      <c r="ZY304" s="10"/>
      <c r="ZZ304" s="10"/>
      <c r="AAA304" s="10"/>
      <c r="AAB304" s="10"/>
      <c r="AAC304" s="10"/>
      <c r="AAD304" s="10"/>
      <c r="AAE304" s="10"/>
      <c r="AAH304" s="3">
        <v>27.69</v>
      </c>
      <c r="AAI304" s="3">
        <v>16.170000000000002</v>
      </c>
      <c r="AAJ304" s="3">
        <v>11.52</v>
      </c>
    </row>
    <row r="305" spans="701:712">
      <c r="ZY305" s="10"/>
      <c r="ZZ305" s="10"/>
      <c r="AAA305" s="10"/>
      <c r="AAB305" s="10"/>
      <c r="AAC305" s="10"/>
      <c r="AAD305" s="10"/>
      <c r="AAE305" s="10"/>
      <c r="AAH305" s="3">
        <v>38.36</v>
      </c>
      <c r="AAI305" s="3">
        <v>20.21</v>
      </c>
      <c r="AAJ305" s="3">
        <v>18.149999999999999</v>
      </c>
    </row>
    <row r="306" spans="701:712">
      <c r="ZY306" s="10"/>
      <c r="ZZ306" s="10"/>
      <c r="AAA306" s="10"/>
      <c r="AAB306" s="10"/>
      <c r="AAC306" s="10"/>
      <c r="AAD306" s="10"/>
      <c r="AAE306" s="10"/>
      <c r="AAH306" s="3">
        <v>13.33</v>
      </c>
      <c r="AAI306" s="3">
        <v>15.99</v>
      </c>
      <c r="AAJ306" s="3">
        <v>-2.66</v>
      </c>
    </row>
    <row r="307" spans="701:712">
      <c r="ZY307" s="10"/>
      <c r="ZZ307" s="10"/>
      <c r="AAA307" s="10"/>
      <c r="AAB307" s="10"/>
      <c r="AAC307" s="10"/>
      <c r="AAD307" s="10"/>
      <c r="AAE307" s="10"/>
      <c r="AAH307" s="3">
        <v>18.84</v>
      </c>
      <c r="AAI307" s="3">
        <v>16.739999999999998</v>
      </c>
      <c r="AAJ307" s="3">
        <v>2.1</v>
      </c>
    </row>
    <row r="308" spans="701:712">
      <c r="ZY308" s="10"/>
      <c r="ZZ308" s="10"/>
      <c r="AAA308" s="10"/>
      <c r="AAB308" s="10"/>
      <c r="AAC308" s="10"/>
      <c r="AAD308" s="10"/>
      <c r="AAE308" s="10"/>
      <c r="AAH308" s="3">
        <v>29.15</v>
      </c>
      <c r="AAI308" s="3">
        <v>22.91</v>
      </c>
      <c r="AAJ308" s="3">
        <v>6.24</v>
      </c>
    </row>
    <row r="309" spans="701:712">
      <c r="ZY309" s="10"/>
      <c r="ZZ309" s="10"/>
      <c r="AAA309" s="10"/>
      <c r="AAB309" s="10"/>
      <c r="AAC309" s="10"/>
      <c r="AAD309" s="10"/>
      <c r="AAE309" s="10"/>
      <c r="AAH309" s="3">
        <v>19.7</v>
      </c>
      <c r="AAI309" s="3">
        <v>15.14</v>
      </c>
      <c r="AAJ309" s="3">
        <v>4.5599999999999996</v>
      </c>
    </row>
    <row r="310" spans="701:712">
      <c r="ZY310" s="10"/>
      <c r="ZZ310" s="10"/>
      <c r="AAA310" s="10"/>
      <c r="AAB310" s="10"/>
      <c r="AAC310" s="10"/>
      <c r="AAD310" s="10"/>
      <c r="AAE310" s="10"/>
      <c r="AAH310" s="3">
        <v>26.51</v>
      </c>
      <c r="AAI310" s="3">
        <v>17.77</v>
      </c>
      <c r="AAJ310" s="3">
        <v>8.74</v>
      </c>
    </row>
    <row r="311" spans="701:712">
      <c r="ZY311" s="10"/>
      <c r="ZZ311" s="10"/>
      <c r="AAA311" s="10"/>
      <c r="AAB311" s="10"/>
      <c r="AAC311" s="10"/>
      <c r="AAD311" s="10"/>
      <c r="AAE311" s="10"/>
      <c r="AAH311" s="3">
        <v>24.13</v>
      </c>
      <c r="AAI311" s="3">
        <v>19.260000000000002</v>
      </c>
      <c r="AAJ311" s="3">
        <v>4.87</v>
      </c>
    </row>
    <row r="312" spans="701:712">
      <c r="ZY312" s="10"/>
      <c r="ZZ312" s="10"/>
      <c r="AAA312" s="10"/>
      <c r="AAB312" s="10"/>
      <c r="AAC312" s="10"/>
      <c r="AAD312" s="10"/>
      <c r="AAE312" s="10"/>
      <c r="AAH312" s="3">
        <v>29.24</v>
      </c>
      <c r="AAI312" s="3">
        <v>15.66</v>
      </c>
      <c r="AAJ312" s="3">
        <v>13.58</v>
      </c>
    </row>
    <row r="313" spans="701:712">
      <c r="ZY313" s="10"/>
      <c r="ZZ313" s="10"/>
      <c r="AAA313" s="10"/>
      <c r="AAB313" s="10"/>
      <c r="AAC313" s="10"/>
      <c r="AAD313" s="10"/>
      <c r="AAE313" s="10"/>
      <c r="AAH313" s="3">
        <v>18.84</v>
      </c>
      <c r="AAI313" s="3">
        <v>16.559999999999999</v>
      </c>
      <c r="AAJ313" s="3">
        <v>2.2799999999999998</v>
      </c>
    </row>
    <row r="314" spans="701:712">
      <c r="ZY314" s="10"/>
      <c r="ZZ314" s="10"/>
      <c r="AAA314" s="10"/>
      <c r="AAB314" s="10"/>
      <c r="AAC314" s="10"/>
      <c r="AAD314" s="10"/>
      <c r="AAE314" s="10"/>
      <c r="AAH314" s="3">
        <v>24.12</v>
      </c>
      <c r="AAI314" s="3">
        <v>14.91</v>
      </c>
      <c r="AAJ314" s="3">
        <v>9.2100000000000009</v>
      </c>
    </row>
    <row r="315" spans="701:712">
      <c r="ZY315" s="10"/>
      <c r="ZZ315" s="10"/>
      <c r="AAA315" s="10"/>
      <c r="AAB315" s="10"/>
      <c r="AAC315" s="10"/>
      <c r="AAD315" s="10"/>
      <c r="AAE315" s="10"/>
      <c r="AAH315" s="3">
        <v>23.76</v>
      </c>
      <c r="AAI315" s="3">
        <v>20.65</v>
      </c>
      <c r="AAJ315" s="3">
        <v>3.11</v>
      </c>
    </row>
    <row r="316" spans="701:712">
      <c r="ZY316" s="10"/>
      <c r="ZZ316" s="10"/>
      <c r="AAA316" s="10"/>
      <c r="AAB316" s="10"/>
      <c r="AAC316" s="10"/>
      <c r="AAD316" s="10"/>
      <c r="AAE316" s="10"/>
      <c r="AAH316" s="3">
        <v>26.92</v>
      </c>
      <c r="AAI316" s="3">
        <v>19.63</v>
      </c>
      <c r="AAJ316" s="3">
        <v>7.29</v>
      </c>
    </row>
    <row r="317" spans="701:712">
      <c r="ZY317" s="10"/>
      <c r="ZZ317" s="10"/>
      <c r="AAA317" s="10"/>
      <c r="AAB317" s="10"/>
      <c r="AAC317" s="10"/>
      <c r="AAD317" s="10"/>
      <c r="AAE317" s="10"/>
      <c r="AAH317" s="3">
        <v>25.67</v>
      </c>
      <c r="AAI317" s="3">
        <v>19.57</v>
      </c>
      <c r="AAJ317" s="3">
        <v>6.1</v>
      </c>
    </row>
    <row r="318" spans="701:712">
      <c r="ZY318" s="10"/>
      <c r="ZZ318" s="10"/>
      <c r="AAA318" s="10"/>
      <c r="AAB318" s="10"/>
      <c r="AAC318" s="10"/>
      <c r="AAD318" s="10"/>
      <c r="AAE318" s="10"/>
      <c r="AAH318" s="3">
        <v>31.22</v>
      </c>
      <c r="AAI318" s="3">
        <v>16</v>
      </c>
      <c r="AAJ318" s="3">
        <v>15.22</v>
      </c>
    </row>
    <row r="319" spans="701:712">
      <c r="ZY319" s="10"/>
      <c r="ZZ319" s="10"/>
      <c r="AAA319" s="10"/>
      <c r="AAB319" s="10"/>
      <c r="AAC319" s="10"/>
      <c r="AAD319" s="10"/>
      <c r="AAE319" s="10"/>
      <c r="AAH319" s="3">
        <v>24.49</v>
      </c>
      <c r="AAI319" s="3">
        <v>14.06</v>
      </c>
      <c r="AAJ319" s="3">
        <v>10.43</v>
      </c>
    </row>
    <row r="320" spans="701:712">
      <c r="ZY320" s="10"/>
      <c r="ZZ320" s="10"/>
      <c r="AAA320" s="10"/>
      <c r="AAB320" s="10"/>
      <c r="AAC320" s="10"/>
      <c r="AAD320" s="10"/>
      <c r="AAE320" s="10"/>
      <c r="AAH320" s="3">
        <v>20.86</v>
      </c>
      <c r="AAI320" s="3">
        <v>14.3</v>
      </c>
      <c r="AAJ320" s="3">
        <v>6.56</v>
      </c>
    </row>
    <row r="321" spans="701:712">
      <c r="ZY321" s="10"/>
      <c r="ZZ321" s="10"/>
      <c r="AAA321" s="10"/>
      <c r="AAB321" s="10"/>
      <c r="AAC321" s="10"/>
      <c r="AAD321" s="10"/>
      <c r="AAE321" s="10"/>
      <c r="AAH321" s="3">
        <v>17.97</v>
      </c>
      <c r="AAI321" s="3">
        <v>12.38</v>
      </c>
      <c r="AAJ321" s="3">
        <v>5.59</v>
      </c>
    </row>
    <row r="322" spans="701:712">
      <c r="ZY322" s="10"/>
      <c r="ZZ322" s="10"/>
      <c r="AAA322" s="10"/>
      <c r="AAB322" s="10"/>
      <c r="AAC322" s="10"/>
      <c r="AAD322" s="10"/>
      <c r="AAE322" s="10"/>
      <c r="AAH322" s="3">
        <v>13.35</v>
      </c>
      <c r="AAI322" s="3">
        <v>13.67</v>
      </c>
      <c r="AAJ322" s="3">
        <v>-0.32</v>
      </c>
    </row>
    <row r="323" spans="701:712">
      <c r="ZY323" s="10"/>
      <c r="ZZ323" s="10"/>
      <c r="AAA323" s="10"/>
      <c r="AAB323" s="10"/>
      <c r="AAC323" s="10"/>
      <c r="AAD323" s="10"/>
      <c r="AAE323" s="10"/>
      <c r="AAH323" s="3">
        <v>17.940000000000001</v>
      </c>
      <c r="AAI323" s="3">
        <v>18.100000000000001</v>
      </c>
      <c r="AAJ323" s="3">
        <v>-0.16</v>
      </c>
    </row>
    <row r="324" spans="701:712">
      <c r="ZY324" s="10"/>
      <c r="ZZ324" s="10"/>
      <c r="AAA324" s="10"/>
      <c r="AAB324" s="10"/>
      <c r="AAC324" s="10"/>
      <c r="AAD324" s="10"/>
      <c r="AAE324" s="10"/>
      <c r="AAH324" s="3">
        <v>27.27</v>
      </c>
      <c r="AAI324" s="3">
        <v>15.51</v>
      </c>
      <c r="AAJ324" s="3">
        <v>11.76</v>
      </c>
    </row>
    <row r="325" spans="701:712">
      <c r="ZY325" s="10"/>
      <c r="ZZ325" s="10"/>
      <c r="AAA325" s="10"/>
      <c r="AAB325" s="10"/>
      <c r="AAC325" s="10"/>
      <c r="AAD325" s="10"/>
      <c r="AAE325" s="10"/>
      <c r="AAH325" s="3">
        <v>33.909999999999997</v>
      </c>
      <c r="AAI325" s="3">
        <v>20.76</v>
      </c>
      <c r="AAJ325" s="3">
        <v>13.15</v>
      </c>
    </row>
    <row r="326" spans="701:712">
      <c r="ZY326" s="10"/>
      <c r="ZZ326" s="10"/>
      <c r="AAA326" s="10"/>
      <c r="AAB326" s="10"/>
      <c r="AAC326" s="10"/>
      <c r="AAD326" s="10"/>
      <c r="AAE326" s="10"/>
      <c r="AAH326" s="3">
        <v>41.17</v>
      </c>
      <c r="AAI326" s="3">
        <v>23.23</v>
      </c>
      <c r="AAJ326" s="3">
        <v>17.940000000000001</v>
      </c>
    </row>
    <row r="327" spans="701:712">
      <c r="ZY327" s="10"/>
      <c r="ZZ327" s="10"/>
      <c r="AAA327" s="10"/>
      <c r="AAB327" s="10"/>
      <c r="AAC327" s="10"/>
      <c r="AAD327" s="10"/>
      <c r="AAE327" s="10"/>
      <c r="AAH327" s="3">
        <v>15.55</v>
      </c>
      <c r="AAI327" s="3">
        <v>14.44</v>
      </c>
      <c r="AAJ327" s="3">
        <v>1.1100000000000001</v>
      </c>
    </row>
    <row r="328" spans="701:712">
      <c r="ZY328" s="10"/>
      <c r="ZZ328" s="10"/>
      <c r="AAA328" s="10"/>
      <c r="AAB328" s="10"/>
      <c r="AAC328" s="10"/>
      <c r="AAD328" s="10"/>
      <c r="AAE328" s="10"/>
      <c r="AAH328" s="3">
        <v>26.93</v>
      </c>
      <c r="AAI328" s="3">
        <v>16.260000000000002</v>
      </c>
      <c r="AAJ328" s="3">
        <v>10.67</v>
      </c>
    </row>
    <row r="329" spans="701:712">
      <c r="ZY329" s="10"/>
      <c r="ZZ329" s="10"/>
      <c r="AAA329" s="10"/>
      <c r="AAB329" s="10"/>
      <c r="AAC329" s="10"/>
      <c r="AAD329" s="10"/>
      <c r="AAE329" s="10"/>
      <c r="AAH329" s="3">
        <v>18.510000000000002</v>
      </c>
      <c r="AAI329" s="3">
        <v>16.46</v>
      </c>
      <c r="AAJ329" s="3">
        <v>2.0499999999999998</v>
      </c>
    </row>
    <row r="330" spans="701:712">
      <c r="ZY330" s="10"/>
      <c r="ZZ330" s="10"/>
      <c r="AAA330" s="10"/>
      <c r="AAB330" s="10"/>
      <c r="AAC330" s="10"/>
      <c r="AAD330" s="10"/>
      <c r="AAE330" s="10"/>
      <c r="AAH330" s="3">
        <v>23.65</v>
      </c>
      <c r="AAI330" s="3">
        <v>17.489999999999998</v>
      </c>
      <c r="AAJ330" s="3">
        <v>6.16</v>
      </c>
    </row>
    <row r="331" spans="701:712">
      <c r="ZY331" s="10"/>
      <c r="ZZ331" s="10"/>
      <c r="AAA331" s="10"/>
      <c r="AAB331" s="10"/>
      <c r="AAC331" s="10"/>
      <c r="AAD331" s="10"/>
      <c r="AAE331" s="10"/>
      <c r="AAH331" s="3">
        <v>29.19</v>
      </c>
      <c r="AAI331" s="3">
        <v>20.55</v>
      </c>
      <c r="AAJ331" s="3">
        <v>8.64</v>
      </c>
    </row>
    <row r="332" spans="701:712">
      <c r="ZY332" s="10"/>
      <c r="ZZ332" s="10"/>
      <c r="AAA332" s="10"/>
      <c r="AAB332" s="10"/>
      <c r="AAC332" s="10"/>
      <c r="AAD332" s="10"/>
      <c r="AAE332" s="10"/>
      <c r="AAH332" s="3">
        <v>25.28</v>
      </c>
      <c r="AAI332" s="3">
        <v>17.239999999999998</v>
      </c>
      <c r="AAJ332" s="3">
        <v>8.0399999999999991</v>
      </c>
    </row>
    <row r="333" spans="701:712">
      <c r="ZY333" s="10"/>
      <c r="ZZ333" s="10"/>
      <c r="AAA333" s="10"/>
      <c r="AAB333" s="10"/>
      <c r="AAC333" s="10"/>
      <c r="AAD333" s="10"/>
      <c r="AAE333" s="10"/>
      <c r="AAH333" s="3">
        <v>38.22</v>
      </c>
      <c r="AAI333" s="3">
        <v>15.48</v>
      </c>
      <c r="AAJ333" s="3">
        <v>22.74</v>
      </c>
    </row>
    <row r="334" spans="701:712">
      <c r="ZY334" s="10"/>
      <c r="ZZ334" s="10"/>
      <c r="AAA334" s="10"/>
      <c r="AAB334" s="10"/>
      <c r="AAC334" s="10"/>
      <c r="AAD334" s="10"/>
      <c r="AAE334" s="10"/>
      <c r="AAH334" s="3">
        <v>33.22</v>
      </c>
      <c r="AAI334" s="3">
        <v>18.84</v>
      </c>
      <c r="AAJ334" s="3">
        <v>14.38</v>
      </c>
    </row>
    <row r="335" spans="701:712">
      <c r="ZY335" s="10"/>
      <c r="ZZ335" s="10"/>
      <c r="AAA335" s="10"/>
      <c r="AAB335" s="10"/>
      <c r="AAC335" s="10"/>
      <c r="AAD335" s="10"/>
      <c r="AAE335" s="10"/>
      <c r="AAH335" s="3">
        <v>31.33</v>
      </c>
      <c r="AAI335" s="3">
        <v>9.3800000000000008</v>
      </c>
      <c r="AAJ335" s="3">
        <v>21.95</v>
      </c>
    </row>
    <row r="336" spans="701:712">
      <c r="ZY336" s="10"/>
      <c r="ZZ336" s="10"/>
      <c r="AAA336" s="10"/>
      <c r="AAB336" s="10"/>
      <c r="AAC336" s="10"/>
      <c r="AAD336" s="10"/>
      <c r="AAE336" s="10"/>
      <c r="AAH336" s="3">
        <v>26.87</v>
      </c>
      <c r="AAI336" s="3">
        <v>16.64</v>
      </c>
      <c r="AAJ336" s="3">
        <v>10.23</v>
      </c>
    </row>
    <row r="337" spans="701:712">
      <c r="ZY337" s="10"/>
      <c r="ZZ337" s="10"/>
      <c r="AAA337" s="10"/>
      <c r="AAB337" s="10"/>
      <c r="AAC337" s="10"/>
      <c r="AAD337" s="10"/>
      <c r="AAE337" s="10"/>
      <c r="AAH337" s="3">
        <v>26.22</v>
      </c>
      <c r="AAI337" s="3">
        <v>19.09</v>
      </c>
      <c r="AAJ337" s="3">
        <v>7.13</v>
      </c>
    </row>
    <row r="338" spans="701:712">
      <c r="ZY338" s="10"/>
      <c r="ZZ338" s="10"/>
      <c r="AAA338" s="10"/>
      <c r="AAB338" s="10"/>
      <c r="AAC338" s="10"/>
      <c r="AAD338" s="10"/>
      <c r="AAE338" s="10"/>
      <c r="AAH338" s="3">
        <v>32.93</v>
      </c>
      <c r="AAI338" s="3">
        <v>14.91</v>
      </c>
      <c r="AAJ338" s="3">
        <v>18.02</v>
      </c>
    </row>
    <row r="339" spans="701:712">
      <c r="ZY339" s="10"/>
      <c r="ZZ339" s="10"/>
      <c r="AAA339" s="10"/>
      <c r="AAB339" s="10"/>
      <c r="AAC339" s="10"/>
      <c r="AAD339" s="10"/>
      <c r="AAE339" s="10"/>
      <c r="AAH339" s="3">
        <v>16.12</v>
      </c>
      <c r="AAI339" s="3">
        <v>9.3699999999999992</v>
      </c>
      <c r="AAJ339" s="3">
        <v>6.75</v>
      </c>
    </row>
    <row r="340" spans="701:712">
      <c r="ZY340" s="10"/>
      <c r="ZZ340" s="10"/>
      <c r="AAA340" s="10"/>
      <c r="AAB340" s="10"/>
      <c r="AAC340" s="10"/>
      <c r="AAD340" s="10"/>
      <c r="AAE340" s="10"/>
      <c r="AAH340" s="3">
        <v>9.6</v>
      </c>
      <c r="AAI340" s="3">
        <v>8.51</v>
      </c>
      <c r="AAJ340" s="3">
        <v>1.0900000000000001</v>
      </c>
    </row>
    <row r="341" spans="701:712">
      <c r="ZY341" s="10"/>
      <c r="ZZ341" s="10"/>
      <c r="AAA341" s="10"/>
      <c r="AAB341" s="10"/>
      <c r="AAC341" s="10"/>
      <c r="AAD341" s="10"/>
      <c r="AAE341" s="10"/>
      <c r="AAH341" s="3">
        <v>14.9</v>
      </c>
      <c r="AAI341" s="3">
        <v>10.68</v>
      </c>
      <c r="AAJ341" s="3">
        <v>4.22</v>
      </c>
    </row>
    <row r="342" spans="701:712">
      <c r="ZY342" s="10"/>
      <c r="ZZ342" s="10"/>
      <c r="AAA342" s="10"/>
      <c r="AAB342" s="10"/>
      <c r="AAC342" s="10"/>
      <c r="AAD342" s="10"/>
      <c r="AAE342" s="10"/>
      <c r="AAH342" s="3">
        <v>18.98</v>
      </c>
      <c r="AAI342" s="3">
        <v>9.36</v>
      </c>
      <c r="AAJ342" s="3">
        <v>9.6199999999999992</v>
      </c>
    </row>
    <row r="343" spans="701:712">
      <c r="ZY343" s="10"/>
      <c r="ZZ343" s="10"/>
      <c r="AAA343" s="10"/>
      <c r="AAB343" s="10"/>
      <c r="AAC343" s="10"/>
      <c r="AAD343" s="10"/>
      <c r="AAE343" s="10"/>
      <c r="AAH343" s="3">
        <v>6.58</v>
      </c>
      <c r="AAI343" s="3">
        <v>8.33</v>
      </c>
      <c r="AAJ343" s="3">
        <v>-1.75</v>
      </c>
    </row>
    <row r="344" spans="701:712">
      <c r="ZY344" s="10"/>
      <c r="ZZ344" s="10"/>
      <c r="AAA344" s="10"/>
      <c r="AAB344" s="10"/>
      <c r="AAC344" s="10"/>
      <c r="AAD344" s="10"/>
      <c r="AAE344" s="10"/>
      <c r="AAH344" s="3">
        <v>11.04</v>
      </c>
      <c r="AAI344" s="3">
        <v>8.24</v>
      </c>
      <c r="AAJ344" s="3">
        <v>2.8</v>
      </c>
    </row>
    <row r="345" spans="701:712">
      <c r="ZY345" s="10"/>
      <c r="ZZ345" s="10"/>
      <c r="AAA345" s="10"/>
      <c r="AAB345" s="10"/>
      <c r="AAC345" s="10"/>
      <c r="AAD345" s="10"/>
      <c r="AAE345" s="10"/>
      <c r="AAH345" s="3">
        <v>23.1</v>
      </c>
      <c r="AAI345" s="3">
        <v>12.12</v>
      </c>
      <c r="AAJ345" s="3">
        <v>10.98</v>
      </c>
    </row>
    <row r="346" spans="701:712">
      <c r="ZY346" s="10"/>
      <c r="ZZ346" s="10"/>
      <c r="AAA346" s="10"/>
      <c r="AAB346" s="10"/>
      <c r="AAC346" s="10"/>
      <c r="AAD346" s="10"/>
      <c r="AAE346" s="10"/>
      <c r="AAH346" s="3">
        <v>14.58</v>
      </c>
      <c r="AAI346" s="3">
        <v>8.89</v>
      </c>
      <c r="AAJ346" s="3">
        <v>5.69</v>
      </c>
    </row>
    <row r="347" spans="701:712">
      <c r="ZY347" s="10"/>
      <c r="ZZ347" s="10"/>
      <c r="AAA347" s="10"/>
      <c r="AAB347" s="10"/>
      <c r="AAC347" s="10"/>
      <c r="AAD347" s="10"/>
      <c r="AAE347" s="10"/>
      <c r="AAH347" s="3">
        <v>16.46</v>
      </c>
      <c r="AAI347" s="3">
        <v>10.37</v>
      </c>
      <c r="AAJ347" s="3">
        <v>6.09</v>
      </c>
    </row>
    <row r="348" spans="701:712">
      <c r="ZY348" s="10"/>
      <c r="ZZ348" s="10"/>
      <c r="AAA348" s="10"/>
      <c r="AAB348" s="10"/>
      <c r="AAC348" s="10"/>
      <c r="AAD348" s="10"/>
      <c r="AAE348" s="10"/>
      <c r="AAH348" s="3">
        <v>43.78</v>
      </c>
      <c r="AAI348" s="3">
        <v>26.38</v>
      </c>
      <c r="AAJ348" s="3">
        <v>17.399999999999999</v>
      </c>
    </row>
    <row r="349" spans="701:712">
      <c r="ZY349" s="10"/>
      <c r="ZZ349" s="10"/>
      <c r="AAA349" s="10"/>
      <c r="AAB349" s="10"/>
      <c r="AAC349" s="10"/>
      <c r="AAD349" s="10"/>
      <c r="AAE349" s="10"/>
      <c r="AAH349" s="3">
        <v>19.309999999999999</v>
      </c>
      <c r="AAI349" s="3">
        <v>13.23</v>
      </c>
      <c r="AAJ349" s="3">
        <v>6.08</v>
      </c>
    </row>
    <row r="350" spans="701:712">
      <c r="ZY350" s="10"/>
      <c r="ZZ350" s="10"/>
      <c r="AAA350" s="10"/>
      <c r="AAB350" s="10"/>
      <c r="AAC350" s="10"/>
      <c r="AAD350" s="10"/>
      <c r="AAE350" s="10"/>
      <c r="AAH350" s="3">
        <v>16.010000000000002</v>
      </c>
      <c r="AAI350" s="3">
        <v>15.41</v>
      </c>
      <c r="AAJ350" s="3">
        <v>0.6</v>
      </c>
    </row>
    <row r="351" spans="701:712">
      <c r="ZY351" s="10"/>
      <c r="ZZ351" s="10"/>
      <c r="AAA351" s="10"/>
      <c r="AAB351" s="10"/>
      <c r="AAC351" s="10"/>
      <c r="AAD351" s="10"/>
      <c r="AAE351" s="10"/>
      <c r="AAH351" s="3">
        <v>17.18</v>
      </c>
      <c r="AAI351" s="3">
        <v>14.2</v>
      </c>
      <c r="AAJ351" s="3">
        <v>2.98</v>
      </c>
    </row>
    <row r="352" spans="701:712">
      <c r="ZY352" s="10"/>
      <c r="ZZ352" s="10"/>
      <c r="AAA352" s="10"/>
      <c r="AAB352" s="10"/>
      <c r="AAC352" s="10"/>
      <c r="AAD352" s="10"/>
      <c r="AAE352" s="10"/>
      <c r="AAH352" s="3">
        <v>18.510000000000002</v>
      </c>
      <c r="AAI352" s="3">
        <v>14.5</v>
      </c>
      <c r="AAJ352" s="3">
        <v>4.01</v>
      </c>
    </row>
    <row r="353" spans="701:712">
      <c r="ZY353" s="10"/>
      <c r="ZZ353" s="10"/>
      <c r="AAA353" s="10"/>
      <c r="AAB353" s="10"/>
      <c r="AAC353" s="10"/>
      <c r="AAD353" s="10"/>
      <c r="AAE353" s="10"/>
      <c r="AAH353" s="3">
        <v>25.46</v>
      </c>
      <c r="AAI353" s="3">
        <v>13.56</v>
      </c>
      <c r="AAJ353" s="3">
        <v>11.9</v>
      </c>
    </row>
    <row r="354" spans="701:712">
      <c r="ZY354" s="10"/>
      <c r="ZZ354" s="10"/>
      <c r="AAA354" s="10"/>
      <c r="AAB354" s="10"/>
      <c r="AAC354" s="10"/>
      <c r="AAD354" s="10"/>
      <c r="AAE354" s="10"/>
      <c r="AAH354" s="3">
        <v>22.75</v>
      </c>
      <c r="AAI354" s="3">
        <v>16.309999999999999</v>
      </c>
      <c r="AAJ354" s="3">
        <v>6.44</v>
      </c>
    </row>
    <row r="355" spans="701:712">
      <c r="ZY355" s="10"/>
      <c r="ZZ355" s="10"/>
      <c r="AAA355" s="10"/>
      <c r="AAB355" s="10"/>
      <c r="AAC355" s="10"/>
      <c r="AAD355" s="10"/>
      <c r="AAE355" s="10"/>
      <c r="AAH355" s="3">
        <v>21.13</v>
      </c>
      <c r="AAI355" s="3">
        <v>19.239999999999998</v>
      </c>
      <c r="AAJ355" s="3">
        <v>1.89</v>
      </c>
    </row>
    <row r="356" spans="701:712">
      <c r="ZY356" s="10"/>
      <c r="ZZ356" s="10"/>
      <c r="AAA356" s="10"/>
      <c r="AAB356" s="10"/>
      <c r="AAC356" s="10"/>
      <c r="AAD356" s="10"/>
      <c r="AAE356" s="10"/>
      <c r="AAH356" s="3">
        <v>18.600000000000001</v>
      </c>
      <c r="AAI356" s="3">
        <v>7.17</v>
      </c>
      <c r="AAJ356" s="3">
        <v>11.43</v>
      </c>
    </row>
    <row r="357" spans="701:712">
      <c r="ZY357" s="10"/>
      <c r="ZZ357" s="10"/>
      <c r="AAA357" s="10"/>
      <c r="AAB357" s="10"/>
      <c r="AAC357" s="10"/>
      <c r="AAD357" s="10"/>
      <c r="AAE357" s="10"/>
      <c r="AAH357" s="3">
        <v>16.059999999999999</v>
      </c>
      <c r="AAI357" s="3">
        <v>10.31</v>
      </c>
      <c r="AAJ357" s="3">
        <v>5.75</v>
      </c>
    </row>
    <row r="358" spans="701:712">
      <c r="ZY358" s="10"/>
      <c r="ZZ358" s="10"/>
      <c r="AAA358" s="10"/>
      <c r="AAB358" s="10"/>
      <c r="AAC358" s="10"/>
      <c r="AAD358" s="10"/>
      <c r="AAE358" s="10"/>
      <c r="AAH358" s="3">
        <v>15.23</v>
      </c>
      <c r="AAI358" s="3">
        <v>5.23</v>
      </c>
      <c r="AAJ358" s="3">
        <v>10</v>
      </c>
    </row>
    <row r="359" spans="701:712">
      <c r="ZY359" s="10"/>
      <c r="ZZ359" s="10"/>
      <c r="AAA359" s="10"/>
      <c r="AAB359" s="10"/>
      <c r="AAC359" s="10"/>
      <c r="AAD359" s="10"/>
      <c r="AAE359" s="10"/>
      <c r="AAH359" s="3">
        <v>18.79</v>
      </c>
      <c r="AAI359" s="3">
        <v>6.62</v>
      </c>
      <c r="AAJ359" s="3">
        <v>12.17</v>
      </c>
    </row>
    <row r="360" spans="701:712">
      <c r="ZY360" s="10"/>
      <c r="ZZ360" s="10"/>
      <c r="AAA360" s="10"/>
      <c r="AAB360" s="10"/>
      <c r="AAC360" s="10"/>
      <c r="AAD360" s="10"/>
      <c r="AAE360" s="10"/>
      <c r="AAH360" s="3">
        <v>9.3800000000000008</v>
      </c>
      <c r="AAI360" s="3">
        <v>8.49</v>
      </c>
      <c r="AAJ360" s="3">
        <v>0.89</v>
      </c>
    </row>
    <row r="361" spans="701:712">
      <c r="ZY361" s="10"/>
      <c r="ZZ361" s="10"/>
      <c r="AAA361" s="10"/>
      <c r="AAB361" s="10"/>
      <c r="AAC361" s="10"/>
      <c r="AAD361" s="10"/>
      <c r="AAE361" s="10"/>
      <c r="AAH361" s="3">
        <v>14.03</v>
      </c>
      <c r="AAI361" s="3">
        <v>11.89</v>
      </c>
      <c r="AAJ361" s="3">
        <v>2.14</v>
      </c>
    </row>
    <row r="362" spans="701:712">
      <c r="ZY362" s="10"/>
      <c r="ZZ362" s="10"/>
      <c r="AAA362" s="10"/>
      <c r="AAB362" s="10"/>
      <c r="AAC362" s="10"/>
      <c r="AAD362" s="10"/>
      <c r="AAE362" s="10"/>
      <c r="AAH362" s="3">
        <v>30.33</v>
      </c>
      <c r="AAI362" s="3">
        <v>17.28</v>
      </c>
      <c r="AAJ362" s="3">
        <v>13.05</v>
      </c>
    </row>
    <row r="363" spans="701:712">
      <c r="ZY363" s="10"/>
      <c r="ZZ363" s="10"/>
      <c r="AAA363" s="10"/>
      <c r="AAB363" s="10"/>
      <c r="AAC363" s="10"/>
      <c r="AAD363" s="10"/>
      <c r="AAE363" s="10"/>
      <c r="AAH363" s="3">
        <v>34.619999999999997</v>
      </c>
      <c r="AAI363" s="3">
        <v>16.22</v>
      </c>
      <c r="AAJ363" s="3">
        <v>18.399999999999999</v>
      </c>
    </row>
    <row r="364" spans="701:712">
      <c r="ZY364" s="10"/>
      <c r="ZZ364" s="10"/>
      <c r="AAA364" s="10"/>
      <c r="AAB364" s="10"/>
      <c r="AAC364" s="10"/>
      <c r="AAD364" s="10"/>
      <c r="AAE364" s="10"/>
      <c r="AAH364" s="3">
        <v>37.08</v>
      </c>
      <c r="AAI364" s="3">
        <v>17.600000000000001</v>
      </c>
      <c r="AAJ364" s="3">
        <v>19.48</v>
      </c>
    </row>
    <row r="365" spans="701:712">
      <c r="ZY365" s="10"/>
      <c r="ZZ365" s="10"/>
      <c r="AAA365" s="10"/>
      <c r="AAB365" s="10"/>
      <c r="AAC365" s="10"/>
      <c r="AAD365" s="10"/>
      <c r="AAE365" s="10"/>
      <c r="AAH365" s="3">
        <v>28.64</v>
      </c>
      <c r="AAI365" s="3">
        <v>15.56</v>
      </c>
      <c r="AAJ365" s="3">
        <v>13.08</v>
      </c>
    </row>
    <row r="366" spans="701:712">
      <c r="ZY366" s="10"/>
      <c r="ZZ366" s="10"/>
      <c r="AAA366" s="10"/>
      <c r="AAB366" s="10"/>
      <c r="AAC366" s="10"/>
      <c r="AAD366" s="10"/>
      <c r="AAE366" s="10"/>
      <c r="AAH366" s="3">
        <v>16.96</v>
      </c>
      <c r="AAI366" s="3">
        <v>12.71</v>
      </c>
      <c r="AAJ366" s="3">
        <v>4.25</v>
      </c>
    </row>
    <row r="367" spans="701:712">
      <c r="ZY367" s="10"/>
      <c r="ZZ367" s="10"/>
      <c r="AAA367" s="10"/>
      <c r="AAB367" s="10"/>
      <c r="AAC367" s="10"/>
      <c r="AAD367" s="10"/>
      <c r="AAE367" s="10"/>
      <c r="AAH367" s="3">
        <v>16.55</v>
      </c>
      <c r="AAI367" s="3">
        <v>11.64</v>
      </c>
      <c r="AAJ367" s="3">
        <v>4.91</v>
      </c>
    </row>
    <row r="368" spans="701:712">
      <c r="ZY368" s="10"/>
      <c r="ZZ368" s="10"/>
      <c r="AAA368" s="10"/>
      <c r="AAB368" s="10"/>
      <c r="AAC368" s="10"/>
      <c r="AAD368" s="10"/>
      <c r="AAE368" s="10"/>
      <c r="AAH368" s="3">
        <v>18.54</v>
      </c>
      <c r="AAI368" s="3">
        <v>12.16</v>
      </c>
      <c r="AAJ368" s="3">
        <v>6.38</v>
      </c>
    </row>
    <row r="369" spans="701:712">
      <c r="ZY369" s="10"/>
      <c r="ZZ369" s="10"/>
      <c r="AAA369" s="10"/>
      <c r="AAB369" s="10"/>
      <c r="AAC369" s="10"/>
      <c r="AAD369" s="10"/>
      <c r="AAE369" s="10"/>
      <c r="AAH369" s="3">
        <v>28.38</v>
      </c>
      <c r="AAI369" s="3">
        <v>17.579999999999998</v>
      </c>
      <c r="AAJ369" s="3">
        <v>10.8</v>
      </c>
    </row>
    <row r="370" spans="701:712">
      <c r="ZY370" s="10"/>
      <c r="ZZ370" s="10"/>
      <c r="AAA370" s="10"/>
      <c r="AAB370" s="10"/>
      <c r="AAC370" s="10"/>
      <c r="AAD370" s="10"/>
      <c r="AAE370" s="10"/>
      <c r="AAH370" s="3">
        <v>15.17</v>
      </c>
      <c r="AAI370" s="3">
        <v>10.79</v>
      </c>
      <c r="AAJ370" s="3">
        <v>4.38</v>
      </c>
    </row>
    <row r="371" spans="701:712">
      <c r="ZY371" s="10"/>
      <c r="ZZ371" s="10"/>
      <c r="AAA371" s="10"/>
      <c r="AAB371" s="10"/>
      <c r="AAC371" s="10"/>
      <c r="AAD371" s="10"/>
      <c r="AAE371" s="10"/>
      <c r="AAH371" s="3">
        <v>13.58</v>
      </c>
      <c r="AAI371" s="3">
        <v>18.32</v>
      </c>
      <c r="AAJ371" s="3">
        <v>-4.74</v>
      </c>
    </row>
    <row r="372" spans="701:712">
      <c r="ZY372" s="10"/>
      <c r="ZZ372" s="10"/>
      <c r="AAA372" s="10"/>
      <c r="AAB372" s="10"/>
      <c r="AAC372" s="10"/>
      <c r="AAD372" s="10"/>
      <c r="AAE372" s="10"/>
      <c r="AAH372" s="3">
        <v>22.38</v>
      </c>
      <c r="AAI372" s="3">
        <v>20.3</v>
      </c>
      <c r="AAJ372" s="3">
        <v>2.08</v>
      </c>
    </row>
    <row r="373" spans="701:712">
      <c r="ZY373" s="10"/>
      <c r="ZZ373" s="10"/>
      <c r="AAA373" s="10"/>
      <c r="AAB373" s="10"/>
      <c r="AAC373" s="10"/>
      <c r="AAD373" s="10"/>
      <c r="AAE373" s="10"/>
      <c r="AAH373" s="3">
        <v>20.18</v>
      </c>
      <c r="AAI373" s="3">
        <v>19.53</v>
      </c>
      <c r="AAJ373" s="3">
        <v>0.65</v>
      </c>
    </row>
    <row r="374" spans="701:712">
      <c r="ZY374" s="10"/>
      <c r="ZZ374" s="10"/>
      <c r="AAA374" s="10"/>
      <c r="AAB374" s="10"/>
      <c r="AAC374" s="10"/>
      <c r="AAD374" s="10"/>
      <c r="AAE374" s="10"/>
      <c r="AAH374" s="3">
        <v>17.2</v>
      </c>
      <c r="AAI374" s="3">
        <v>18.420000000000002</v>
      </c>
      <c r="AAJ374" s="3">
        <v>-1.22</v>
      </c>
    </row>
    <row r="375" spans="701:712">
      <c r="ZY375" s="10"/>
      <c r="ZZ375" s="10"/>
      <c r="AAA375" s="10"/>
      <c r="AAB375" s="10"/>
      <c r="AAC375" s="10"/>
      <c r="AAD375" s="10"/>
      <c r="AAE375" s="10"/>
      <c r="AAH375" s="3">
        <v>20.75</v>
      </c>
      <c r="AAI375" s="3">
        <v>16.329999999999998</v>
      </c>
      <c r="AAJ375" s="3">
        <v>4.42</v>
      </c>
    </row>
    <row r="376" spans="701:712">
      <c r="ZY376" s="10"/>
      <c r="ZZ376" s="10"/>
      <c r="AAA376" s="10"/>
      <c r="AAB376" s="10"/>
      <c r="AAC376" s="10"/>
      <c r="AAD376" s="10"/>
      <c r="AAE376" s="10"/>
      <c r="AAH376" s="3">
        <v>17.02</v>
      </c>
      <c r="AAI376" s="3">
        <v>15.09</v>
      </c>
      <c r="AAJ376" s="3">
        <v>1.93</v>
      </c>
    </row>
    <row r="377" spans="701:712">
      <c r="ZY377" s="10"/>
      <c r="ZZ377" s="10"/>
      <c r="AAA377" s="10"/>
      <c r="AAB377" s="10"/>
      <c r="AAC377" s="10"/>
      <c r="AAD377" s="10"/>
      <c r="AAE377" s="10"/>
      <c r="AAH377" s="3">
        <v>16.71</v>
      </c>
      <c r="AAI377" s="3">
        <v>13.86</v>
      </c>
      <c r="AAJ377" s="3">
        <v>2.85</v>
      </c>
    </row>
    <row r="378" spans="701:712">
      <c r="ZY378" s="10"/>
      <c r="ZZ378" s="10"/>
      <c r="AAA378" s="10"/>
      <c r="AAB378" s="10"/>
      <c r="AAC378" s="10"/>
      <c r="AAD378" s="10"/>
      <c r="AAE378" s="10"/>
      <c r="AAH378" s="3">
        <v>18.84</v>
      </c>
      <c r="AAI378" s="3">
        <v>18.8</v>
      </c>
      <c r="AAJ378" s="3">
        <v>0.04</v>
      </c>
    </row>
    <row r="379" spans="701:712">
      <c r="ZY379" s="10"/>
      <c r="ZZ379" s="10"/>
      <c r="AAA379" s="10"/>
      <c r="AAB379" s="10"/>
      <c r="AAC379" s="10"/>
      <c r="AAD379" s="10"/>
      <c r="AAE379" s="10"/>
      <c r="AAH379" s="3">
        <v>17.89</v>
      </c>
      <c r="AAI379" s="3">
        <v>16.940000000000001</v>
      </c>
      <c r="AAJ379" s="3">
        <v>0.95</v>
      </c>
    </row>
    <row r="380" spans="701:712">
      <c r="ZY380" s="10"/>
      <c r="ZZ380" s="10"/>
      <c r="AAA380" s="10"/>
      <c r="AAB380" s="10"/>
      <c r="AAC380" s="10"/>
      <c r="AAD380" s="10"/>
      <c r="AAE380" s="10"/>
      <c r="AAH380" s="3">
        <v>23.59</v>
      </c>
      <c r="AAI380" s="3">
        <v>10.77</v>
      </c>
      <c r="AAJ380" s="3">
        <v>12.82</v>
      </c>
    </row>
    <row r="381" spans="701:712">
      <c r="ZY381" s="10"/>
      <c r="ZZ381" s="10"/>
      <c r="AAA381" s="10"/>
      <c r="AAB381" s="10"/>
      <c r="AAC381" s="10"/>
      <c r="AAD381" s="10"/>
      <c r="AAE381" s="10"/>
      <c r="AAH381" s="3">
        <v>30.86</v>
      </c>
      <c r="AAI381" s="3">
        <v>14.89</v>
      </c>
      <c r="AAJ381" s="3">
        <v>15.97</v>
      </c>
    </row>
    <row r="382" spans="701:712">
      <c r="ZY382" s="10"/>
      <c r="ZZ382" s="10"/>
      <c r="AAA382" s="10"/>
      <c r="AAB382" s="10"/>
      <c r="AAC382" s="10"/>
      <c r="AAD382" s="10"/>
      <c r="AAE382" s="10"/>
      <c r="AAH382" s="3">
        <v>18.16</v>
      </c>
      <c r="AAI382" s="3">
        <v>9.2799999999999994</v>
      </c>
      <c r="AAJ382" s="3">
        <v>8.8800000000000008</v>
      </c>
    </row>
    <row r="383" spans="701:712">
      <c r="ZY383" s="10"/>
      <c r="ZZ383" s="10"/>
      <c r="AAA383" s="10"/>
      <c r="AAB383" s="10"/>
      <c r="AAC383" s="10"/>
      <c r="AAD383" s="10"/>
      <c r="AAE383" s="10"/>
      <c r="AAH383" s="3">
        <v>27.12</v>
      </c>
      <c r="AAI383" s="3">
        <v>8.15</v>
      </c>
      <c r="AAJ383" s="3">
        <v>18.97</v>
      </c>
    </row>
    <row r="384" spans="701:712">
      <c r="ZY384" s="10"/>
      <c r="ZZ384" s="10"/>
      <c r="AAA384" s="10"/>
      <c r="AAB384" s="10"/>
      <c r="AAC384" s="10"/>
      <c r="AAD384" s="10"/>
      <c r="AAE384" s="10"/>
      <c r="AAH384" s="3">
        <v>19.34</v>
      </c>
      <c r="AAI384" s="3">
        <v>7.57</v>
      </c>
      <c r="AAJ384" s="3">
        <v>11.77</v>
      </c>
    </row>
    <row r="385" spans="701:712">
      <c r="ZY385" s="10"/>
      <c r="ZZ385" s="10"/>
      <c r="AAA385" s="10"/>
      <c r="AAB385" s="10"/>
      <c r="AAC385" s="10"/>
      <c r="AAD385" s="10"/>
      <c r="AAE385" s="10"/>
      <c r="AAH385" s="3">
        <v>27.32</v>
      </c>
      <c r="AAI385" s="3">
        <v>10.64</v>
      </c>
      <c r="AAJ385" s="3">
        <v>16.68</v>
      </c>
    </row>
    <row r="386" spans="701:712">
      <c r="ZY386" s="10"/>
      <c r="ZZ386" s="10"/>
      <c r="AAA386" s="10"/>
      <c r="AAB386" s="10"/>
      <c r="AAC386" s="10"/>
      <c r="AAD386" s="10"/>
      <c r="AAE386" s="10"/>
      <c r="AAH386" s="3">
        <v>20.49</v>
      </c>
      <c r="AAI386" s="3">
        <v>11.09</v>
      </c>
      <c r="AAJ386" s="3">
        <v>9.4</v>
      </c>
    </row>
    <row r="387" spans="701:712">
      <c r="ZY387" s="10"/>
      <c r="ZZ387" s="10"/>
      <c r="AAA387" s="10"/>
      <c r="AAB387" s="10"/>
      <c r="AAC387" s="10"/>
      <c r="AAD387" s="10"/>
      <c r="AAE387" s="10"/>
      <c r="AAH387" s="3">
        <v>31.8</v>
      </c>
      <c r="AAI387" s="3">
        <v>13.26</v>
      </c>
      <c r="AAJ387" s="3">
        <v>18.54</v>
      </c>
    </row>
    <row r="388" spans="701:712">
      <c r="ZY388" s="10"/>
      <c r="ZZ388" s="10"/>
      <c r="AAA388" s="10"/>
      <c r="AAB388" s="10"/>
      <c r="AAC388" s="10"/>
      <c r="AAD388" s="10"/>
      <c r="AAE388" s="10"/>
      <c r="AAH388" s="3">
        <v>25.96</v>
      </c>
      <c r="AAI388" s="3">
        <v>14.95</v>
      </c>
      <c r="AAJ388" s="3">
        <v>11.01</v>
      </c>
    </row>
    <row r="389" spans="701:712">
      <c r="ZY389" s="10"/>
      <c r="ZZ389" s="10"/>
      <c r="AAA389" s="10"/>
      <c r="AAB389" s="10"/>
      <c r="AAC389" s="10"/>
      <c r="AAD389" s="10"/>
      <c r="AAE389" s="10"/>
      <c r="AAH389" s="3">
        <v>17.399999999999999</v>
      </c>
      <c r="AAI389" s="3">
        <v>5.87</v>
      </c>
      <c r="AAJ389" s="3">
        <v>11.53</v>
      </c>
    </row>
    <row r="390" spans="701:712">
      <c r="ZY390" s="10"/>
      <c r="ZZ390" s="10"/>
      <c r="AAA390" s="10"/>
      <c r="AAB390" s="10"/>
      <c r="AAC390" s="10"/>
      <c r="AAD390" s="10"/>
      <c r="AAE390" s="10"/>
      <c r="AAH390" s="3">
        <v>15.38</v>
      </c>
      <c r="AAI390" s="3">
        <v>8.2799999999999994</v>
      </c>
      <c r="AAJ390" s="3">
        <v>7.1</v>
      </c>
    </row>
    <row r="391" spans="701:712">
      <c r="ZY391" s="10"/>
      <c r="ZZ391" s="10"/>
      <c r="AAA391" s="10"/>
      <c r="AAB391" s="10"/>
      <c r="AAC391" s="10"/>
      <c r="AAD391" s="10"/>
      <c r="AAE391" s="10"/>
      <c r="AAH391" s="3">
        <v>18.079999999999998</v>
      </c>
      <c r="AAI391" s="3">
        <v>16.170000000000002</v>
      </c>
      <c r="AAJ391" s="3">
        <v>1.91</v>
      </c>
    </row>
    <row r="392" spans="701:712">
      <c r="ZY392" s="10"/>
      <c r="ZZ392" s="10"/>
      <c r="AAA392" s="10"/>
      <c r="AAB392" s="10"/>
      <c r="AAC392" s="10"/>
      <c r="AAD392" s="10"/>
      <c r="AAE392" s="10"/>
      <c r="AAH392" s="3">
        <v>21.6</v>
      </c>
      <c r="AAI392" s="3">
        <v>20.29</v>
      </c>
      <c r="AAJ392" s="3">
        <v>1.31</v>
      </c>
    </row>
    <row r="393" spans="701:712">
      <c r="ZY393" s="10"/>
      <c r="ZZ393" s="10"/>
      <c r="AAA393" s="10"/>
      <c r="AAB393" s="10"/>
      <c r="AAC393" s="10"/>
      <c r="AAD393" s="10"/>
      <c r="AAE393" s="10"/>
      <c r="AAH393" s="3">
        <v>20.09</v>
      </c>
      <c r="AAI393" s="3">
        <v>17.57</v>
      </c>
      <c r="AAJ393" s="3">
        <v>2.52</v>
      </c>
    </row>
    <row r="394" spans="701:712">
      <c r="ZY394" s="10"/>
      <c r="ZZ394" s="10"/>
      <c r="AAA394" s="10"/>
      <c r="AAB394" s="10"/>
      <c r="AAC394" s="10"/>
      <c r="AAD394" s="10"/>
      <c r="AAE394" s="10"/>
      <c r="AAH394" s="3">
        <v>16.3</v>
      </c>
      <c r="AAI394" s="3">
        <v>19.100000000000001</v>
      </c>
      <c r="AAJ394" s="3">
        <v>-2.8</v>
      </c>
    </row>
    <row r="395" spans="701:712">
      <c r="ZY395" s="10"/>
      <c r="ZZ395" s="10"/>
      <c r="AAA395" s="10"/>
      <c r="AAB395" s="10"/>
      <c r="AAC395" s="10"/>
      <c r="AAD395" s="10"/>
      <c r="AAE395" s="10"/>
      <c r="AAH395" s="3">
        <v>18.43</v>
      </c>
      <c r="AAI395" s="3">
        <v>18.27</v>
      </c>
      <c r="AAJ395" s="3">
        <v>0.16</v>
      </c>
    </row>
    <row r="396" spans="701:712">
      <c r="ZY396" s="10"/>
      <c r="ZZ396" s="10"/>
      <c r="AAA396" s="10"/>
      <c r="AAB396" s="10"/>
      <c r="AAC396" s="10"/>
      <c r="AAD396" s="10"/>
      <c r="AAE396" s="10"/>
      <c r="AAH396" s="3">
        <v>25.3</v>
      </c>
      <c r="AAI396" s="3">
        <v>24.24</v>
      </c>
      <c r="AAJ396" s="3">
        <v>1.06</v>
      </c>
    </row>
    <row r="397" spans="701:712">
      <c r="ZY397" s="10"/>
      <c r="ZZ397" s="10"/>
      <c r="AAA397" s="10"/>
      <c r="AAB397" s="10"/>
      <c r="AAC397" s="10"/>
      <c r="AAD397" s="10"/>
      <c r="AAE397" s="10"/>
      <c r="AAH397" s="3">
        <v>23.87</v>
      </c>
      <c r="AAI397" s="3">
        <v>24.97</v>
      </c>
      <c r="AAJ397" s="3">
        <v>-1.1000000000000001</v>
      </c>
    </row>
    <row r="398" spans="701:712">
      <c r="ZY398" s="10"/>
      <c r="ZZ398" s="10"/>
      <c r="AAA398" s="10"/>
      <c r="AAB398" s="10"/>
      <c r="AAC398" s="10"/>
      <c r="AAD398" s="10"/>
      <c r="AAE398" s="10"/>
      <c r="AAH398" s="3">
        <v>23.26</v>
      </c>
      <c r="AAI398" s="3">
        <v>23.08</v>
      </c>
      <c r="AAJ398" s="3">
        <v>0.18</v>
      </c>
    </row>
    <row r="399" spans="701:712">
      <c r="ZY399" s="10"/>
      <c r="ZZ399" s="10"/>
      <c r="AAA399" s="10"/>
      <c r="AAB399" s="10"/>
      <c r="AAC399" s="10"/>
      <c r="AAD399" s="10"/>
      <c r="AAE399" s="10"/>
      <c r="AAH399" s="3">
        <v>22.77</v>
      </c>
      <c r="AAI399" s="3">
        <v>20.85</v>
      </c>
      <c r="AAJ399" s="3">
        <v>1.92</v>
      </c>
    </row>
    <row r="400" spans="701:712">
      <c r="ZY400" s="10"/>
      <c r="ZZ400" s="10"/>
      <c r="AAA400" s="10"/>
      <c r="AAB400" s="10"/>
      <c r="AAC400" s="10"/>
      <c r="AAD400" s="10"/>
      <c r="AAE400" s="10"/>
      <c r="AAH400" s="3">
        <v>10.68</v>
      </c>
      <c r="AAI400" s="3">
        <v>10.47</v>
      </c>
      <c r="AAJ400" s="3">
        <v>0.21</v>
      </c>
    </row>
    <row r="401" spans="701:712">
      <c r="ZY401" s="10"/>
      <c r="ZZ401" s="10"/>
      <c r="AAA401" s="10"/>
      <c r="AAB401" s="10"/>
      <c r="AAC401" s="10"/>
      <c r="AAD401" s="10"/>
      <c r="AAE401" s="10"/>
      <c r="AAH401" s="3">
        <v>15.48</v>
      </c>
      <c r="AAI401" s="3">
        <v>12.5</v>
      </c>
      <c r="AAJ401" s="3">
        <v>2.98</v>
      </c>
    </row>
    <row r="402" spans="701:712">
      <c r="ZY402" s="10"/>
      <c r="ZZ402" s="10"/>
      <c r="AAA402" s="10"/>
      <c r="AAB402" s="10"/>
      <c r="AAC402" s="10"/>
      <c r="AAD402" s="10"/>
      <c r="AAE402" s="10"/>
      <c r="AAH402" s="3">
        <v>23.18</v>
      </c>
      <c r="AAI402" s="3">
        <v>16.52</v>
      </c>
      <c r="AAJ402" s="3">
        <v>6.66</v>
      </c>
    </row>
    <row r="403" spans="701:712">
      <c r="ZY403" s="10"/>
      <c r="ZZ403" s="10"/>
      <c r="AAA403" s="10"/>
      <c r="AAB403" s="10"/>
      <c r="AAC403" s="10"/>
      <c r="AAD403" s="10"/>
      <c r="AAE403" s="10"/>
      <c r="AAH403" s="3">
        <v>16.03</v>
      </c>
      <c r="AAI403" s="3">
        <v>13.27</v>
      </c>
      <c r="AAJ403" s="3">
        <v>2.76</v>
      </c>
    </row>
    <row r="404" spans="701:712">
      <c r="ZY404" s="10"/>
      <c r="ZZ404" s="10"/>
      <c r="AAA404" s="10"/>
      <c r="AAB404" s="10"/>
      <c r="AAC404" s="10"/>
      <c r="AAD404" s="10"/>
      <c r="AAE404" s="10"/>
      <c r="AAH404" s="3">
        <v>12.98</v>
      </c>
      <c r="AAI404" s="3">
        <v>10.82</v>
      </c>
      <c r="AAJ404" s="3">
        <v>2.16</v>
      </c>
    </row>
    <row r="405" spans="701:712">
      <c r="ZY405" s="10"/>
      <c r="ZZ405" s="10"/>
      <c r="AAA405" s="10"/>
      <c r="AAB405" s="10"/>
      <c r="AAC405" s="10"/>
      <c r="AAD405" s="10"/>
      <c r="AAE405" s="10"/>
      <c r="AAH405" s="3">
        <v>17.739999999999998</v>
      </c>
      <c r="AAI405" s="3">
        <v>9.23</v>
      </c>
      <c r="AAJ405" s="3">
        <v>8.51</v>
      </c>
    </row>
    <row r="406" spans="701:712">
      <c r="ZY406" s="10"/>
      <c r="ZZ406" s="10"/>
      <c r="AAA406" s="10"/>
      <c r="AAB406" s="10"/>
      <c r="AAC406" s="10"/>
      <c r="AAD406" s="10"/>
      <c r="AAE406" s="10"/>
      <c r="AAH406" s="3">
        <v>17.48</v>
      </c>
      <c r="AAI406" s="3">
        <v>14.19</v>
      </c>
      <c r="AAJ406" s="3">
        <v>3.29</v>
      </c>
    </row>
    <row r="407" spans="701:712">
      <c r="ZY407" s="10"/>
      <c r="ZZ407" s="10"/>
      <c r="AAA407" s="10"/>
      <c r="AAB407" s="10"/>
      <c r="AAC407" s="10"/>
      <c r="AAD407" s="10"/>
      <c r="AAE407" s="10"/>
      <c r="AAH407" s="3">
        <v>21</v>
      </c>
      <c r="AAI407" s="3">
        <v>13.36</v>
      </c>
      <c r="AAJ407" s="3">
        <v>7.64</v>
      </c>
    </row>
    <row r="408" spans="701:712">
      <c r="ZY408" s="10"/>
      <c r="ZZ408" s="10"/>
      <c r="AAA408" s="10"/>
      <c r="AAB408" s="10"/>
      <c r="AAC408" s="10"/>
      <c r="AAD408" s="10"/>
      <c r="AAE408" s="10"/>
      <c r="AAH408" s="3">
        <v>14.91</v>
      </c>
      <c r="AAI408" s="3">
        <v>11.03</v>
      </c>
      <c r="AAJ408" s="3">
        <v>3.88</v>
      </c>
    </row>
    <row r="409" spans="701:712">
      <c r="ZY409" s="10"/>
      <c r="ZZ409" s="10"/>
      <c r="AAA409" s="10"/>
      <c r="AAB409" s="10"/>
      <c r="AAC409" s="10"/>
      <c r="AAD409" s="10"/>
      <c r="AAE409" s="10"/>
      <c r="AAH409" s="3">
        <v>14.23</v>
      </c>
      <c r="AAI409" s="3">
        <v>5.82</v>
      </c>
      <c r="AAJ409" s="3">
        <v>8.41</v>
      </c>
    </row>
    <row r="410" spans="701:712">
      <c r="ZY410" s="10"/>
      <c r="ZZ410" s="10"/>
      <c r="AAA410" s="10"/>
      <c r="AAB410" s="10"/>
      <c r="AAC410" s="10"/>
      <c r="AAD410" s="10"/>
      <c r="AAE410" s="10"/>
      <c r="AAH410" s="3">
        <v>18.43</v>
      </c>
      <c r="AAI410" s="3">
        <v>9.4600000000000009</v>
      </c>
      <c r="AAJ410" s="3">
        <v>8.9700000000000006</v>
      </c>
    </row>
    <row r="411" spans="701:712">
      <c r="ZY411" s="10"/>
      <c r="ZZ411" s="10"/>
      <c r="AAA411" s="10"/>
      <c r="AAB411" s="10"/>
      <c r="AAC411" s="10"/>
      <c r="AAD411" s="10"/>
      <c r="AAE411" s="10"/>
      <c r="AAH411" s="3">
        <v>17.170000000000002</v>
      </c>
      <c r="AAI411" s="3">
        <v>7.76</v>
      </c>
      <c r="AAJ411" s="3">
        <v>9.41</v>
      </c>
    </row>
    <row r="412" spans="701:712">
      <c r="ZY412" s="10"/>
      <c r="ZZ412" s="10"/>
      <c r="AAA412" s="10"/>
      <c r="AAB412" s="10"/>
      <c r="AAC412" s="10"/>
      <c r="AAD412" s="10"/>
      <c r="AAE412" s="10"/>
      <c r="AAH412" s="3">
        <v>21.47</v>
      </c>
      <c r="AAI412" s="3">
        <v>10.93</v>
      </c>
      <c r="AAJ412" s="3">
        <v>10.54</v>
      </c>
    </row>
    <row r="413" spans="701:712">
      <c r="ZY413" s="10"/>
      <c r="ZZ413" s="10"/>
      <c r="AAA413" s="10"/>
      <c r="AAB413" s="10"/>
      <c r="AAC413" s="10"/>
      <c r="AAD413" s="10"/>
      <c r="AAE413" s="10"/>
      <c r="AAH413" s="3">
        <v>13.05</v>
      </c>
      <c r="AAI413" s="3">
        <v>3.76</v>
      </c>
      <c r="AAJ413" s="3">
        <v>9.2899999999999991</v>
      </c>
    </row>
    <row r="414" spans="701:712">
      <c r="ZY414" s="10"/>
      <c r="ZZ414" s="10"/>
      <c r="AAA414" s="10"/>
      <c r="AAB414" s="10"/>
      <c r="AAC414" s="10"/>
      <c r="AAD414" s="10"/>
      <c r="AAE414" s="10"/>
      <c r="AAH414" s="3">
        <v>19.53</v>
      </c>
      <c r="AAI414" s="3">
        <v>11.63</v>
      </c>
      <c r="AAJ414" s="3">
        <v>7.9</v>
      </c>
    </row>
    <row r="415" spans="701:712">
      <c r="ZY415" s="10"/>
      <c r="ZZ415" s="10"/>
      <c r="AAA415" s="10"/>
      <c r="AAB415" s="10"/>
      <c r="AAC415" s="10"/>
      <c r="AAD415" s="10"/>
      <c r="AAE415" s="10"/>
      <c r="AAH415" s="3">
        <v>13.26</v>
      </c>
      <c r="AAI415" s="3">
        <v>6.71</v>
      </c>
      <c r="AAJ415" s="3">
        <v>6.55</v>
      </c>
    </row>
    <row r="416" spans="701:712">
      <c r="ZY416" s="10"/>
      <c r="ZZ416" s="10"/>
      <c r="AAA416" s="10"/>
      <c r="AAB416" s="10"/>
      <c r="AAC416" s="10"/>
      <c r="AAD416" s="10"/>
      <c r="AAE416" s="10"/>
      <c r="AAH416" s="3">
        <v>13.89</v>
      </c>
      <c r="AAI416" s="3">
        <v>7.21</v>
      </c>
      <c r="AAJ416" s="3">
        <v>6.68</v>
      </c>
    </row>
    <row r="417" spans="701:712">
      <c r="ZY417" s="10"/>
      <c r="ZZ417" s="10"/>
      <c r="AAA417" s="10"/>
      <c r="AAB417" s="10"/>
      <c r="AAC417" s="10"/>
      <c r="AAD417" s="10"/>
      <c r="AAE417" s="10"/>
      <c r="AAH417" s="3">
        <v>13.43</v>
      </c>
      <c r="AAI417" s="3">
        <v>5.41</v>
      </c>
      <c r="AAJ417" s="3">
        <v>8.02</v>
      </c>
    </row>
    <row r="418" spans="701:712">
      <c r="ZY418" s="10"/>
      <c r="ZZ418" s="10"/>
      <c r="AAA418" s="10"/>
      <c r="AAB418" s="10"/>
      <c r="AAC418" s="10"/>
      <c r="AAD418" s="10"/>
      <c r="AAE418" s="10"/>
      <c r="AAH418" s="3">
        <v>11.55</v>
      </c>
      <c r="AAI418" s="3">
        <v>4.72</v>
      </c>
      <c r="AAJ418" s="3">
        <v>6.83</v>
      </c>
    </row>
    <row r="419" spans="701:712">
      <c r="ZY419" s="10"/>
      <c r="ZZ419" s="10"/>
      <c r="AAA419" s="10"/>
      <c r="AAB419" s="10"/>
      <c r="AAC419" s="10"/>
      <c r="AAD419" s="10"/>
      <c r="AAE419" s="10"/>
      <c r="AAH419" s="3">
        <v>29.5</v>
      </c>
      <c r="AAI419" s="3">
        <v>12.85</v>
      </c>
      <c r="AAJ419" s="3">
        <v>16.649999999999999</v>
      </c>
    </row>
    <row r="420" spans="701:712">
      <c r="ZY420" s="10"/>
      <c r="ZZ420" s="10"/>
      <c r="AAA420" s="10"/>
      <c r="AAB420" s="10"/>
      <c r="AAC420" s="10"/>
      <c r="AAD420" s="10"/>
      <c r="AAE420" s="10"/>
      <c r="AAH420" s="3">
        <v>24.43</v>
      </c>
      <c r="AAI420" s="3">
        <v>15.4</v>
      </c>
      <c r="AAJ420" s="3">
        <v>9.0299999999999994</v>
      </c>
    </row>
    <row r="421" spans="701:712">
      <c r="ZY421" s="10"/>
      <c r="ZZ421" s="10"/>
      <c r="AAA421" s="10"/>
      <c r="AAB421" s="10"/>
      <c r="AAC421" s="10"/>
      <c r="AAD421" s="10"/>
      <c r="AAE421" s="10"/>
      <c r="AAH421" s="3">
        <v>29.35</v>
      </c>
      <c r="AAI421" s="3">
        <v>12.75</v>
      </c>
      <c r="AAJ421" s="3">
        <v>16.600000000000001</v>
      </c>
    </row>
    <row r="422" spans="701:712">
      <c r="ZY422" s="10"/>
      <c r="ZZ422" s="10"/>
      <c r="AAA422" s="10"/>
      <c r="AAB422" s="10"/>
      <c r="AAC422" s="10"/>
      <c r="AAD422" s="10"/>
      <c r="AAE422" s="10"/>
      <c r="AAH422" s="3">
        <v>22.28</v>
      </c>
      <c r="AAI422" s="3">
        <v>14.19</v>
      </c>
      <c r="AAJ422" s="3">
        <v>8.09</v>
      </c>
    </row>
    <row r="423" spans="701:712">
      <c r="ZY423" s="10"/>
      <c r="ZZ423" s="10"/>
      <c r="AAA423" s="10"/>
      <c r="AAB423" s="10"/>
      <c r="AAC423" s="10"/>
      <c r="AAD423" s="10"/>
      <c r="AAE423" s="10"/>
      <c r="AAH423" s="3">
        <v>24.28</v>
      </c>
      <c r="AAI423" s="3">
        <v>12.72</v>
      </c>
      <c r="AAJ423" s="3">
        <v>11.56</v>
      </c>
    </row>
    <row r="424" spans="701:712">
      <c r="ZY424" s="10"/>
      <c r="ZZ424" s="10"/>
      <c r="AAA424" s="10"/>
      <c r="AAB424" s="10"/>
      <c r="AAC424" s="10"/>
      <c r="AAD424" s="10"/>
      <c r="AAE424" s="10"/>
      <c r="AAH424" s="3">
        <v>27.56</v>
      </c>
      <c r="AAI424" s="3">
        <v>18.11</v>
      </c>
      <c r="AAJ424" s="3">
        <v>9.4499999999999993</v>
      </c>
    </row>
    <row r="425" spans="701:712">
      <c r="ZY425" s="10"/>
      <c r="ZZ425" s="10"/>
      <c r="AAA425" s="10"/>
      <c r="AAB425" s="10"/>
      <c r="AAC425" s="10"/>
      <c r="AAD425" s="10"/>
      <c r="AAE425" s="10"/>
      <c r="AAH425" s="3">
        <v>12.98</v>
      </c>
      <c r="AAI425" s="3">
        <v>7.42</v>
      </c>
      <c r="AAJ425" s="3">
        <v>5.56</v>
      </c>
    </row>
    <row r="426" spans="701:712">
      <c r="ZY426" s="10"/>
      <c r="ZZ426" s="10"/>
      <c r="AAA426" s="10"/>
      <c r="AAB426" s="10"/>
      <c r="AAC426" s="10"/>
      <c r="AAD426" s="10"/>
      <c r="AAE426" s="10"/>
      <c r="AAH426" s="3">
        <v>37.39</v>
      </c>
      <c r="AAI426" s="3">
        <v>16.97</v>
      </c>
      <c r="AAJ426" s="3">
        <v>20.420000000000002</v>
      </c>
    </row>
    <row r="427" spans="701:712">
      <c r="ZY427" s="10"/>
      <c r="ZZ427" s="10"/>
      <c r="AAA427" s="10"/>
      <c r="AAB427" s="10"/>
      <c r="AAC427" s="10"/>
      <c r="AAD427" s="10"/>
      <c r="AAE427" s="10"/>
      <c r="AAH427" s="3">
        <v>19.97</v>
      </c>
      <c r="AAI427" s="3">
        <v>11.79</v>
      </c>
      <c r="AAJ427" s="3">
        <v>8.18</v>
      </c>
    </row>
    <row r="428" spans="701:712">
      <c r="ZY428" s="10"/>
      <c r="ZZ428" s="10"/>
      <c r="AAA428" s="10"/>
      <c r="AAB428" s="10"/>
      <c r="AAC428" s="10"/>
      <c r="AAD428" s="10"/>
      <c r="AAE428" s="10"/>
      <c r="AAH428" s="3">
        <v>29.7</v>
      </c>
      <c r="AAI428" s="3">
        <v>10.68</v>
      </c>
      <c r="AAJ428" s="3">
        <v>19.02</v>
      </c>
    </row>
    <row r="429" spans="701:712">
      <c r="ZY429" s="10"/>
      <c r="ZZ429" s="10"/>
      <c r="AAA429" s="10"/>
      <c r="AAB429" s="10"/>
      <c r="AAC429" s="10"/>
      <c r="AAD429" s="10"/>
      <c r="AAE429" s="10"/>
      <c r="AAH429" s="3">
        <v>16.059999999999999</v>
      </c>
      <c r="AAI429" s="3">
        <v>11.24</v>
      </c>
      <c r="AAJ429" s="3">
        <v>4.82</v>
      </c>
    </row>
    <row r="430" spans="701:712">
      <c r="ZY430" s="10"/>
      <c r="ZZ430" s="10"/>
      <c r="AAA430" s="10"/>
      <c r="AAB430" s="10"/>
      <c r="AAC430" s="10"/>
      <c r="AAD430" s="10"/>
      <c r="AAE430" s="10"/>
      <c r="AAH430" s="3">
        <v>23.7</v>
      </c>
      <c r="AAI430" s="3">
        <v>18.739999999999998</v>
      </c>
      <c r="AAJ430" s="3">
        <v>4.96</v>
      </c>
    </row>
    <row r="431" spans="701:712">
      <c r="ZY431" s="10"/>
      <c r="ZZ431" s="10"/>
      <c r="AAA431" s="10"/>
      <c r="AAB431" s="10"/>
      <c r="AAC431" s="10"/>
      <c r="AAD431" s="10"/>
      <c r="AAE431" s="10"/>
      <c r="AAH431" s="3">
        <v>26.53</v>
      </c>
      <c r="AAI431" s="3">
        <v>12.54</v>
      </c>
      <c r="AAJ431" s="3">
        <v>13.99</v>
      </c>
    </row>
    <row r="432" spans="701:712">
      <c r="ZY432" s="10"/>
      <c r="ZZ432" s="10"/>
      <c r="AAA432" s="10"/>
      <c r="AAB432" s="10"/>
      <c r="AAC432" s="10"/>
      <c r="AAD432" s="10"/>
      <c r="AAE432" s="10"/>
      <c r="AAH432" s="3">
        <v>25.13</v>
      </c>
      <c r="AAI432" s="3">
        <v>14.09</v>
      </c>
      <c r="AAJ432" s="3">
        <v>11.04</v>
      </c>
    </row>
    <row r="433" spans="701:712">
      <c r="ZY433" s="10"/>
      <c r="ZZ433" s="10"/>
      <c r="AAA433" s="10"/>
      <c r="AAB433" s="10"/>
      <c r="AAC433" s="10"/>
      <c r="AAD433" s="10"/>
      <c r="AAE433" s="10"/>
      <c r="AAH433" s="3">
        <v>28.72</v>
      </c>
      <c r="AAI433" s="3">
        <v>17.29</v>
      </c>
      <c r="AAJ433" s="3">
        <v>11.43</v>
      </c>
    </row>
    <row r="434" spans="701:712">
      <c r="ZY434" s="10"/>
      <c r="ZZ434" s="10"/>
      <c r="AAA434" s="10"/>
      <c r="AAB434" s="10"/>
      <c r="AAC434" s="10"/>
      <c r="AAD434" s="10"/>
      <c r="AAE434" s="10"/>
      <c r="AAH434" s="38">
        <v>28.2</v>
      </c>
      <c r="AAI434" s="38">
        <v>16.37</v>
      </c>
      <c r="AAJ434" s="38">
        <v>11.83</v>
      </c>
    </row>
    <row r="435" spans="701:712">
      <c r="ZY435" s="10"/>
      <c r="ZZ435" s="10"/>
      <c r="AAA435" s="10"/>
      <c r="AAB435" s="10"/>
      <c r="AAC435" s="10"/>
      <c r="AAD435" s="10"/>
      <c r="AAE435" s="10"/>
      <c r="AAH435" s="38">
        <v>25.69</v>
      </c>
      <c r="AAI435" s="38">
        <v>14.58</v>
      </c>
      <c r="AAJ435" s="38">
        <v>11.11</v>
      </c>
    </row>
    <row r="436" spans="701:712">
      <c r="ZY436" s="10"/>
      <c r="ZZ436" s="10"/>
      <c r="AAA436" s="10"/>
      <c r="AAB436" s="10"/>
      <c r="AAC436" s="10"/>
      <c r="AAD436" s="10"/>
      <c r="AAE436" s="10"/>
      <c r="AAH436" s="38">
        <v>26.87</v>
      </c>
      <c r="AAI436" s="38">
        <v>14.84</v>
      </c>
      <c r="AAJ436" s="38">
        <v>12.03</v>
      </c>
    </row>
    <row r="437" spans="701:712">
      <c r="ZY437" s="10"/>
      <c r="ZZ437" s="10"/>
      <c r="AAA437" s="10"/>
      <c r="AAB437" s="10"/>
      <c r="AAC437" s="10"/>
      <c r="AAD437" s="10"/>
      <c r="AAE437" s="10"/>
      <c r="AAH437" s="38">
        <v>19.09</v>
      </c>
      <c r="AAI437" s="38">
        <v>8.02</v>
      </c>
      <c r="AAJ437" s="38">
        <v>11.07</v>
      </c>
    </row>
    <row r="438" spans="701:712">
      <c r="ZY438" s="10"/>
      <c r="ZZ438" s="10"/>
      <c r="AAA438" s="10"/>
      <c r="AAB438" s="10"/>
      <c r="AAC438" s="10"/>
      <c r="AAD438" s="10"/>
      <c r="AAE438" s="10"/>
      <c r="AAH438" s="38">
        <v>29.75</v>
      </c>
      <c r="AAI438" s="38">
        <v>9.75</v>
      </c>
      <c r="AAJ438" s="38">
        <v>20</v>
      </c>
    </row>
    <row r="439" spans="701:712">
      <c r="ZY439" s="10"/>
      <c r="ZZ439" s="10"/>
      <c r="AAA439" s="10"/>
      <c r="AAB439" s="10"/>
      <c r="AAC439" s="10"/>
      <c r="AAD439" s="10"/>
      <c r="AAE439" s="10"/>
      <c r="AAH439" s="38">
        <v>13.29</v>
      </c>
      <c r="AAI439" s="38">
        <v>10.02</v>
      </c>
      <c r="AAJ439" s="38">
        <v>3.27</v>
      </c>
    </row>
    <row r="440" spans="701:712">
      <c r="ZY440" s="10"/>
      <c r="ZZ440" s="10"/>
      <c r="AAA440" s="10"/>
      <c r="AAB440" s="10"/>
      <c r="AAC440" s="10"/>
      <c r="AAD440" s="10"/>
      <c r="AAE440" s="10"/>
      <c r="AAH440" s="38">
        <v>12.76</v>
      </c>
      <c r="AAI440" s="38">
        <v>5.99</v>
      </c>
      <c r="AAJ440" s="38">
        <v>6.77</v>
      </c>
    </row>
    <row r="441" spans="701:712">
      <c r="ZY441" s="10"/>
      <c r="ZZ441" s="10"/>
      <c r="AAA441" s="10"/>
      <c r="AAB441" s="10"/>
      <c r="AAC441" s="10"/>
      <c r="AAD441" s="10"/>
      <c r="AAE441" s="10"/>
      <c r="AAH441" s="38">
        <v>25.69</v>
      </c>
      <c r="AAI441" s="38">
        <v>13.17</v>
      </c>
      <c r="AAJ441" s="38">
        <v>12.52</v>
      </c>
    </row>
    <row r="442" spans="701:712">
      <c r="ZY442" s="10"/>
      <c r="ZZ442" s="10"/>
      <c r="AAA442" s="10"/>
      <c r="AAB442" s="10"/>
      <c r="AAC442" s="10"/>
      <c r="AAD442" s="10"/>
      <c r="AAE442" s="10"/>
      <c r="AAH442" s="38">
        <v>4.37</v>
      </c>
      <c r="AAI442" s="38">
        <v>4.37</v>
      </c>
      <c r="AAJ442" s="38">
        <v>0</v>
      </c>
    </row>
    <row r="443" spans="701:712">
      <c r="ZY443" s="10"/>
      <c r="ZZ443" s="10"/>
      <c r="AAA443" s="10"/>
      <c r="AAB443" s="10"/>
      <c r="AAC443" s="10"/>
      <c r="AAD443" s="10"/>
      <c r="AAE443" s="10"/>
      <c r="AAH443" s="38">
        <v>27.41</v>
      </c>
      <c r="AAI443" s="38">
        <v>16.23</v>
      </c>
      <c r="AAJ443" s="38">
        <v>11.18</v>
      </c>
    </row>
    <row r="444" spans="701:712">
      <c r="ZY444" s="10"/>
      <c r="ZZ444" s="10"/>
      <c r="AAA444" s="10"/>
      <c r="AAB444" s="10"/>
      <c r="AAC444" s="10"/>
      <c r="AAD444" s="10"/>
      <c r="AAE444" s="10"/>
      <c r="AAH444" s="3">
        <v>25.87</v>
      </c>
      <c r="AAI444" s="3">
        <v>14.91</v>
      </c>
      <c r="AAJ444" s="3">
        <v>10.96</v>
      </c>
    </row>
    <row r="445" spans="701:712">
      <c r="ZY445" s="10"/>
      <c r="ZZ445" s="10"/>
      <c r="AAA445" s="10"/>
      <c r="AAB445" s="10"/>
      <c r="AAC445" s="10"/>
      <c r="AAD445" s="10"/>
      <c r="AAE445" s="10"/>
      <c r="AAH445" s="3">
        <v>28.51</v>
      </c>
      <c r="AAI445" s="3">
        <v>13.99</v>
      </c>
      <c r="AAJ445" s="3">
        <v>14.52</v>
      </c>
    </row>
    <row r="446" spans="701:712">
      <c r="ZY446" s="10"/>
      <c r="ZZ446" s="10"/>
      <c r="AAA446" s="10"/>
      <c r="AAB446" s="10"/>
      <c r="AAC446" s="10"/>
      <c r="AAD446" s="10"/>
      <c r="AAE446" s="10"/>
      <c r="AAH446" s="3">
        <v>17.89</v>
      </c>
      <c r="AAI446" s="3">
        <v>10.88</v>
      </c>
      <c r="AAJ446" s="3">
        <v>7.01</v>
      </c>
    </row>
    <row r="447" spans="701:712">
      <c r="ZY447" s="10"/>
      <c r="ZZ447" s="10"/>
      <c r="AAA447" s="10"/>
      <c r="AAB447" s="10"/>
      <c r="AAC447" s="10"/>
      <c r="AAD447" s="10"/>
      <c r="AAE447" s="10"/>
      <c r="AAH447" s="3">
        <v>8.48</v>
      </c>
      <c r="AAI447" s="3">
        <v>7.47</v>
      </c>
      <c r="AAJ447" s="3">
        <v>1.01</v>
      </c>
    </row>
    <row r="448" spans="701:712">
      <c r="ZY448" s="10"/>
      <c r="ZZ448" s="10"/>
      <c r="AAA448" s="10"/>
      <c r="AAB448" s="10"/>
      <c r="AAC448" s="10"/>
      <c r="AAD448" s="10"/>
      <c r="AAE448" s="10"/>
      <c r="AAH448" s="3">
        <v>3.4</v>
      </c>
      <c r="AAI448" s="3">
        <v>5.8</v>
      </c>
      <c r="AAJ448" s="3">
        <v>-2.4</v>
      </c>
    </row>
    <row r="449" spans="701:712">
      <c r="ZY449" s="10"/>
      <c r="ZZ449" s="10"/>
      <c r="AAA449" s="10"/>
      <c r="AAB449" s="10"/>
      <c r="AAC449" s="10"/>
      <c r="AAD449" s="10"/>
      <c r="AAE449" s="10"/>
      <c r="AAH449" s="3">
        <v>8.86</v>
      </c>
      <c r="AAI449" s="3">
        <v>9.7799999999999994</v>
      </c>
      <c r="AAJ449" s="3">
        <v>-0.92</v>
      </c>
    </row>
    <row r="450" spans="701:712">
      <c r="ZY450" s="10"/>
      <c r="ZZ450" s="10"/>
      <c r="AAA450" s="10"/>
      <c r="AAB450" s="10"/>
      <c r="AAC450" s="10"/>
      <c r="AAD450" s="10"/>
      <c r="AAE450" s="10"/>
      <c r="AAH450" s="3">
        <v>17.12</v>
      </c>
      <c r="AAI450" s="3">
        <v>12.83</v>
      </c>
      <c r="AAJ450" s="3">
        <v>4.29</v>
      </c>
    </row>
    <row r="451" spans="701:712">
      <c r="ZY451" s="10"/>
      <c r="ZZ451" s="10"/>
      <c r="AAA451" s="10"/>
      <c r="AAB451" s="10"/>
      <c r="AAC451" s="10"/>
      <c r="AAD451" s="10"/>
      <c r="AAE451" s="10"/>
      <c r="AAH451" s="3">
        <v>13.55</v>
      </c>
      <c r="AAI451" s="3">
        <v>18.690000000000001</v>
      </c>
      <c r="AAJ451" s="3">
        <v>-5.14</v>
      </c>
    </row>
    <row r="452" spans="701:712">
      <c r="ZY452" s="10"/>
      <c r="ZZ452" s="10"/>
      <c r="AAA452" s="10"/>
      <c r="AAB452" s="10"/>
      <c r="AAC452" s="10"/>
      <c r="AAD452" s="10"/>
      <c r="AAE452" s="10"/>
      <c r="AAH452" s="3">
        <v>20.67</v>
      </c>
      <c r="AAI452" s="3">
        <v>15.75</v>
      </c>
      <c r="AAJ452" s="3">
        <v>4.92</v>
      </c>
    </row>
    <row r="453" spans="701:712">
      <c r="ZY453" s="10"/>
      <c r="ZZ453" s="10"/>
      <c r="AAA453" s="10"/>
      <c r="AAB453" s="10"/>
      <c r="AAC453" s="10"/>
      <c r="AAD453" s="10"/>
      <c r="AAE453" s="10"/>
      <c r="AAH453" s="3">
        <v>19.52</v>
      </c>
      <c r="AAI453" s="3">
        <v>9.48</v>
      </c>
      <c r="AAJ453" s="3">
        <v>10.039999999999999</v>
      </c>
    </row>
    <row r="454" spans="701:712">
      <c r="ZY454" s="10"/>
      <c r="ZZ454" s="10"/>
      <c r="AAA454" s="10"/>
      <c r="AAB454" s="10"/>
      <c r="AAC454" s="10"/>
      <c r="AAD454" s="10"/>
      <c r="AAE454" s="10"/>
      <c r="AAH454" s="3">
        <v>18.7</v>
      </c>
      <c r="AAI454" s="3">
        <v>9.66</v>
      </c>
      <c r="AAJ454" s="3">
        <v>9.0399999999999991</v>
      </c>
    </row>
    <row r="455" spans="701:712">
      <c r="ZY455" s="10"/>
      <c r="ZZ455" s="10"/>
      <c r="AAA455" s="10"/>
      <c r="AAB455" s="10"/>
      <c r="AAC455" s="10"/>
      <c r="AAD455" s="10"/>
      <c r="AAE455" s="10"/>
      <c r="AAH455" s="3">
        <v>16.690000000000001</v>
      </c>
      <c r="AAI455" s="3">
        <v>7.28</v>
      </c>
      <c r="AAJ455" s="3">
        <v>9.41</v>
      </c>
    </row>
    <row r="456" spans="701:712">
      <c r="ZY456" s="10"/>
      <c r="ZZ456" s="10"/>
      <c r="AAA456" s="10"/>
      <c r="AAB456" s="10"/>
      <c r="AAC456" s="10"/>
      <c r="AAD456" s="10"/>
      <c r="AAE456" s="10"/>
      <c r="AAH456" s="3">
        <v>9.15</v>
      </c>
      <c r="AAI456" s="3">
        <v>8.7100000000000009</v>
      </c>
      <c r="AAJ456" s="3">
        <v>0.44</v>
      </c>
    </row>
    <row r="457" spans="701:712">
      <c r="ZY457" s="10"/>
      <c r="ZZ457" s="10"/>
      <c r="AAA457" s="10"/>
      <c r="AAB457" s="10"/>
      <c r="AAC457" s="10"/>
      <c r="AAD457" s="10"/>
      <c r="AAE457" s="10"/>
      <c r="AAH457" s="3">
        <v>21.55</v>
      </c>
      <c r="AAI457" s="3">
        <v>10.07</v>
      </c>
      <c r="AAJ457" s="3">
        <v>11.48</v>
      </c>
    </row>
    <row r="458" spans="701:712">
      <c r="ZY458" s="10"/>
      <c r="ZZ458" s="10"/>
      <c r="AAA458" s="10"/>
      <c r="AAB458" s="10"/>
      <c r="AAC458" s="10"/>
      <c r="AAD458" s="10"/>
      <c r="AAE458" s="10"/>
      <c r="AAH458" s="3">
        <v>9.7799999999999994</v>
      </c>
      <c r="AAI458" s="3">
        <v>4.49</v>
      </c>
      <c r="AAJ458" s="3">
        <v>5.29</v>
      </c>
    </row>
    <row r="459" spans="701:712">
      <c r="ZY459" s="10"/>
      <c r="ZZ459" s="10"/>
      <c r="AAA459" s="10"/>
      <c r="AAB459" s="10"/>
      <c r="AAC459" s="10"/>
      <c r="AAD459" s="10"/>
      <c r="AAE459" s="10"/>
      <c r="AAH459" s="3">
        <v>12.66</v>
      </c>
      <c r="AAI459" s="3">
        <v>9.5500000000000007</v>
      </c>
      <c r="AAJ459" s="3">
        <v>3.11</v>
      </c>
    </row>
    <row r="460" spans="701:712">
      <c r="ZY460" s="10"/>
      <c r="ZZ460" s="10"/>
      <c r="AAA460" s="10"/>
      <c r="AAB460" s="10"/>
      <c r="AAC460" s="10"/>
      <c r="AAD460" s="10"/>
      <c r="AAE460" s="10"/>
      <c r="AAH460" s="3">
        <v>16.39</v>
      </c>
      <c r="AAI460" s="3">
        <v>9.57</v>
      </c>
      <c r="AAJ460" s="3">
        <v>6.82</v>
      </c>
    </row>
    <row r="461" spans="701:712">
      <c r="ZY461" s="10"/>
      <c r="ZZ461" s="10"/>
      <c r="AAA461" s="10"/>
      <c r="AAB461" s="10"/>
      <c r="AAC461" s="10"/>
      <c r="AAD461" s="10"/>
      <c r="AAE461" s="10"/>
      <c r="AAH461" s="3">
        <v>14.27</v>
      </c>
      <c r="AAI461" s="3">
        <v>4.26</v>
      </c>
      <c r="AAJ461" s="3">
        <v>10.01</v>
      </c>
    </row>
    <row r="462" spans="701:712">
      <c r="ZY462" s="10"/>
      <c r="ZZ462" s="10"/>
      <c r="AAA462" s="10"/>
      <c r="AAB462" s="10"/>
      <c r="AAC462" s="10"/>
      <c r="AAD462" s="10"/>
      <c r="AAE462" s="10"/>
      <c r="AAH462" s="3">
        <v>11.31</v>
      </c>
      <c r="AAI462" s="3">
        <v>4.3899999999999997</v>
      </c>
      <c r="AAJ462" s="3">
        <v>6.92</v>
      </c>
    </row>
    <row r="463" spans="701:712">
      <c r="ZY463" s="10"/>
      <c r="ZZ463" s="10"/>
      <c r="AAA463" s="10"/>
      <c r="AAB463" s="10"/>
      <c r="AAC463" s="10"/>
      <c r="AAD463" s="10"/>
      <c r="AAE463" s="10"/>
      <c r="AAH463" s="3">
        <v>23.99</v>
      </c>
      <c r="AAI463" s="3">
        <v>5.69</v>
      </c>
      <c r="AAJ463" s="3">
        <v>18.3</v>
      </c>
    </row>
    <row r="464" spans="701:712">
      <c r="ZY464" s="10"/>
      <c r="ZZ464" s="10"/>
      <c r="AAA464" s="10"/>
      <c r="AAB464" s="10"/>
      <c r="AAC464" s="10"/>
      <c r="AAD464" s="10"/>
      <c r="AAE464" s="10"/>
      <c r="AAH464" s="3">
        <v>20.18</v>
      </c>
      <c r="AAI464" s="3">
        <v>4.34</v>
      </c>
      <c r="AAJ464" s="3">
        <v>15.84</v>
      </c>
    </row>
    <row r="465" spans="701:712">
      <c r="ZY465" s="10"/>
      <c r="ZZ465" s="10"/>
      <c r="AAA465" s="10"/>
      <c r="AAB465" s="10"/>
      <c r="AAC465" s="10"/>
      <c r="AAD465" s="10"/>
      <c r="AAE465" s="10"/>
      <c r="AAH465" s="3">
        <v>21.7</v>
      </c>
      <c r="AAI465" s="3">
        <v>5.15</v>
      </c>
      <c r="AAJ465" s="3">
        <v>16.55</v>
      </c>
    </row>
    <row r="466" spans="701:712">
      <c r="ZY466" s="10"/>
      <c r="ZZ466" s="10"/>
      <c r="AAA466" s="10"/>
      <c r="AAB466" s="10"/>
      <c r="AAC466" s="10"/>
      <c r="AAD466" s="10"/>
      <c r="AAE466" s="10"/>
      <c r="AAH466" s="3">
        <v>8.3699999999999992</v>
      </c>
      <c r="AAI466" s="3">
        <v>7.75</v>
      </c>
      <c r="AAJ466" s="3">
        <v>0.62</v>
      </c>
    </row>
    <row r="467" spans="701:712">
      <c r="ZY467" s="10"/>
      <c r="ZZ467" s="10"/>
      <c r="AAA467" s="10"/>
      <c r="AAB467" s="10"/>
      <c r="AAC467" s="10"/>
      <c r="AAD467" s="10"/>
      <c r="AAE467" s="10"/>
      <c r="AAH467" s="3">
        <v>19.29</v>
      </c>
      <c r="AAI467" s="3">
        <v>8.66</v>
      </c>
      <c r="AAJ467" s="3">
        <v>10.63</v>
      </c>
    </row>
    <row r="468" spans="701:712">
      <c r="ZY468" s="10"/>
      <c r="ZZ468" s="10"/>
      <c r="AAA468" s="10"/>
      <c r="AAB468" s="10"/>
      <c r="AAC468" s="10"/>
      <c r="AAD468" s="10"/>
      <c r="AAE468" s="10"/>
      <c r="AAH468" s="3">
        <v>9.18</v>
      </c>
      <c r="AAI468" s="3">
        <v>3.87</v>
      </c>
      <c r="AAJ468" s="3">
        <v>5.31</v>
      </c>
    </row>
    <row r="469" spans="701:712">
      <c r="ZY469" s="10"/>
      <c r="ZZ469" s="10"/>
      <c r="AAA469" s="10"/>
      <c r="AAB469" s="10"/>
      <c r="AAC469" s="10"/>
      <c r="AAD469" s="10"/>
      <c r="AAE469" s="10"/>
      <c r="AAH469" s="3">
        <v>9.27</v>
      </c>
      <c r="AAI469" s="3">
        <v>2.2999999999999998</v>
      </c>
      <c r="AAJ469" s="3">
        <v>6.97</v>
      </c>
    </row>
    <row r="470" spans="701:712">
      <c r="ZY470" s="10"/>
      <c r="ZZ470" s="10"/>
      <c r="AAA470" s="10"/>
      <c r="AAB470" s="10"/>
      <c r="AAC470" s="10"/>
      <c r="AAD470" s="10"/>
      <c r="AAE470" s="10"/>
      <c r="AAH470" s="3">
        <v>13.19</v>
      </c>
      <c r="AAI470" s="3">
        <v>6.17</v>
      </c>
      <c r="AAJ470" s="3">
        <v>7.02</v>
      </c>
    </row>
    <row r="471" spans="701:712">
      <c r="ZY471" s="10"/>
      <c r="ZZ471" s="10"/>
      <c r="AAA471" s="10"/>
      <c r="AAB471" s="10"/>
      <c r="AAC471" s="10"/>
      <c r="AAD471" s="10"/>
      <c r="AAE471" s="10"/>
      <c r="AAH471" s="3">
        <v>19.100000000000001</v>
      </c>
      <c r="AAI471" s="3">
        <v>8.3699999999999992</v>
      </c>
      <c r="AAJ471" s="3">
        <v>10.73</v>
      </c>
    </row>
    <row r="472" spans="701:712">
      <c r="ZY472" s="10"/>
      <c r="ZZ472" s="10"/>
      <c r="AAA472" s="10"/>
      <c r="AAB472" s="10"/>
      <c r="AAC472" s="10"/>
      <c r="AAD472" s="10"/>
      <c r="AAE472" s="10"/>
      <c r="AAH472" s="3">
        <v>28.92</v>
      </c>
      <c r="AAI472" s="3">
        <v>7.52</v>
      </c>
      <c r="AAJ472" s="3">
        <v>21.4</v>
      </c>
    </row>
    <row r="473" spans="701:712">
      <c r="ZY473" s="10"/>
      <c r="ZZ473" s="10"/>
      <c r="AAA473" s="10"/>
      <c r="AAB473" s="10"/>
      <c r="AAC473" s="10"/>
      <c r="AAD473" s="10"/>
      <c r="AAE473" s="10"/>
      <c r="AAH473" s="3">
        <v>16.21</v>
      </c>
      <c r="AAI473" s="3">
        <v>5.65</v>
      </c>
      <c r="AAJ473" s="3">
        <v>10.56</v>
      </c>
    </row>
    <row r="474" spans="701:712">
      <c r="ZY474" s="10"/>
      <c r="ZZ474" s="10"/>
      <c r="AAA474" s="10"/>
      <c r="AAB474" s="10"/>
      <c r="AAC474" s="10"/>
      <c r="AAD474" s="10"/>
      <c r="AAE474" s="10"/>
      <c r="AAH474" s="3">
        <v>15.57</v>
      </c>
      <c r="AAI474" s="3">
        <v>15.23</v>
      </c>
      <c r="AAJ474" s="3">
        <v>0.34</v>
      </c>
    </row>
    <row r="475" spans="701:712">
      <c r="ZY475" s="10"/>
      <c r="ZZ475" s="10"/>
      <c r="AAA475" s="10"/>
      <c r="AAB475" s="10"/>
      <c r="AAC475" s="10"/>
      <c r="AAD475" s="10"/>
      <c r="AAE475" s="10"/>
      <c r="AAH475" s="8">
        <v>16.399999999999999</v>
      </c>
      <c r="AAI475" s="8">
        <v>17.28</v>
      </c>
      <c r="AAJ475" s="8">
        <v>-0.88</v>
      </c>
    </row>
    <row r="476" spans="701:712">
      <c r="ZY476" s="10"/>
      <c r="ZZ476" s="10"/>
      <c r="AAA476" s="10"/>
      <c r="AAB476" s="10"/>
      <c r="AAC476" s="10"/>
      <c r="AAD476" s="10"/>
      <c r="AAE476" s="10"/>
      <c r="AAH476" s="8">
        <v>13.65</v>
      </c>
      <c r="AAI476" s="8">
        <v>18.010000000000002</v>
      </c>
      <c r="AAJ476" s="8">
        <v>-4.3600000000000003</v>
      </c>
    </row>
    <row r="477" spans="701:712">
      <c r="ZY477" s="10"/>
      <c r="ZZ477" s="10"/>
      <c r="AAA477" s="10"/>
      <c r="AAB477" s="10"/>
      <c r="AAC477" s="10"/>
      <c r="AAD477" s="10"/>
      <c r="AAE477" s="10"/>
      <c r="AAH477" s="8">
        <v>19.41</v>
      </c>
      <c r="AAI477" s="8">
        <v>14.52</v>
      </c>
      <c r="AAJ477" s="8">
        <v>4.8899999999999997</v>
      </c>
    </row>
    <row r="478" spans="701:712">
      <c r="ZY478" s="10"/>
      <c r="ZZ478" s="10"/>
      <c r="AAA478" s="10"/>
      <c r="AAB478" s="10"/>
      <c r="AAC478" s="10"/>
      <c r="AAD478" s="10"/>
      <c r="AAE478" s="10"/>
      <c r="AAH478" s="8">
        <v>19.41</v>
      </c>
      <c r="AAI478" s="8">
        <v>13.06</v>
      </c>
      <c r="AAJ478" s="8">
        <v>6.35</v>
      </c>
    </row>
    <row r="479" spans="701:712">
      <c r="ZY479" s="10"/>
      <c r="ZZ479" s="10"/>
      <c r="AAA479" s="10"/>
      <c r="AAB479" s="10"/>
      <c r="AAC479" s="10"/>
      <c r="AAD479" s="10"/>
      <c r="AAE479" s="10"/>
      <c r="AAH479" s="8">
        <v>21.02</v>
      </c>
      <c r="AAI479" s="8">
        <v>15.88</v>
      </c>
      <c r="AAJ479" s="8">
        <v>5.14</v>
      </c>
    </row>
  </sheetData>
  <mergeCells count="14">
    <mergeCell ref="AAP5:AAP6"/>
    <mergeCell ref="AAS5:AAS6"/>
    <mergeCell ref="ZY34:ZY35"/>
    <mergeCell ref="AAB34:AAB35"/>
    <mergeCell ref="AAE34:AAE35"/>
    <mergeCell ref="AAM34:AAM35"/>
    <mergeCell ref="AAP34:AAP35"/>
    <mergeCell ref="AAS34:AAS35"/>
    <mergeCell ref="AAM5:AAM6"/>
    <mergeCell ref="ZX2:ZX4"/>
    <mergeCell ref="AAL2:AAL4"/>
    <mergeCell ref="ZY5:ZY6"/>
    <mergeCell ref="AAB5:AAB6"/>
    <mergeCell ref="AAE5:AA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C0C9-458C-4627-A9A9-8817A890182E}">
  <dimension ref="A1:DI1098"/>
  <sheetViews>
    <sheetView topLeftCell="X1" workbookViewId="0">
      <selection activeCell="K1049" sqref="K1049"/>
    </sheetView>
  </sheetViews>
  <sheetFormatPr defaultRowHeight="14.4"/>
  <cols>
    <col min="1" max="1" width="19.6640625" customWidth="1"/>
    <col min="2" max="2" width="11.77734375" customWidth="1"/>
    <col min="3" max="3" width="29.33203125" customWidth="1"/>
    <col min="6" max="6" width="25.33203125" customWidth="1"/>
    <col min="7" max="7" width="11.77734375" customWidth="1"/>
    <col min="8" max="8" width="29.33203125" customWidth="1"/>
    <col min="11" max="11" width="24.44140625" customWidth="1"/>
    <col min="12" max="12" width="11.77734375" customWidth="1"/>
    <col min="13" max="13" width="19.109375" customWidth="1"/>
    <col min="17" max="17" width="29.109375" customWidth="1"/>
    <col min="18" max="18" width="11.77734375" customWidth="1"/>
    <col min="19" max="19" width="29.33203125" customWidth="1"/>
    <col min="23" max="23" width="18.77734375" customWidth="1"/>
    <col min="24" max="24" width="11.77734375" customWidth="1"/>
    <col min="25" max="25" width="29.33203125" customWidth="1"/>
    <col min="31" max="31" width="24.44140625" customWidth="1"/>
    <col min="32" max="41" width="30.21875" customWidth="1"/>
    <col min="42" max="43" width="18.77734375" customWidth="1"/>
    <col min="46" max="46" width="18.77734375" customWidth="1"/>
    <col min="47" max="47" width="17.77734375" customWidth="1"/>
    <col min="48" max="50" width="20.21875" style="18" customWidth="1"/>
    <col min="51" max="52" width="17.77734375" customWidth="1"/>
    <col min="53" max="53" width="19.6640625" style="18" customWidth="1"/>
    <col min="54" max="54" width="15.6640625" style="10" customWidth="1"/>
    <col min="56" max="56" width="26.88671875" customWidth="1"/>
    <col min="57" max="57" width="13.33203125" customWidth="1"/>
    <col min="58" max="58" width="19.6640625" style="18" customWidth="1"/>
    <col min="59" max="63" width="15.6640625" style="10" customWidth="1"/>
    <col min="70" max="70" width="28.21875" customWidth="1"/>
    <col min="71" max="84" width="30.21875" customWidth="1"/>
    <col min="85" max="85" width="30.21875" style="28" customWidth="1"/>
    <col min="86" max="102" width="30.21875" customWidth="1"/>
    <col min="103" max="103" width="12.44140625" customWidth="1"/>
    <col min="104" max="104" width="18.88671875" customWidth="1"/>
    <col min="106" max="106" width="12.44140625" customWidth="1"/>
    <col min="107" max="107" width="13" customWidth="1"/>
    <col min="108" max="108" width="12.44140625" customWidth="1"/>
    <col min="111" max="111" width="14.44140625" customWidth="1"/>
    <col min="112" max="112" width="12.21875" customWidth="1"/>
    <col min="113" max="113" width="14.33203125" customWidth="1"/>
  </cols>
  <sheetData>
    <row r="1" spans="1:113" ht="28.8">
      <c r="A1" s="2" t="s">
        <v>2019</v>
      </c>
      <c r="B1" s="112" t="s">
        <v>2017</v>
      </c>
      <c r="C1" s="112" t="s">
        <v>917</v>
      </c>
      <c r="D1" s="111" t="s">
        <v>1038</v>
      </c>
      <c r="E1" s="111"/>
      <c r="F1" s="113" t="s">
        <v>2020</v>
      </c>
      <c r="G1" s="112" t="s">
        <v>2017</v>
      </c>
      <c r="H1" s="112" t="s">
        <v>917</v>
      </c>
      <c r="I1" s="111" t="s">
        <v>1038</v>
      </c>
      <c r="J1" s="111"/>
      <c r="K1" s="114" t="s">
        <v>2021</v>
      </c>
      <c r="L1" s="112" t="s">
        <v>2017</v>
      </c>
      <c r="M1" s="112" t="s">
        <v>917</v>
      </c>
      <c r="N1" s="111" t="s">
        <v>1038</v>
      </c>
      <c r="O1" s="111"/>
      <c r="P1" s="111"/>
      <c r="Q1" s="2" t="s">
        <v>2018</v>
      </c>
      <c r="R1" s="112" t="s">
        <v>2017</v>
      </c>
      <c r="S1" s="112" t="s">
        <v>917</v>
      </c>
      <c r="T1" s="111" t="s">
        <v>1038</v>
      </c>
      <c r="U1" s="111"/>
      <c r="V1" s="111"/>
      <c r="W1" s="115" t="s">
        <v>2022</v>
      </c>
      <c r="X1" s="112" t="s">
        <v>2017</v>
      </c>
      <c r="Y1" s="112" t="s">
        <v>917</v>
      </c>
      <c r="Z1" s="111" t="s">
        <v>1038</v>
      </c>
      <c r="AA1" s="111"/>
      <c r="AB1" s="111"/>
      <c r="AC1" s="116"/>
      <c r="AD1" s="111"/>
      <c r="AE1" s="115" t="s">
        <v>2023</v>
      </c>
      <c r="AF1" s="30" t="s">
        <v>100</v>
      </c>
      <c r="AG1" s="30" t="s">
        <v>797</v>
      </c>
      <c r="AH1" s="5" t="s">
        <v>101</v>
      </c>
      <c r="AI1" s="5" t="s">
        <v>102</v>
      </c>
      <c r="AJ1" s="5" t="s">
        <v>2</v>
      </c>
      <c r="AK1" s="102"/>
      <c r="AL1" s="30" t="s">
        <v>100</v>
      </c>
      <c r="AM1" s="30" t="s">
        <v>797</v>
      </c>
      <c r="AN1" s="5" t="s">
        <v>101</v>
      </c>
      <c r="AO1" s="5" t="s">
        <v>102</v>
      </c>
      <c r="AP1" s="5" t="s">
        <v>2</v>
      </c>
      <c r="AQ1" s="111"/>
      <c r="AR1" s="111"/>
      <c r="AS1" s="111"/>
      <c r="AT1" s="101"/>
      <c r="AU1" s="9" t="s">
        <v>897</v>
      </c>
      <c r="AV1" s="5" t="s">
        <v>804</v>
      </c>
      <c r="AW1" s="5" t="s">
        <v>805</v>
      </c>
      <c r="AX1" s="5" t="s">
        <v>0</v>
      </c>
      <c r="BA1" s="17" t="s">
        <v>803</v>
      </c>
      <c r="BB1" s="1" t="s">
        <v>1</v>
      </c>
      <c r="BD1" s="9" t="s">
        <v>915</v>
      </c>
      <c r="BG1" s="7" t="s">
        <v>5</v>
      </c>
      <c r="BK1" s="7" t="s">
        <v>800</v>
      </c>
      <c r="BQ1" s="55"/>
      <c r="BR1" s="2" t="s">
        <v>896</v>
      </c>
      <c r="BS1" s="9" t="s">
        <v>900</v>
      </c>
      <c r="BT1" s="30" t="s">
        <v>100</v>
      </c>
      <c r="BU1" s="5" t="s">
        <v>101</v>
      </c>
      <c r="BV1" s="5" t="s">
        <v>102</v>
      </c>
      <c r="BW1" s="5" t="s">
        <v>2</v>
      </c>
      <c r="BY1" s="45"/>
      <c r="CA1" s="30" t="s">
        <v>100</v>
      </c>
      <c r="CB1" s="30" t="s">
        <v>797</v>
      </c>
      <c r="CC1" s="5" t="s">
        <v>101</v>
      </c>
      <c r="CD1" s="5" t="s">
        <v>102</v>
      </c>
      <c r="CE1" s="5" t="s">
        <v>2</v>
      </c>
      <c r="CF1" s="92"/>
      <c r="CG1" s="80" t="s">
        <v>901</v>
      </c>
      <c r="CH1" s="90" t="s">
        <v>899</v>
      </c>
      <c r="CI1" s="30" t="s">
        <v>100</v>
      </c>
      <c r="CJ1" s="30" t="s">
        <v>797</v>
      </c>
      <c r="CK1" s="5" t="s">
        <v>2</v>
      </c>
      <c r="CL1" s="80" t="s">
        <v>902</v>
      </c>
      <c r="CM1" s="30" t="s">
        <v>100</v>
      </c>
      <c r="CN1" s="30" t="s">
        <v>797</v>
      </c>
      <c r="CO1" s="5" t="s">
        <v>2</v>
      </c>
      <c r="CP1" s="81"/>
      <c r="CQ1" s="82"/>
      <c r="CT1" s="30" t="s">
        <v>100</v>
      </c>
      <c r="CU1" s="5" t="s">
        <v>101</v>
      </c>
      <c r="CV1" s="5" t="s">
        <v>102</v>
      </c>
      <c r="CW1" s="5" t="s">
        <v>2</v>
      </c>
      <c r="CY1" s="109"/>
      <c r="CZ1" s="90" t="s">
        <v>1046</v>
      </c>
      <c r="DA1" s="2" t="s">
        <v>1041</v>
      </c>
      <c r="DB1" s="104" t="s">
        <v>1042</v>
      </c>
      <c r="DC1" s="104" t="s">
        <v>1043</v>
      </c>
      <c r="DD1" s="104" t="s">
        <v>0</v>
      </c>
      <c r="DE1" s="105"/>
      <c r="DF1" s="2" t="s">
        <v>1041</v>
      </c>
      <c r="DG1" s="105" t="s">
        <v>1044</v>
      </c>
      <c r="DH1" s="105" t="s">
        <v>1045</v>
      </c>
      <c r="DI1" s="105" t="s">
        <v>2</v>
      </c>
    </row>
    <row r="2" spans="1:113" ht="15.6">
      <c r="B2" s="110">
        <v>1964</v>
      </c>
      <c r="C2" s="110" t="s">
        <v>1047</v>
      </c>
      <c r="D2" s="111">
        <v>-1.9977215690000001</v>
      </c>
      <c r="E2" s="111"/>
      <c r="F2" s="111"/>
      <c r="G2" s="110">
        <v>1785</v>
      </c>
      <c r="H2" s="110" t="s">
        <v>1598</v>
      </c>
      <c r="I2" s="111">
        <v>-5.03421159</v>
      </c>
      <c r="J2" s="111"/>
      <c r="K2" s="111"/>
      <c r="L2" s="110">
        <v>1785</v>
      </c>
      <c r="M2" s="110" t="s">
        <v>1598</v>
      </c>
      <c r="N2" s="111">
        <v>-5.03421159</v>
      </c>
      <c r="O2" s="111"/>
      <c r="P2" s="111"/>
      <c r="R2" s="110">
        <v>1785</v>
      </c>
      <c r="S2" s="110" t="s">
        <v>1598</v>
      </c>
      <c r="T2" s="111">
        <v>-5.03421159</v>
      </c>
      <c r="U2" s="111"/>
      <c r="V2" s="111"/>
      <c r="W2" s="111"/>
      <c r="X2" s="110">
        <v>1785</v>
      </c>
      <c r="Y2" s="110" t="s">
        <v>1598</v>
      </c>
      <c r="Z2" s="111">
        <v>-5.03421159</v>
      </c>
      <c r="AA2" s="111"/>
      <c r="AB2" s="111"/>
      <c r="AC2" s="116"/>
      <c r="AD2" s="111"/>
      <c r="AE2" s="111"/>
      <c r="AF2" s="31" t="s">
        <v>463</v>
      </c>
      <c r="AG2" s="4" t="s">
        <v>3</v>
      </c>
      <c r="AH2" s="3">
        <v>30.33</v>
      </c>
      <c r="AI2" s="3">
        <v>17.28</v>
      </c>
      <c r="AJ2" s="3">
        <v>13.05</v>
      </c>
      <c r="AK2" s="26"/>
      <c r="AL2" s="31" t="s">
        <v>130</v>
      </c>
      <c r="AM2" s="4" t="s">
        <v>61</v>
      </c>
      <c r="AN2" s="3">
        <v>21.96</v>
      </c>
      <c r="AO2" s="3">
        <v>9.1</v>
      </c>
      <c r="AP2" s="3">
        <v>12.86</v>
      </c>
      <c r="AQ2" s="111"/>
      <c r="AR2" s="111"/>
      <c r="AS2" s="111"/>
      <c r="AT2" s="101"/>
      <c r="AV2" s="18">
        <v>31.822578490000001</v>
      </c>
      <c r="AW2" s="18">
        <v>21.703983470000001</v>
      </c>
      <c r="AX2" s="18">
        <v>10.118595020000001</v>
      </c>
      <c r="BA2" s="24">
        <v>-5.03421159</v>
      </c>
      <c r="BB2" s="25">
        <v>1785</v>
      </c>
      <c r="BF2" s="17" t="s">
        <v>0</v>
      </c>
      <c r="BG2" s="1" t="s">
        <v>1</v>
      </c>
      <c r="BH2" s="1"/>
      <c r="BI2"/>
      <c r="BJ2" s="17" t="s">
        <v>0</v>
      </c>
      <c r="BK2" s="1" t="s">
        <v>1</v>
      </c>
      <c r="BQ2" s="55"/>
      <c r="BT2" s="31" t="s">
        <v>103</v>
      </c>
      <c r="BU2" s="3">
        <v>10.29</v>
      </c>
      <c r="BV2" s="3">
        <v>9.8699999999999992</v>
      </c>
      <c r="BW2" s="3">
        <v>0.42</v>
      </c>
      <c r="BY2" s="45"/>
      <c r="CA2" s="31" t="s">
        <v>103</v>
      </c>
      <c r="CB2" s="4" t="s">
        <v>59</v>
      </c>
      <c r="CC2" s="3">
        <v>10.29</v>
      </c>
      <c r="CD2" s="3">
        <v>9.8699999999999992</v>
      </c>
      <c r="CE2" s="3">
        <v>0.42</v>
      </c>
      <c r="CF2" s="93"/>
      <c r="CG2" s="94"/>
      <c r="CH2" s="81"/>
      <c r="CI2" s="31" t="s">
        <v>103</v>
      </c>
      <c r="CJ2" s="4" t="s">
        <v>59</v>
      </c>
      <c r="CK2" s="3">
        <v>0.42</v>
      </c>
      <c r="CL2" s="81"/>
      <c r="CM2" s="31" t="s">
        <v>130</v>
      </c>
      <c r="CN2" s="4" t="s">
        <v>61</v>
      </c>
      <c r="CO2" s="3">
        <v>12.86</v>
      </c>
      <c r="CP2" s="81"/>
      <c r="CQ2" s="82"/>
      <c r="CT2" s="32" t="s">
        <v>109</v>
      </c>
      <c r="CU2" s="3">
        <v>24.43</v>
      </c>
      <c r="CV2" s="3">
        <v>13.14</v>
      </c>
      <c r="CW2" s="3">
        <v>11.29</v>
      </c>
      <c r="CY2" s="109"/>
      <c r="DB2" s="106">
        <v>29.48718534</v>
      </c>
      <c r="DC2" s="106">
        <v>8.3660305140000002</v>
      </c>
      <c r="DD2" s="106">
        <v>21.121154829999998</v>
      </c>
      <c r="DE2" s="81"/>
      <c r="DG2" s="3">
        <v>29.76</v>
      </c>
      <c r="DH2" s="3">
        <v>10.88</v>
      </c>
      <c r="DI2" s="3">
        <v>18.88</v>
      </c>
    </row>
    <row r="3" spans="1:113">
      <c r="B3" s="110">
        <v>1896</v>
      </c>
      <c r="C3" s="110" t="s">
        <v>1048</v>
      </c>
      <c r="D3" s="111">
        <v>15.386262090000001</v>
      </c>
      <c r="E3" s="111"/>
      <c r="F3" s="111"/>
      <c r="G3" s="110">
        <v>1847</v>
      </c>
      <c r="H3" s="110" t="s">
        <v>1344</v>
      </c>
      <c r="I3" s="111">
        <v>6.6606269979999997</v>
      </c>
      <c r="J3" s="111"/>
      <c r="K3" s="111"/>
      <c r="L3" s="110">
        <v>1847</v>
      </c>
      <c r="M3" s="110" t="s">
        <v>1344</v>
      </c>
      <c r="N3" s="111">
        <v>6.6606269979999997</v>
      </c>
      <c r="O3" s="111"/>
      <c r="P3" s="111"/>
      <c r="R3" s="110">
        <v>1847</v>
      </c>
      <c r="S3" s="110" t="s">
        <v>1344</v>
      </c>
      <c r="T3" s="111">
        <v>6.6606269979999997</v>
      </c>
      <c r="U3" s="111"/>
      <c r="V3" s="111"/>
      <c r="W3" s="111"/>
      <c r="X3" s="110">
        <v>1847</v>
      </c>
      <c r="Y3" s="110" t="s">
        <v>1344</v>
      </c>
      <c r="Z3" s="111">
        <v>6.6606269979999997</v>
      </c>
      <c r="AA3" s="111"/>
      <c r="AB3" s="111"/>
      <c r="AC3" s="116"/>
      <c r="AD3" s="111"/>
      <c r="AE3" s="111"/>
      <c r="AF3" s="33" t="s">
        <v>142</v>
      </c>
      <c r="AG3" s="6" t="s">
        <v>4</v>
      </c>
      <c r="AH3" s="3">
        <v>27.7</v>
      </c>
      <c r="AI3" s="3">
        <v>17.29</v>
      </c>
      <c r="AJ3" s="3">
        <v>10.41</v>
      </c>
      <c r="AK3" s="26"/>
      <c r="AL3" s="33" t="s">
        <v>134</v>
      </c>
      <c r="AM3" s="6" t="s">
        <v>61</v>
      </c>
      <c r="AN3" s="3">
        <v>26.85</v>
      </c>
      <c r="AO3" s="3">
        <v>16.989999999999998</v>
      </c>
      <c r="AP3" s="3">
        <v>9.86</v>
      </c>
      <c r="AQ3" s="111"/>
      <c r="AR3" s="111"/>
      <c r="AS3" s="111"/>
      <c r="AT3" s="101"/>
      <c r="AV3" s="18">
        <v>27.604839250000001</v>
      </c>
      <c r="AW3" s="18">
        <v>16.963520920000001</v>
      </c>
      <c r="AX3" s="18">
        <v>10.641318330000001</v>
      </c>
      <c r="BA3" s="24">
        <v>6.6606269979999997</v>
      </c>
      <c r="BB3" s="25">
        <v>1847</v>
      </c>
      <c r="BF3" s="24">
        <v>-5.03421159</v>
      </c>
      <c r="BG3" s="25">
        <v>1785</v>
      </c>
      <c r="BH3" s="25"/>
      <c r="BI3"/>
      <c r="BJ3" s="24">
        <v>-2.8736649390000002</v>
      </c>
      <c r="BK3" s="25">
        <v>1978</v>
      </c>
      <c r="BQ3" s="55"/>
      <c r="BT3" s="31" t="s">
        <v>104</v>
      </c>
      <c r="BU3" s="3">
        <v>10.029999999999999</v>
      </c>
      <c r="BV3" s="3">
        <v>11.09</v>
      </c>
      <c r="BW3" s="3">
        <v>-1.06</v>
      </c>
      <c r="BY3" s="45"/>
      <c r="CA3" s="31" t="s">
        <v>104</v>
      </c>
      <c r="CB3" s="4" t="s">
        <v>48</v>
      </c>
      <c r="CC3" s="3">
        <v>10.029999999999999</v>
      </c>
      <c r="CD3" s="3">
        <v>11.09</v>
      </c>
      <c r="CE3" s="3">
        <v>-1.06</v>
      </c>
      <c r="CF3" s="93"/>
      <c r="CG3" s="94"/>
      <c r="CH3" s="81"/>
      <c r="CI3" s="31" t="s">
        <v>104</v>
      </c>
      <c r="CJ3" s="4" t="s">
        <v>48</v>
      </c>
      <c r="CK3" s="3">
        <v>-1.06</v>
      </c>
      <c r="CL3" s="81"/>
      <c r="CM3" s="33" t="s">
        <v>134</v>
      </c>
      <c r="CN3" s="6" t="s">
        <v>61</v>
      </c>
      <c r="CO3" s="3">
        <v>9.86</v>
      </c>
      <c r="CP3" s="81"/>
      <c r="CQ3" s="82"/>
      <c r="CT3" s="32" t="s">
        <v>110</v>
      </c>
      <c r="CU3" s="3">
        <v>26.65</v>
      </c>
      <c r="CV3" s="3">
        <v>12.53</v>
      </c>
      <c r="CW3" s="3">
        <v>14.12</v>
      </c>
      <c r="CY3" s="109"/>
      <c r="DB3" s="106">
        <v>23.135281089999999</v>
      </c>
      <c r="DC3" s="106">
        <v>8.590477301</v>
      </c>
      <c r="DD3" s="106">
        <v>14.54480379</v>
      </c>
      <c r="DE3" s="81"/>
      <c r="DG3" s="3">
        <v>19.09</v>
      </c>
      <c r="DH3" s="3">
        <v>10.62</v>
      </c>
      <c r="DI3" s="3">
        <v>8.4700000000000006</v>
      </c>
    </row>
    <row r="4" spans="1:113">
      <c r="B4" s="110">
        <v>1965</v>
      </c>
      <c r="C4" s="110" t="s">
        <v>1049</v>
      </c>
      <c r="D4" s="111">
        <v>6.3633421190000004</v>
      </c>
      <c r="E4" s="111"/>
      <c r="F4" s="111"/>
      <c r="G4" s="110">
        <v>1863</v>
      </c>
      <c r="H4" s="110" t="s">
        <v>1416</v>
      </c>
      <c r="I4" s="111">
        <v>2.6748983210000001</v>
      </c>
      <c r="J4" s="111"/>
      <c r="K4" s="111"/>
      <c r="L4" s="110">
        <v>1863</v>
      </c>
      <c r="M4" s="110" t="s">
        <v>1416</v>
      </c>
      <c r="N4" s="111">
        <v>2.6748983210000001</v>
      </c>
      <c r="O4" s="111"/>
      <c r="P4" s="111"/>
      <c r="R4" s="110">
        <v>1863</v>
      </c>
      <c r="S4" s="110" t="s">
        <v>1416</v>
      </c>
      <c r="T4" s="111">
        <v>2.6748983210000001</v>
      </c>
      <c r="U4" s="111"/>
      <c r="V4" s="111"/>
      <c r="W4" s="111"/>
      <c r="X4" s="110">
        <v>1863</v>
      </c>
      <c r="Y4" s="110" t="s">
        <v>1416</v>
      </c>
      <c r="Z4" s="111">
        <v>2.6748983210000001</v>
      </c>
      <c r="AA4" s="111"/>
      <c r="AB4" s="111"/>
      <c r="AC4" s="116"/>
      <c r="AD4" s="111"/>
      <c r="AE4" s="111"/>
      <c r="AF4" s="31" t="s">
        <v>368</v>
      </c>
      <c r="AG4" s="4" t="s">
        <v>4</v>
      </c>
      <c r="AH4" s="3">
        <v>13.78</v>
      </c>
      <c r="AI4" s="3">
        <v>8.9700000000000006</v>
      </c>
      <c r="AJ4" s="3">
        <v>4.8099999999999996</v>
      </c>
      <c r="AK4" s="26"/>
      <c r="AL4" s="33" t="s">
        <v>139</v>
      </c>
      <c r="AM4" s="6" t="s">
        <v>61</v>
      </c>
      <c r="AN4" s="3">
        <v>28.86</v>
      </c>
      <c r="AO4" s="3">
        <v>22.41</v>
      </c>
      <c r="AP4" s="3">
        <v>6.45</v>
      </c>
      <c r="AQ4" s="111"/>
      <c r="AR4" s="111"/>
      <c r="AS4" s="111"/>
      <c r="AT4" s="101"/>
      <c r="AV4" s="18">
        <v>30.391059290000001</v>
      </c>
      <c r="AW4" s="18">
        <v>16.685493359999999</v>
      </c>
      <c r="AX4" s="18">
        <v>13.705565930000001</v>
      </c>
      <c r="BA4" s="24">
        <v>2.6748983210000001</v>
      </c>
      <c r="BB4" s="25">
        <v>1863</v>
      </c>
      <c r="BF4" s="24">
        <v>6.6606269979999997</v>
      </c>
      <c r="BG4" s="25">
        <v>1847</v>
      </c>
      <c r="BH4" s="25"/>
      <c r="BI4"/>
      <c r="BJ4" s="24">
        <v>-1.3196143E-2</v>
      </c>
      <c r="BK4" s="25">
        <v>1978</v>
      </c>
      <c r="BQ4" s="55"/>
      <c r="BT4" s="31" t="s">
        <v>105</v>
      </c>
      <c r="BU4" s="3">
        <v>11.23</v>
      </c>
      <c r="BV4" s="3">
        <v>5.54</v>
      </c>
      <c r="BW4" s="3">
        <v>5.69</v>
      </c>
      <c r="BY4" s="45"/>
      <c r="CA4" s="31" t="s">
        <v>105</v>
      </c>
      <c r="CB4" s="4" t="s">
        <v>49</v>
      </c>
      <c r="CC4" s="3">
        <v>11.23</v>
      </c>
      <c r="CD4" s="3">
        <v>5.54</v>
      </c>
      <c r="CE4" s="3">
        <v>5.69</v>
      </c>
      <c r="CF4" s="93"/>
      <c r="CG4" s="94"/>
      <c r="CH4" s="81"/>
      <c r="CI4" s="31" t="s">
        <v>105</v>
      </c>
      <c r="CJ4" s="4" t="s">
        <v>49</v>
      </c>
      <c r="CK4" s="3">
        <v>5.69</v>
      </c>
      <c r="CL4" s="81"/>
      <c r="CM4" s="33" t="s">
        <v>139</v>
      </c>
      <c r="CN4" s="6" t="s">
        <v>61</v>
      </c>
      <c r="CO4" s="3">
        <v>6.45</v>
      </c>
      <c r="CP4" s="81"/>
      <c r="CQ4" s="82"/>
      <c r="CT4" s="32" t="s">
        <v>111</v>
      </c>
      <c r="CU4" s="3">
        <v>29.48</v>
      </c>
      <c r="CV4" s="3">
        <v>18.23</v>
      </c>
      <c r="CW4" s="3">
        <v>11.25</v>
      </c>
      <c r="CY4" s="109"/>
      <c r="DB4" s="106">
        <v>26.104786860000001</v>
      </c>
      <c r="DC4" s="106">
        <v>14.552089670000001</v>
      </c>
      <c r="DD4" s="106">
        <v>11.55269719</v>
      </c>
      <c r="DE4" s="83"/>
      <c r="DG4" s="8">
        <v>24.36</v>
      </c>
      <c r="DH4" s="8">
        <v>18.73</v>
      </c>
      <c r="DI4" s="8">
        <v>5.63</v>
      </c>
    </row>
    <row r="5" spans="1:113">
      <c r="B5" s="110">
        <v>1982</v>
      </c>
      <c r="C5" s="110" t="s">
        <v>1050</v>
      </c>
      <c r="D5" s="111">
        <v>8.1138730159999994</v>
      </c>
      <c r="E5" s="111"/>
      <c r="F5" s="111"/>
      <c r="G5" s="110">
        <v>1865</v>
      </c>
      <c r="H5" s="110" t="s">
        <v>1964</v>
      </c>
      <c r="I5" s="111">
        <v>2.7952028750000002</v>
      </c>
      <c r="J5" s="111"/>
      <c r="K5" s="111"/>
      <c r="L5" s="110">
        <v>1865</v>
      </c>
      <c r="M5" s="110" t="s">
        <v>1964</v>
      </c>
      <c r="N5" s="111">
        <v>2.7952028750000002</v>
      </c>
      <c r="O5" s="111"/>
      <c r="P5" s="111"/>
      <c r="R5" s="110">
        <v>1865</v>
      </c>
      <c r="S5" s="110" t="s">
        <v>1964</v>
      </c>
      <c r="T5" s="111">
        <v>2.7952028750000002</v>
      </c>
      <c r="U5" s="111"/>
      <c r="V5" s="111"/>
      <c r="W5" s="111"/>
      <c r="X5" s="110">
        <v>1865</v>
      </c>
      <c r="Y5" s="110" t="s">
        <v>1964</v>
      </c>
      <c r="Z5" s="111">
        <v>2.7952028750000002</v>
      </c>
      <c r="AA5" s="111"/>
      <c r="AB5" s="111"/>
      <c r="AC5" s="116"/>
      <c r="AD5" s="111"/>
      <c r="AE5" s="111"/>
      <c r="AF5" s="33" t="s">
        <v>717</v>
      </c>
      <c r="AG5" s="6" t="s">
        <v>4</v>
      </c>
      <c r="AH5" s="42">
        <v>22.76</v>
      </c>
      <c r="AI5" s="8">
        <v>15.95</v>
      </c>
      <c r="AJ5" s="8">
        <v>6.81</v>
      </c>
      <c r="AK5" s="26"/>
      <c r="AL5" s="33" t="s">
        <v>150</v>
      </c>
      <c r="AM5" s="6" t="s">
        <v>61</v>
      </c>
      <c r="AN5" s="8">
        <v>14.33</v>
      </c>
      <c r="AO5" s="8">
        <v>14.37</v>
      </c>
      <c r="AP5" s="8">
        <v>-0.04</v>
      </c>
      <c r="AQ5" s="111"/>
      <c r="AR5" s="111"/>
      <c r="AS5" s="111"/>
      <c r="AT5" s="101"/>
      <c r="AV5" s="18">
        <v>10.08312621</v>
      </c>
      <c r="AW5" s="18">
        <v>8.2088978780000001</v>
      </c>
      <c r="AX5" s="18">
        <v>1.874228333</v>
      </c>
      <c r="BA5" s="24">
        <v>2.7952028750000002</v>
      </c>
      <c r="BB5" s="25">
        <v>1865</v>
      </c>
      <c r="BF5" s="24">
        <v>2.6748983210000001</v>
      </c>
      <c r="BG5" s="25">
        <v>1863</v>
      </c>
      <c r="BH5" s="25"/>
      <c r="BI5"/>
      <c r="BJ5" s="24">
        <v>11.970808290000001</v>
      </c>
      <c r="BK5" s="25">
        <v>1978</v>
      </c>
      <c r="BQ5" s="55"/>
      <c r="BT5" s="31" t="s">
        <v>106</v>
      </c>
      <c r="BU5" s="3">
        <v>12.54</v>
      </c>
      <c r="BV5" s="3">
        <v>9.58</v>
      </c>
      <c r="BW5" s="3">
        <v>2.96</v>
      </c>
      <c r="BY5" s="45"/>
      <c r="CA5" s="31" t="s">
        <v>106</v>
      </c>
      <c r="CB5" s="4" t="s">
        <v>75</v>
      </c>
      <c r="CC5" s="3">
        <v>12.54</v>
      </c>
      <c r="CD5" s="3">
        <v>9.58</v>
      </c>
      <c r="CE5" s="3">
        <v>2.96</v>
      </c>
      <c r="CF5" s="93"/>
      <c r="CG5" s="94"/>
      <c r="CH5" s="81"/>
      <c r="CI5" s="31" t="s">
        <v>106</v>
      </c>
      <c r="CJ5" s="4" t="s">
        <v>75</v>
      </c>
      <c r="CK5" s="3">
        <v>2.96</v>
      </c>
      <c r="CL5" s="81"/>
      <c r="CM5" s="33" t="s">
        <v>150</v>
      </c>
      <c r="CN5" s="6" t="s">
        <v>61</v>
      </c>
      <c r="CO5" s="8">
        <v>-0.04</v>
      </c>
      <c r="CP5" s="81"/>
      <c r="CQ5" s="82"/>
      <c r="CT5" s="32" t="s">
        <v>112</v>
      </c>
      <c r="CU5" s="3">
        <v>24.7</v>
      </c>
      <c r="CV5" s="3">
        <v>15.78</v>
      </c>
      <c r="CW5" s="3">
        <v>8.92</v>
      </c>
      <c r="CY5" s="109"/>
      <c r="DB5" s="106">
        <v>16.391612070000001</v>
      </c>
      <c r="DC5" s="106">
        <v>17.298774659999999</v>
      </c>
      <c r="DD5" s="106">
        <v>-0.90716259399999999</v>
      </c>
      <c r="DE5" s="81"/>
      <c r="DG5" s="3">
        <v>21.29</v>
      </c>
      <c r="DH5" s="3">
        <v>15.35</v>
      </c>
      <c r="DI5" s="3">
        <v>5.94</v>
      </c>
    </row>
    <row r="6" spans="1:113">
      <c r="B6" s="110">
        <v>1950</v>
      </c>
      <c r="C6" s="110" t="s">
        <v>918</v>
      </c>
      <c r="D6" s="111">
        <v>12.848170339999999</v>
      </c>
      <c r="E6" s="111"/>
      <c r="F6" s="111"/>
      <c r="G6" s="110">
        <v>1870</v>
      </c>
      <c r="H6" s="110" t="s">
        <v>962</v>
      </c>
      <c r="I6" s="111">
        <v>5.528910057</v>
      </c>
      <c r="J6" s="111"/>
      <c r="K6" s="111"/>
      <c r="L6" s="110">
        <v>1870</v>
      </c>
      <c r="M6" s="110" t="s">
        <v>962</v>
      </c>
      <c r="N6" s="111">
        <v>5.528910057</v>
      </c>
      <c r="O6" s="111"/>
      <c r="P6" s="111"/>
      <c r="R6" s="110">
        <v>1870</v>
      </c>
      <c r="S6" s="110" t="s">
        <v>962</v>
      </c>
      <c r="T6" s="111">
        <v>5.528910057</v>
      </c>
      <c r="U6" s="111"/>
      <c r="V6" s="111"/>
      <c r="W6" s="111"/>
      <c r="X6" s="110">
        <v>1870</v>
      </c>
      <c r="Y6" s="110" t="s">
        <v>962</v>
      </c>
      <c r="Z6" s="111">
        <v>5.528910057</v>
      </c>
      <c r="AA6" s="111"/>
      <c r="AB6" s="111"/>
      <c r="AC6" s="116"/>
      <c r="AD6" s="111"/>
      <c r="AE6" s="111"/>
      <c r="AF6" s="31" t="s">
        <v>758</v>
      </c>
      <c r="AG6" s="4" t="s">
        <v>6</v>
      </c>
      <c r="AH6" s="3">
        <v>14.25</v>
      </c>
      <c r="AI6" s="3">
        <v>15.91</v>
      </c>
      <c r="AJ6" s="3">
        <v>-1.66</v>
      </c>
      <c r="AK6" s="26"/>
      <c r="AL6" s="31" t="s">
        <v>157</v>
      </c>
      <c r="AM6" s="4" t="s">
        <v>61</v>
      </c>
      <c r="AN6" s="3">
        <v>15.62</v>
      </c>
      <c r="AO6" s="3">
        <v>12.5</v>
      </c>
      <c r="AP6" s="3">
        <v>3.12</v>
      </c>
      <c r="AQ6" s="111"/>
      <c r="AR6" s="111"/>
      <c r="AS6" s="111"/>
      <c r="AT6" s="101"/>
      <c r="AV6" s="18">
        <v>17.829351939999999</v>
      </c>
      <c r="AW6" s="18">
        <v>16.469665809999999</v>
      </c>
      <c r="AX6" s="18">
        <v>1.3596861339999999</v>
      </c>
      <c r="BA6" s="24">
        <v>5.528910057</v>
      </c>
      <c r="BB6" s="25">
        <v>1870</v>
      </c>
      <c r="BF6" s="24">
        <v>2.7952028750000002</v>
      </c>
      <c r="BG6" s="25">
        <v>1865</v>
      </c>
      <c r="BH6" s="25"/>
      <c r="BI6"/>
      <c r="BJ6" s="24">
        <v>0.97549730700000004</v>
      </c>
      <c r="BK6" s="25">
        <v>1978</v>
      </c>
      <c r="BQ6" s="55"/>
      <c r="BT6" s="31" t="s">
        <v>107</v>
      </c>
      <c r="BU6" s="3">
        <v>11.95</v>
      </c>
      <c r="BV6" s="3">
        <v>9.07</v>
      </c>
      <c r="BW6" s="3">
        <v>2.88</v>
      </c>
      <c r="BY6" s="45"/>
      <c r="CA6" s="31" t="s">
        <v>107</v>
      </c>
      <c r="CB6" s="4" t="s">
        <v>89</v>
      </c>
      <c r="CC6" s="3">
        <v>11.95</v>
      </c>
      <c r="CD6" s="3">
        <v>9.07</v>
      </c>
      <c r="CE6" s="3">
        <v>2.88</v>
      </c>
      <c r="CF6" s="93"/>
      <c r="CG6" s="94"/>
      <c r="CH6" s="81"/>
      <c r="CI6" s="31" t="s">
        <v>107</v>
      </c>
      <c r="CJ6" s="4" t="s">
        <v>89</v>
      </c>
      <c r="CK6" s="3">
        <v>2.88</v>
      </c>
      <c r="CL6" s="81"/>
      <c r="CM6" s="31" t="s">
        <v>157</v>
      </c>
      <c r="CN6" s="4" t="s">
        <v>61</v>
      </c>
      <c r="CO6" s="3">
        <v>3.12</v>
      </c>
      <c r="CP6" s="81"/>
      <c r="CQ6" s="82"/>
      <c r="CT6" s="32" t="s">
        <v>114</v>
      </c>
      <c r="CU6" s="3">
        <v>22.57</v>
      </c>
      <c r="CV6" s="3">
        <v>10.84</v>
      </c>
      <c r="CW6" s="3">
        <v>11.73</v>
      </c>
      <c r="CY6" s="109"/>
      <c r="DB6" s="106">
        <v>12.951135280000001</v>
      </c>
      <c r="DC6" s="106">
        <v>5.1486173539999998</v>
      </c>
      <c r="DD6" s="106">
        <v>7.8025179219999998</v>
      </c>
      <c r="DE6" s="81"/>
      <c r="DG6" s="3">
        <v>35.26</v>
      </c>
      <c r="DH6" s="3">
        <v>16.3</v>
      </c>
      <c r="DI6" s="3">
        <v>18.96</v>
      </c>
    </row>
    <row r="7" spans="1:113">
      <c r="B7" s="110">
        <v>1988</v>
      </c>
      <c r="C7" s="110" t="s">
        <v>1051</v>
      </c>
      <c r="D7" s="111">
        <v>2.6191965349999999</v>
      </c>
      <c r="E7" s="111"/>
      <c r="F7" s="111"/>
      <c r="G7" s="110">
        <v>1875</v>
      </c>
      <c r="H7" s="110" t="s">
        <v>928</v>
      </c>
      <c r="I7" s="111">
        <v>10.229893519999999</v>
      </c>
      <c r="J7" s="111"/>
      <c r="K7" s="111"/>
      <c r="L7" s="110">
        <v>1875</v>
      </c>
      <c r="M7" s="110" t="s">
        <v>928</v>
      </c>
      <c r="N7" s="111">
        <v>10.229893519999999</v>
      </c>
      <c r="O7" s="111"/>
      <c r="P7" s="111"/>
      <c r="R7" s="110">
        <v>1875</v>
      </c>
      <c r="S7" s="110" t="s">
        <v>928</v>
      </c>
      <c r="T7" s="111">
        <v>10.229893519999999</v>
      </c>
      <c r="U7" s="111"/>
      <c r="V7" s="111"/>
      <c r="W7" s="111"/>
      <c r="X7" s="110">
        <v>1875</v>
      </c>
      <c r="Y7" s="110" t="s">
        <v>928</v>
      </c>
      <c r="Z7" s="111">
        <v>10.229893519999999</v>
      </c>
      <c r="AA7" s="111"/>
      <c r="AB7" s="111"/>
      <c r="AC7" s="116"/>
      <c r="AD7" s="111"/>
      <c r="AE7" s="111"/>
      <c r="AF7" s="31" t="s">
        <v>524</v>
      </c>
      <c r="AG7" s="4" t="s">
        <v>7</v>
      </c>
      <c r="AH7" s="3">
        <v>24.28</v>
      </c>
      <c r="AI7" s="3">
        <v>12.72</v>
      </c>
      <c r="AJ7" s="3">
        <v>11.56</v>
      </c>
      <c r="AK7" s="26"/>
      <c r="AL7" s="31" t="s">
        <v>158</v>
      </c>
      <c r="AM7" s="4" t="s">
        <v>61</v>
      </c>
      <c r="AN7" s="3">
        <v>8.44</v>
      </c>
      <c r="AO7" s="3">
        <v>11.68</v>
      </c>
      <c r="AP7" s="3">
        <v>-3.24</v>
      </c>
      <c r="AQ7" s="111"/>
      <c r="AR7" s="111"/>
      <c r="AS7" s="111"/>
      <c r="AT7" s="101"/>
      <c r="AV7" s="18">
        <v>13.16073593</v>
      </c>
      <c r="AW7" s="18">
        <v>10.046009789999999</v>
      </c>
      <c r="AX7" s="18">
        <v>3.1147261340000001</v>
      </c>
      <c r="BA7" s="24">
        <v>10.229893519999999</v>
      </c>
      <c r="BB7" s="25">
        <v>1875</v>
      </c>
      <c r="BF7" s="24">
        <v>5.528910057</v>
      </c>
      <c r="BG7" s="25">
        <v>1870</v>
      </c>
      <c r="BH7" s="25"/>
      <c r="BI7"/>
      <c r="BJ7" s="24">
        <v>1.7146749349999999</v>
      </c>
      <c r="BK7" s="25">
        <v>1978</v>
      </c>
      <c r="BQ7" s="55"/>
      <c r="BT7" s="31" t="s">
        <v>108</v>
      </c>
      <c r="BU7" s="3">
        <v>19.77</v>
      </c>
      <c r="BV7" s="3">
        <v>16</v>
      </c>
      <c r="BW7" s="3">
        <v>3.77</v>
      </c>
      <c r="BY7" s="45"/>
      <c r="CA7" s="31" t="s">
        <v>108</v>
      </c>
      <c r="CB7" s="4" t="s">
        <v>42</v>
      </c>
      <c r="CC7" s="3">
        <v>19.77</v>
      </c>
      <c r="CD7" s="3">
        <v>16</v>
      </c>
      <c r="CE7" s="3">
        <v>3.77</v>
      </c>
      <c r="CF7" s="93"/>
      <c r="CG7" s="94"/>
      <c r="CH7" s="81"/>
      <c r="CI7" s="31" t="s">
        <v>108</v>
      </c>
      <c r="CJ7" s="4" t="s">
        <v>42</v>
      </c>
      <c r="CK7" s="3">
        <v>3.77</v>
      </c>
      <c r="CL7" s="81"/>
      <c r="CM7" s="31" t="s">
        <v>158</v>
      </c>
      <c r="CN7" s="4" t="s">
        <v>61</v>
      </c>
      <c r="CO7" s="3">
        <v>-3.24</v>
      </c>
      <c r="CP7" s="81"/>
      <c r="CQ7" s="82"/>
      <c r="CT7" s="32" t="s">
        <v>115</v>
      </c>
      <c r="CU7" s="3">
        <v>24.08</v>
      </c>
      <c r="CV7" s="3">
        <v>15.42</v>
      </c>
      <c r="CW7" s="3">
        <v>8.66</v>
      </c>
      <c r="CY7" s="109"/>
      <c r="DB7" s="106">
        <v>26.056321830000002</v>
      </c>
      <c r="DC7" s="106">
        <v>21.47359831</v>
      </c>
      <c r="DD7" s="106">
        <v>4.5827235240000004</v>
      </c>
      <c r="DE7" s="81"/>
      <c r="DG7" s="3">
        <v>20.420000000000002</v>
      </c>
      <c r="DH7" s="3">
        <v>19.510000000000002</v>
      </c>
      <c r="DI7" s="3">
        <v>0.91</v>
      </c>
    </row>
    <row r="8" spans="1:113">
      <c r="B8" s="110">
        <v>1969</v>
      </c>
      <c r="C8" s="110" t="s">
        <v>1052</v>
      </c>
      <c r="D8" s="111">
        <v>2.6305031209999998</v>
      </c>
      <c r="E8" s="111"/>
      <c r="F8" s="111"/>
      <c r="G8" s="110">
        <v>1878</v>
      </c>
      <c r="H8" s="110" t="s">
        <v>1415</v>
      </c>
      <c r="I8" s="111">
        <v>9.1702803710000005</v>
      </c>
      <c r="J8" s="111"/>
      <c r="K8" s="111"/>
      <c r="L8" s="110">
        <v>1878</v>
      </c>
      <c r="M8" s="110" t="s">
        <v>1415</v>
      </c>
      <c r="N8" s="111">
        <v>9.1702803710000005</v>
      </c>
      <c r="O8" s="111"/>
      <c r="P8" s="111"/>
      <c r="R8" s="110">
        <v>1878</v>
      </c>
      <c r="S8" s="110" t="s">
        <v>1415</v>
      </c>
      <c r="T8" s="111">
        <v>9.1702803710000005</v>
      </c>
      <c r="U8" s="111"/>
      <c r="V8" s="111"/>
      <c r="W8" s="111"/>
      <c r="X8" s="110">
        <v>1878</v>
      </c>
      <c r="Y8" s="110" t="s">
        <v>1415</v>
      </c>
      <c r="Z8" s="111">
        <v>9.1702803710000005</v>
      </c>
      <c r="AA8" s="111"/>
      <c r="AB8" s="111"/>
      <c r="AC8" s="116"/>
      <c r="AD8" s="111"/>
      <c r="AE8" s="111"/>
      <c r="AF8" s="33" t="s">
        <v>141</v>
      </c>
      <c r="AG8" s="6" t="s">
        <v>8</v>
      </c>
      <c r="AH8" s="3">
        <v>21.91</v>
      </c>
      <c r="AI8" s="3">
        <v>13.86</v>
      </c>
      <c r="AJ8" s="3">
        <v>8.0500000000000007</v>
      </c>
      <c r="AK8" s="26"/>
      <c r="AL8" s="31" t="s">
        <v>162</v>
      </c>
      <c r="AM8" s="4" t="s">
        <v>61</v>
      </c>
      <c r="AN8" s="3">
        <v>13.22</v>
      </c>
      <c r="AO8" s="3">
        <v>15.38</v>
      </c>
      <c r="AP8" s="3">
        <v>-2.16</v>
      </c>
      <c r="AQ8" s="111"/>
      <c r="AR8" s="111"/>
      <c r="AS8" s="111"/>
      <c r="AT8" s="101"/>
      <c r="AV8" s="18">
        <v>16.579727340000002</v>
      </c>
      <c r="AW8" s="18">
        <v>16.656673049999998</v>
      </c>
      <c r="AX8" s="18">
        <v>-7.6945703000000004E-2</v>
      </c>
      <c r="BA8" s="24">
        <v>9.1702803710000005</v>
      </c>
      <c r="BB8" s="25">
        <v>1878</v>
      </c>
      <c r="BF8" s="24">
        <v>10.229893519999999</v>
      </c>
      <c r="BG8" s="25">
        <v>1875</v>
      </c>
      <c r="BH8" s="25"/>
      <c r="BI8"/>
      <c r="BJ8" s="24">
        <v>3.0308765659999999</v>
      </c>
      <c r="BK8" s="25">
        <v>1978</v>
      </c>
      <c r="BQ8" s="55"/>
      <c r="BT8" s="32" t="s">
        <v>109</v>
      </c>
      <c r="BU8" s="3">
        <v>24.43</v>
      </c>
      <c r="BV8" s="3">
        <v>13.14</v>
      </c>
      <c r="BW8" s="3">
        <v>11.29</v>
      </c>
      <c r="BY8" s="45"/>
      <c r="CA8" s="31" t="s">
        <v>113</v>
      </c>
      <c r="CB8" s="4" t="s">
        <v>59</v>
      </c>
      <c r="CC8" s="3">
        <v>10.41</v>
      </c>
      <c r="CD8" s="3">
        <v>9.6300000000000008</v>
      </c>
      <c r="CE8" s="3">
        <v>0.78</v>
      </c>
      <c r="CF8" s="93"/>
      <c r="CG8" s="94"/>
      <c r="CH8" s="81"/>
      <c r="CI8" s="31" t="s">
        <v>113</v>
      </c>
      <c r="CJ8" s="4" t="s">
        <v>59</v>
      </c>
      <c r="CK8" s="3">
        <v>0.78</v>
      </c>
      <c r="CL8" s="81"/>
      <c r="CM8" s="31" t="s">
        <v>162</v>
      </c>
      <c r="CN8" s="4" t="s">
        <v>61</v>
      </c>
      <c r="CO8" s="3">
        <v>-2.16</v>
      </c>
      <c r="CP8" s="81"/>
      <c r="CQ8" s="82"/>
      <c r="CT8" s="32" t="s">
        <v>117</v>
      </c>
      <c r="CU8" s="3">
        <v>26.25</v>
      </c>
      <c r="CV8" s="3">
        <v>12.37</v>
      </c>
      <c r="CW8" s="3">
        <v>13.88</v>
      </c>
      <c r="CY8" s="109"/>
      <c r="DB8" s="106">
        <v>9.0672426129999995</v>
      </c>
      <c r="DC8" s="106">
        <v>7.0490841849999999</v>
      </c>
      <c r="DD8" s="106">
        <v>2.018158428</v>
      </c>
      <c r="DE8" s="81"/>
      <c r="DG8" s="3">
        <v>29.19</v>
      </c>
      <c r="DH8" s="3">
        <v>20.38</v>
      </c>
      <c r="DI8" s="3">
        <v>8.81</v>
      </c>
    </row>
    <row r="9" spans="1:113">
      <c r="B9" s="110">
        <v>1974</v>
      </c>
      <c r="C9" s="110" t="s">
        <v>1053</v>
      </c>
      <c r="D9" s="111">
        <v>11.480300700000001</v>
      </c>
      <c r="E9" s="111"/>
      <c r="F9" s="111"/>
      <c r="G9" s="110">
        <v>1880</v>
      </c>
      <c r="H9" s="110" t="s">
        <v>1353</v>
      </c>
      <c r="I9" s="111">
        <v>9.7105820999999995E-2</v>
      </c>
      <c r="J9" s="111"/>
      <c r="K9" s="111"/>
      <c r="L9" s="110">
        <v>1880</v>
      </c>
      <c r="M9" s="110" t="s">
        <v>1353</v>
      </c>
      <c r="N9" s="111">
        <v>9.7105820999999995E-2</v>
      </c>
      <c r="O9" s="111"/>
      <c r="P9" s="111"/>
      <c r="R9" s="110">
        <v>1880</v>
      </c>
      <c r="S9" s="110" t="s">
        <v>1353</v>
      </c>
      <c r="T9" s="111">
        <v>9.7105820999999995E-2</v>
      </c>
      <c r="U9" s="111"/>
      <c r="V9" s="111"/>
      <c r="W9" s="111"/>
      <c r="X9" s="110">
        <v>1880</v>
      </c>
      <c r="Y9" s="110" t="s">
        <v>1353</v>
      </c>
      <c r="Z9" s="111">
        <v>9.7105820999999995E-2</v>
      </c>
      <c r="AA9" s="111"/>
      <c r="AB9" s="111"/>
      <c r="AC9" s="116"/>
      <c r="AD9" s="111"/>
      <c r="AE9" s="111"/>
      <c r="AF9" s="31" t="s">
        <v>745</v>
      </c>
      <c r="AG9" s="4" t="s">
        <v>8</v>
      </c>
      <c r="AH9" s="3">
        <v>28.18</v>
      </c>
      <c r="AI9" s="3">
        <v>19.64</v>
      </c>
      <c r="AJ9" s="3">
        <v>8.5399999999999991</v>
      </c>
      <c r="AK9" s="26"/>
      <c r="AL9" s="31" t="s">
        <v>173</v>
      </c>
      <c r="AM9" s="4" t="s">
        <v>61</v>
      </c>
      <c r="AN9" s="3">
        <v>13.43</v>
      </c>
      <c r="AO9" s="3">
        <v>12.81</v>
      </c>
      <c r="AP9" s="3">
        <v>0.62</v>
      </c>
      <c r="AQ9" s="111"/>
      <c r="AR9" s="111"/>
      <c r="AS9" s="111"/>
      <c r="AT9" s="101"/>
      <c r="AV9" s="18">
        <v>13.404990850000001</v>
      </c>
      <c r="AW9" s="18">
        <v>14.393516959999999</v>
      </c>
      <c r="AX9" s="18">
        <v>-0.98852611099999999</v>
      </c>
      <c r="BA9" s="24">
        <v>9.7105820999999995E-2</v>
      </c>
      <c r="BB9" s="25">
        <v>1880</v>
      </c>
      <c r="BF9" s="24">
        <v>9.1702803710000005</v>
      </c>
      <c r="BG9" s="25">
        <v>1878</v>
      </c>
      <c r="BH9" s="25"/>
      <c r="BI9"/>
      <c r="BJ9" s="24">
        <v>-0.21502539800000001</v>
      </c>
      <c r="BK9" s="25">
        <v>1978</v>
      </c>
      <c r="BQ9" s="55"/>
      <c r="BT9" s="32" t="s">
        <v>110</v>
      </c>
      <c r="BU9" s="3">
        <v>26.65</v>
      </c>
      <c r="BV9" s="3">
        <v>12.53</v>
      </c>
      <c r="BW9" s="3">
        <v>14.12</v>
      </c>
      <c r="BY9" s="45"/>
      <c r="CA9" s="31" t="s">
        <v>116</v>
      </c>
      <c r="CB9" s="4" t="s">
        <v>91</v>
      </c>
      <c r="CC9" s="3">
        <v>18.54</v>
      </c>
      <c r="CD9" s="3">
        <v>15.22</v>
      </c>
      <c r="CE9" s="3">
        <v>3.32</v>
      </c>
      <c r="CF9" s="93"/>
      <c r="CG9" s="94"/>
      <c r="CH9" s="81"/>
      <c r="CI9" s="31" t="s">
        <v>116</v>
      </c>
      <c r="CJ9" s="4" t="s">
        <v>91</v>
      </c>
      <c r="CK9" s="3">
        <v>3.32</v>
      </c>
      <c r="CL9" s="81"/>
      <c r="CM9" s="31" t="s">
        <v>173</v>
      </c>
      <c r="CN9" s="4" t="s">
        <v>61</v>
      </c>
      <c r="CO9" s="3">
        <v>0.62</v>
      </c>
      <c r="CP9" s="81"/>
      <c r="CQ9" s="82"/>
      <c r="CT9" s="32" t="s">
        <v>118</v>
      </c>
      <c r="CU9" s="3">
        <v>10.31</v>
      </c>
      <c r="CV9" s="3">
        <v>9.92</v>
      </c>
      <c r="CW9" s="3">
        <v>0.39</v>
      </c>
      <c r="CY9" s="109"/>
      <c r="DB9" s="106">
        <v>7.7510883189999999</v>
      </c>
      <c r="DC9" s="106">
        <v>5.1580194669999999</v>
      </c>
      <c r="DD9" s="106">
        <v>2.593068852</v>
      </c>
      <c r="DE9" s="81"/>
      <c r="DG9" s="3">
        <v>9.4700000000000006</v>
      </c>
      <c r="DH9" s="3">
        <v>12.74</v>
      </c>
      <c r="DI9" s="3">
        <v>-3.27</v>
      </c>
    </row>
    <row r="10" spans="1:113">
      <c r="B10" s="110">
        <v>1971</v>
      </c>
      <c r="C10" s="110" t="s">
        <v>1054</v>
      </c>
      <c r="D10" s="111">
        <v>17.558664369999999</v>
      </c>
      <c r="E10" s="111"/>
      <c r="F10" s="111"/>
      <c r="G10" s="110">
        <v>1887</v>
      </c>
      <c r="H10" s="110" t="s">
        <v>1962</v>
      </c>
      <c r="I10" s="111">
        <v>5.6736340519999997</v>
      </c>
      <c r="J10" s="111"/>
      <c r="K10" s="111"/>
      <c r="L10" s="110">
        <v>1887</v>
      </c>
      <c r="M10" s="110" t="s">
        <v>1962</v>
      </c>
      <c r="N10" s="111">
        <v>5.6736340519999997</v>
      </c>
      <c r="O10" s="111"/>
      <c r="P10" s="111"/>
      <c r="R10" s="110">
        <v>1887</v>
      </c>
      <c r="S10" s="110" t="s">
        <v>1962</v>
      </c>
      <c r="T10" s="111">
        <v>5.6736340519999997</v>
      </c>
      <c r="U10" s="111"/>
      <c r="V10" s="111"/>
      <c r="W10" s="111"/>
      <c r="X10" s="110">
        <v>1887</v>
      </c>
      <c r="Y10" s="110" t="s">
        <v>1962</v>
      </c>
      <c r="Z10" s="111">
        <v>5.6736340519999997</v>
      </c>
      <c r="AA10" s="111"/>
      <c r="AB10" s="111"/>
      <c r="AC10" s="116"/>
      <c r="AD10" s="111"/>
      <c r="AE10" s="111"/>
      <c r="AF10" s="31" t="s">
        <v>271</v>
      </c>
      <c r="AG10" s="4" t="s">
        <v>9</v>
      </c>
      <c r="AH10" s="3">
        <v>51.1</v>
      </c>
      <c r="AI10" s="3">
        <v>20.03</v>
      </c>
      <c r="AJ10" s="3">
        <v>31.07</v>
      </c>
      <c r="AK10" s="26"/>
      <c r="AL10" s="31" t="s">
        <v>199</v>
      </c>
      <c r="AM10" s="4" t="s">
        <v>61</v>
      </c>
      <c r="AN10" s="3">
        <v>17.79</v>
      </c>
      <c r="AO10" s="3">
        <v>18.440000000000001</v>
      </c>
      <c r="AP10" s="3">
        <v>-0.65</v>
      </c>
      <c r="AQ10" s="111"/>
      <c r="AR10" s="111"/>
      <c r="AS10" s="111"/>
      <c r="AT10" s="101"/>
      <c r="AV10" s="18">
        <v>17.811419699999998</v>
      </c>
      <c r="AW10" s="18">
        <v>13.26421916</v>
      </c>
      <c r="AX10" s="18">
        <v>4.5472005409999996</v>
      </c>
      <c r="BA10" s="24">
        <v>5.6736340519999997</v>
      </c>
      <c r="BB10" s="25">
        <v>1887</v>
      </c>
      <c r="BF10" s="24">
        <v>9.7105820999999995E-2</v>
      </c>
      <c r="BG10" s="25">
        <v>1880</v>
      </c>
      <c r="BH10" s="25"/>
      <c r="BI10"/>
      <c r="BJ10" s="24">
        <v>3.1502060439999999</v>
      </c>
      <c r="BK10" s="25">
        <v>1978</v>
      </c>
      <c r="BQ10" s="55"/>
      <c r="BT10" s="32" t="s">
        <v>111</v>
      </c>
      <c r="BU10" s="3">
        <v>29.48</v>
      </c>
      <c r="BV10" s="3">
        <v>18.23</v>
      </c>
      <c r="BW10" s="3">
        <v>11.25</v>
      </c>
      <c r="BY10" s="45"/>
      <c r="CA10" s="31" t="s">
        <v>121</v>
      </c>
      <c r="CB10" s="4" t="s">
        <v>67</v>
      </c>
      <c r="CC10" s="3">
        <v>27.27</v>
      </c>
      <c r="CD10" s="3">
        <v>5.5</v>
      </c>
      <c r="CE10" s="3">
        <v>21.77</v>
      </c>
      <c r="CF10" s="93"/>
      <c r="CG10" s="94"/>
      <c r="CH10" s="81"/>
      <c r="CI10" s="31" t="s">
        <v>121</v>
      </c>
      <c r="CJ10" s="4" t="s">
        <v>67</v>
      </c>
      <c r="CK10" s="3">
        <v>21.77</v>
      </c>
      <c r="CL10" s="81"/>
      <c r="CM10" s="31" t="s">
        <v>199</v>
      </c>
      <c r="CN10" s="4" t="s">
        <v>61</v>
      </c>
      <c r="CO10" s="3">
        <v>-0.65</v>
      </c>
      <c r="CP10" s="81"/>
      <c r="CQ10" s="82"/>
      <c r="CT10" s="32" t="s">
        <v>119</v>
      </c>
      <c r="CU10" s="3">
        <v>29.19</v>
      </c>
      <c r="CV10" s="3">
        <v>20.38</v>
      </c>
      <c r="CW10" s="3">
        <v>8.81</v>
      </c>
      <c r="CY10" s="109"/>
      <c r="DB10" s="106">
        <v>2.8864907249999998</v>
      </c>
      <c r="DC10" s="106">
        <v>4.2367890990000001</v>
      </c>
      <c r="DD10" s="106">
        <v>-1.3502983740000001</v>
      </c>
      <c r="DE10" s="81"/>
      <c r="DG10" s="3">
        <v>13.19</v>
      </c>
      <c r="DH10" s="3">
        <v>6.17</v>
      </c>
      <c r="DI10" s="3">
        <v>7.02</v>
      </c>
    </row>
    <row r="11" spans="1:113">
      <c r="B11" s="110">
        <v>1977</v>
      </c>
      <c r="C11" s="110" t="s">
        <v>1055</v>
      </c>
      <c r="D11" s="111">
        <v>4.0434374379999998</v>
      </c>
      <c r="E11" s="111"/>
      <c r="F11" s="111"/>
      <c r="G11" s="110">
        <v>1887</v>
      </c>
      <c r="H11" s="110" t="s">
        <v>1963</v>
      </c>
      <c r="I11" s="111">
        <v>2.9484814780000002</v>
      </c>
      <c r="J11" s="111"/>
      <c r="K11" s="111"/>
      <c r="L11" s="110">
        <v>1887</v>
      </c>
      <c r="M11" s="110" t="s">
        <v>1963</v>
      </c>
      <c r="N11" s="111">
        <v>2.9484814780000002</v>
      </c>
      <c r="O11" s="111"/>
      <c r="P11" s="111"/>
      <c r="R11" s="110">
        <v>1887</v>
      </c>
      <c r="S11" s="110" t="s">
        <v>1963</v>
      </c>
      <c r="T11" s="111">
        <v>2.9484814780000002</v>
      </c>
      <c r="U11" s="111"/>
      <c r="V11" s="111"/>
      <c r="W11" s="111"/>
      <c r="X11" s="110">
        <v>1887</v>
      </c>
      <c r="Y11" s="110" t="s">
        <v>1963</v>
      </c>
      <c r="Z11" s="111">
        <v>2.9484814780000002</v>
      </c>
      <c r="AA11" s="111"/>
      <c r="AB11" s="111"/>
      <c r="AC11" s="116"/>
      <c r="AD11" s="111"/>
      <c r="AE11" s="111"/>
      <c r="AF11" s="31" t="s">
        <v>285</v>
      </c>
      <c r="AG11" s="4" t="s">
        <v>10</v>
      </c>
      <c r="AH11" s="3">
        <v>21.27</v>
      </c>
      <c r="AI11" s="3">
        <v>20.92</v>
      </c>
      <c r="AJ11" s="3">
        <v>0.35</v>
      </c>
      <c r="AK11" s="26"/>
      <c r="AL11" s="31" t="s">
        <v>202</v>
      </c>
      <c r="AM11" s="4" t="s">
        <v>61</v>
      </c>
      <c r="AN11" s="3">
        <v>13.43</v>
      </c>
      <c r="AO11" s="3">
        <v>13.65</v>
      </c>
      <c r="AP11" s="3">
        <v>-0.22</v>
      </c>
      <c r="AQ11" s="111"/>
      <c r="AR11" s="111"/>
      <c r="AS11" s="111"/>
      <c r="AT11" s="101"/>
      <c r="AV11" s="18">
        <v>23.995713559999999</v>
      </c>
      <c r="AW11" s="18">
        <v>16.399959729999999</v>
      </c>
      <c r="AX11" s="18">
        <v>7.5957538319999998</v>
      </c>
      <c r="BA11" s="24">
        <v>2.9484814780000002</v>
      </c>
      <c r="BB11" s="25">
        <v>1887</v>
      </c>
      <c r="BF11" s="24">
        <v>5.6736340519999997</v>
      </c>
      <c r="BG11" s="25">
        <v>1887</v>
      </c>
      <c r="BH11" s="25"/>
      <c r="BI11"/>
      <c r="BJ11" s="24">
        <v>0.89494441300000005</v>
      </c>
      <c r="BK11" s="25">
        <v>1978</v>
      </c>
      <c r="BQ11" s="55"/>
      <c r="BT11" s="32" t="s">
        <v>112</v>
      </c>
      <c r="BU11" s="3">
        <v>24.7</v>
      </c>
      <c r="BV11" s="3">
        <v>15.78</v>
      </c>
      <c r="BW11" s="3">
        <v>8.92</v>
      </c>
      <c r="BY11" s="45"/>
      <c r="CA11" s="31" t="s">
        <v>122</v>
      </c>
      <c r="CB11" s="4" t="s">
        <v>26</v>
      </c>
      <c r="CC11" s="3">
        <v>11</v>
      </c>
      <c r="CD11" s="3">
        <v>7.83</v>
      </c>
      <c r="CE11" s="3">
        <v>3.17</v>
      </c>
      <c r="CF11" s="93"/>
      <c r="CG11" s="94"/>
      <c r="CH11" s="81"/>
      <c r="CI11" s="31" t="s">
        <v>122</v>
      </c>
      <c r="CJ11" s="4" t="s">
        <v>26</v>
      </c>
      <c r="CK11" s="3">
        <v>3.17</v>
      </c>
      <c r="CL11" s="81"/>
      <c r="CM11" s="31" t="s">
        <v>202</v>
      </c>
      <c r="CN11" s="4" t="s">
        <v>61</v>
      </c>
      <c r="CO11" s="3">
        <v>-0.22</v>
      </c>
      <c r="CP11" s="81"/>
      <c r="CQ11" s="82"/>
      <c r="CT11" s="32" t="s">
        <v>120</v>
      </c>
      <c r="CU11" s="3">
        <v>19.559999999999999</v>
      </c>
      <c r="CV11" s="3">
        <v>9.86</v>
      </c>
      <c r="CW11" s="3">
        <v>9.6999999999999993</v>
      </c>
      <c r="CY11" s="109"/>
      <c r="DB11" s="106">
        <v>31.548380609999999</v>
      </c>
      <c r="DC11" s="106">
        <v>10.88370231</v>
      </c>
      <c r="DD11" s="106">
        <v>20.664678309999999</v>
      </c>
      <c r="DE11" s="81"/>
      <c r="DG11" s="3">
        <v>45.94</v>
      </c>
      <c r="DH11" s="3">
        <v>17.600000000000001</v>
      </c>
      <c r="DI11" s="3">
        <v>28.34</v>
      </c>
    </row>
    <row r="12" spans="1:113">
      <c r="B12" s="110">
        <v>1980</v>
      </c>
      <c r="C12" s="110" t="s">
        <v>1056</v>
      </c>
      <c r="D12" s="111">
        <v>4.3191343450000002</v>
      </c>
      <c r="E12" s="111"/>
      <c r="F12" s="111"/>
      <c r="G12" s="110">
        <v>1890</v>
      </c>
      <c r="H12" s="110" t="s">
        <v>1413</v>
      </c>
      <c r="I12" s="111">
        <v>0.24345196599999999</v>
      </c>
      <c r="J12" s="111"/>
      <c r="K12" s="111"/>
      <c r="L12" s="110">
        <v>1890</v>
      </c>
      <c r="M12" s="110" t="s">
        <v>1413</v>
      </c>
      <c r="N12" s="111">
        <v>0.24345196599999999</v>
      </c>
      <c r="O12" s="111"/>
      <c r="P12" s="111"/>
      <c r="R12" s="110">
        <v>1890</v>
      </c>
      <c r="S12" s="110" t="s">
        <v>1413</v>
      </c>
      <c r="T12" s="111">
        <v>0.24345196599999999</v>
      </c>
      <c r="U12" s="111"/>
      <c r="V12" s="111"/>
      <c r="W12" s="111"/>
      <c r="X12" s="110">
        <v>1890</v>
      </c>
      <c r="Y12" s="110" t="s">
        <v>1413</v>
      </c>
      <c r="Z12" s="111">
        <v>0.24345196599999999</v>
      </c>
      <c r="AA12" s="111"/>
      <c r="AB12" s="111"/>
      <c r="AC12" s="116"/>
      <c r="AD12" s="111"/>
      <c r="AE12" s="111"/>
      <c r="AF12" s="31" t="s">
        <v>289</v>
      </c>
      <c r="AG12" s="4" t="s">
        <v>10</v>
      </c>
      <c r="AH12" s="3">
        <v>26.19</v>
      </c>
      <c r="AI12" s="3">
        <v>15.61</v>
      </c>
      <c r="AJ12" s="3">
        <v>10.58</v>
      </c>
      <c r="AK12" s="26"/>
      <c r="AL12" s="31" t="s">
        <v>216</v>
      </c>
      <c r="AM12" s="4" t="s">
        <v>61</v>
      </c>
      <c r="AN12" s="3">
        <v>12.15</v>
      </c>
      <c r="AO12" s="3">
        <v>6.8</v>
      </c>
      <c r="AP12" s="3">
        <v>5.35</v>
      </c>
      <c r="AQ12" s="111"/>
      <c r="AR12" s="111"/>
      <c r="AS12" s="111"/>
      <c r="AT12" s="101"/>
      <c r="AV12" s="18">
        <v>9.1434676190000008</v>
      </c>
      <c r="AW12" s="18">
        <v>13.25947066</v>
      </c>
      <c r="AX12" s="18">
        <v>-4.1160030440000002</v>
      </c>
      <c r="BA12" s="24">
        <v>0.24345196599999999</v>
      </c>
      <c r="BB12" s="25">
        <v>1890</v>
      </c>
      <c r="BF12" s="24">
        <v>2.9484814780000002</v>
      </c>
      <c r="BG12" s="25">
        <v>1887</v>
      </c>
      <c r="BH12" s="25"/>
      <c r="BI12"/>
      <c r="BJ12" s="24">
        <v>-4.7562314280000004</v>
      </c>
      <c r="BK12" s="25">
        <v>1978</v>
      </c>
      <c r="BQ12" s="55"/>
      <c r="BT12" s="31" t="s">
        <v>113</v>
      </c>
      <c r="BU12" s="3">
        <v>10.41</v>
      </c>
      <c r="BV12" s="3">
        <v>9.6300000000000008</v>
      </c>
      <c r="BW12" s="3">
        <v>0.78</v>
      </c>
      <c r="BY12" s="45"/>
      <c r="CA12" s="31" t="s">
        <v>123</v>
      </c>
      <c r="CB12" s="4" t="s">
        <v>42</v>
      </c>
      <c r="CC12" s="3">
        <v>10.09</v>
      </c>
      <c r="CD12" s="3">
        <v>6.93</v>
      </c>
      <c r="CE12" s="3">
        <v>3.16</v>
      </c>
      <c r="CF12" s="93"/>
      <c r="CG12" s="94"/>
      <c r="CH12" s="81"/>
      <c r="CI12" s="31" t="s">
        <v>123</v>
      </c>
      <c r="CJ12" s="4" t="s">
        <v>42</v>
      </c>
      <c r="CK12" s="3">
        <v>3.16</v>
      </c>
      <c r="CL12" s="81"/>
      <c r="CM12" s="31" t="s">
        <v>216</v>
      </c>
      <c r="CN12" s="4" t="s">
        <v>61</v>
      </c>
      <c r="CO12" s="3">
        <v>5.35</v>
      </c>
      <c r="CP12" s="81"/>
      <c r="CQ12" s="82"/>
      <c r="CT12" s="32" t="s">
        <v>126</v>
      </c>
      <c r="CU12" s="3">
        <v>8.4700000000000006</v>
      </c>
      <c r="CV12" s="3">
        <v>12.08</v>
      </c>
      <c r="CW12" s="3">
        <v>-3.61</v>
      </c>
      <c r="CY12" s="109"/>
      <c r="DB12" s="106">
        <v>13.45956617</v>
      </c>
      <c r="DC12" s="106">
        <v>14.25302574</v>
      </c>
      <c r="DD12" s="106">
        <v>-0.79345957300000003</v>
      </c>
      <c r="DE12" s="81"/>
      <c r="DG12" s="3">
        <v>20.34</v>
      </c>
      <c r="DH12" s="3">
        <v>17.45</v>
      </c>
      <c r="DI12" s="3">
        <v>2.89</v>
      </c>
    </row>
    <row r="13" spans="1:113">
      <c r="B13" s="110">
        <v>1967</v>
      </c>
      <c r="C13" s="110" t="s">
        <v>1057</v>
      </c>
      <c r="D13" s="111">
        <v>2.354588337</v>
      </c>
      <c r="E13" s="111"/>
      <c r="F13" s="111"/>
      <c r="G13" s="110">
        <v>1890</v>
      </c>
      <c r="H13" s="110" t="s">
        <v>1878</v>
      </c>
      <c r="I13" s="111">
        <v>11.981564990000001</v>
      </c>
      <c r="J13" s="111"/>
      <c r="K13" s="111"/>
      <c r="L13" s="110">
        <v>1890</v>
      </c>
      <c r="M13" s="110" t="s">
        <v>1878</v>
      </c>
      <c r="N13" s="111">
        <v>11.981564990000001</v>
      </c>
      <c r="O13" s="111"/>
      <c r="P13" s="111"/>
      <c r="R13" s="110">
        <v>1890</v>
      </c>
      <c r="S13" s="110" t="s">
        <v>1878</v>
      </c>
      <c r="T13" s="111">
        <v>11.981564990000001</v>
      </c>
      <c r="U13" s="111"/>
      <c r="V13" s="111"/>
      <c r="W13" s="111"/>
      <c r="X13" s="110">
        <v>1890</v>
      </c>
      <c r="Y13" s="110" t="s">
        <v>1878</v>
      </c>
      <c r="Z13" s="111">
        <v>11.981564990000001</v>
      </c>
      <c r="AA13" s="111"/>
      <c r="AB13" s="111"/>
      <c r="AC13" s="116"/>
      <c r="AD13" s="111"/>
      <c r="AE13" s="111"/>
      <c r="AF13" s="31" t="s">
        <v>286</v>
      </c>
      <c r="AG13" s="4" t="s">
        <v>11</v>
      </c>
      <c r="AH13" s="3">
        <v>22.65</v>
      </c>
      <c r="AI13" s="3">
        <v>16.36</v>
      </c>
      <c r="AJ13" s="3">
        <v>6.29</v>
      </c>
      <c r="AK13" s="26"/>
      <c r="AL13" s="31" t="s">
        <v>230</v>
      </c>
      <c r="AM13" s="4" t="s">
        <v>61</v>
      </c>
      <c r="AN13" s="3">
        <v>16.3</v>
      </c>
      <c r="AO13" s="3">
        <v>17.39</v>
      </c>
      <c r="AP13" s="3">
        <v>-1.0900000000000001</v>
      </c>
      <c r="AQ13" s="111"/>
      <c r="AR13" s="111"/>
      <c r="AS13" s="111"/>
      <c r="AT13" s="101"/>
      <c r="AV13" s="18">
        <v>20.499956099999999</v>
      </c>
      <c r="AW13" s="18">
        <v>11.84118576</v>
      </c>
      <c r="AX13" s="18">
        <v>8.658770337</v>
      </c>
      <c r="BA13" s="24">
        <v>11.981564990000001</v>
      </c>
      <c r="BB13" s="25">
        <v>1890</v>
      </c>
      <c r="BF13" s="24">
        <v>0.24345196599999999</v>
      </c>
      <c r="BG13" s="25">
        <v>1890</v>
      </c>
      <c r="BH13" s="25"/>
      <c r="BI13"/>
      <c r="BJ13" s="24">
        <v>-0.99896940099999998</v>
      </c>
      <c r="BK13" s="25">
        <v>1978</v>
      </c>
      <c r="BQ13" s="55"/>
      <c r="BT13" s="32" t="s">
        <v>114</v>
      </c>
      <c r="BU13" s="3">
        <v>22.57</v>
      </c>
      <c r="BV13" s="3">
        <v>10.84</v>
      </c>
      <c r="BW13" s="3">
        <v>11.73</v>
      </c>
      <c r="BY13" s="45"/>
      <c r="CA13" s="31" t="s">
        <v>124</v>
      </c>
      <c r="CB13" s="4" t="s">
        <v>25</v>
      </c>
      <c r="CC13" s="3">
        <v>19.96</v>
      </c>
      <c r="CD13" s="3">
        <v>10.25</v>
      </c>
      <c r="CE13" s="3">
        <v>9.7100000000000009</v>
      </c>
      <c r="CF13" s="93"/>
      <c r="CG13" s="94"/>
      <c r="CH13" s="81"/>
      <c r="CI13" s="31" t="s">
        <v>124</v>
      </c>
      <c r="CJ13" s="4" t="s">
        <v>25</v>
      </c>
      <c r="CK13" s="3">
        <v>9.7100000000000009</v>
      </c>
      <c r="CL13" s="81"/>
      <c r="CM13" s="31" t="s">
        <v>230</v>
      </c>
      <c r="CN13" s="4" t="s">
        <v>61</v>
      </c>
      <c r="CO13" s="3">
        <v>-1.0900000000000001</v>
      </c>
      <c r="CP13" s="81"/>
      <c r="CQ13" s="82"/>
      <c r="CT13" s="32" t="s">
        <v>127</v>
      </c>
      <c r="CU13" s="3">
        <v>15.72</v>
      </c>
      <c r="CV13" s="3">
        <v>5.73</v>
      </c>
      <c r="CW13" s="3">
        <v>9.99</v>
      </c>
      <c r="CY13" s="109"/>
      <c r="DB13" s="106">
        <v>10.66216444</v>
      </c>
      <c r="DC13" s="106">
        <v>4.7619489919999998</v>
      </c>
      <c r="DD13" s="106">
        <v>5.9002154459999998</v>
      </c>
      <c r="DE13" s="81"/>
      <c r="DG13" s="3">
        <v>40.28</v>
      </c>
      <c r="DH13" s="3">
        <v>16.010000000000002</v>
      </c>
      <c r="DI13" s="3">
        <v>24.27</v>
      </c>
    </row>
    <row r="14" spans="1:113">
      <c r="B14" s="110">
        <v>1971</v>
      </c>
      <c r="C14" s="110" t="s">
        <v>1058</v>
      </c>
      <c r="D14" s="111">
        <v>-0.35164162300000001</v>
      </c>
      <c r="E14" s="111"/>
      <c r="F14" s="111"/>
      <c r="G14" s="110">
        <v>1892</v>
      </c>
      <c r="H14" s="110" t="s">
        <v>1115</v>
      </c>
      <c r="I14" s="111">
        <v>1.874228333</v>
      </c>
      <c r="J14" s="111"/>
      <c r="K14" s="111"/>
      <c r="L14" s="110">
        <v>1892</v>
      </c>
      <c r="M14" s="110" t="s">
        <v>1115</v>
      </c>
      <c r="N14" s="111">
        <v>1.874228333</v>
      </c>
      <c r="O14" s="111"/>
      <c r="P14" s="111"/>
      <c r="R14" s="110">
        <v>1892</v>
      </c>
      <c r="S14" s="110" t="s">
        <v>1115</v>
      </c>
      <c r="T14" s="111">
        <v>1.874228333</v>
      </c>
      <c r="U14" s="111"/>
      <c r="V14" s="111"/>
      <c r="W14" s="111"/>
      <c r="X14" s="110">
        <v>1892</v>
      </c>
      <c r="Y14" s="110" t="s">
        <v>1115</v>
      </c>
      <c r="Z14" s="111">
        <v>1.874228333</v>
      </c>
      <c r="AA14" s="111"/>
      <c r="AB14" s="111"/>
      <c r="AC14" s="116"/>
      <c r="AD14" s="111"/>
      <c r="AE14" s="111"/>
      <c r="AF14" s="31" t="s">
        <v>291</v>
      </c>
      <c r="AG14" s="4" t="s">
        <v>11</v>
      </c>
      <c r="AH14" s="3">
        <v>46.09</v>
      </c>
      <c r="AI14" s="3">
        <v>20.91</v>
      </c>
      <c r="AJ14" s="3">
        <v>25.18</v>
      </c>
      <c r="AK14" s="26"/>
      <c r="AL14" s="31" t="s">
        <v>234</v>
      </c>
      <c r="AM14" s="4" t="s">
        <v>61</v>
      </c>
      <c r="AN14" s="3">
        <v>9.2799999999999994</v>
      </c>
      <c r="AO14" s="3">
        <v>12.76</v>
      </c>
      <c r="AP14" s="3">
        <v>-3.48</v>
      </c>
      <c r="AQ14" s="111"/>
      <c r="AR14" s="111"/>
      <c r="AS14" s="111"/>
      <c r="AT14" s="101"/>
      <c r="AV14" s="18">
        <v>9.5380470729999995</v>
      </c>
      <c r="AW14" s="18">
        <v>4.1328997699999999</v>
      </c>
      <c r="AX14" s="18">
        <v>5.4051473029999997</v>
      </c>
      <c r="BA14" s="24">
        <v>1.874228333</v>
      </c>
      <c r="BB14" s="25">
        <v>1892</v>
      </c>
      <c r="BF14" s="24">
        <v>11.981564990000001</v>
      </c>
      <c r="BG14" s="25">
        <v>1890</v>
      </c>
      <c r="BH14" s="25"/>
      <c r="BI14"/>
      <c r="BJ14" s="24">
        <v>3.3256332199999998</v>
      </c>
      <c r="BK14" s="25">
        <v>1978</v>
      </c>
      <c r="BQ14" s="55"/>
      <c r="BT14" s="32" t="s">
        <v>115</v>
      </c>
      <c r="BU14" s="3">
        <v>24.08</v>
      </c>
      <c r="BV14" s="3">
        <v>15.42</v>
      </c>
      <c r="BW14" s="3">
        <v>8.66</v>
      </c>
      <c r="BY14" s="45"/>
      <c r="CA14" s="31" t="s">
        <v>125</v>
      </c>
      <c r="CB14" s="4" t="s">
        <v>42</v>
      </c>
      <c r="CC14" s="3">
        <v>15.67</v>
      </c>
      <c r="CD14" s="3">
        <v>11.04</v>
      </c>
      <c r="CE14" s="3">
        <v>4.63</v>
      </c>
      <c r="CF14" s="26"/>
      <c r="CG14" s="94"/>
      <c r="CH14" s="81"/>
      <c r="CI14" s="31" t="s">
        <v>125</v>
      </c>
      <c r="CJ14" s="4" t="s">
        <v>42</v>
      </c>
      <c r="CK14" s="3">
        <v>4.63</v>
      </c>
      <c r="CL14" s="81"/>
      <c r="CM14" s="31" t="s">
        <v>234</v>
      </c>
      <c r="CN14" s="4" t="s">
        <v>61</v>
      </c>
      <c r="CO14" s="3">
        <v>-3.48</v>
      </c>
      <c r="CP14" s="81"/>
      <c r="CQ14" s="82"/>
      <c r="CT14" s="32" t="s">
        <v>131</v>
      </c>
      <c r="CU14" s="3">
        <v>27.23</v>
      </c>
      <c r="CV14" s="3">
        <v>15.1</v>
      </c>
      <c r="CW14" s="3">
        <v>12.13</v>
      </c>
      <c r="CY14" s="109"/>
      <c r="DB14" s="106">
        <v>10.94345481</v>
      </c>
      <c r="DC14" s="106">
        <v>7.4996167370000002</v>
      </c>
      <c r="DD14" s="106">
        <v>3.44383807</v>
      </c>
      <c r="DE14" s="81"/>
      <c r="DG14" s="3">
        <v>24.7</v>
      </c>
      <c r="DH14" s="3">
        <v>15.78</v>
      </c>
      <c r="DI14" s="3">
        <v>8.92</v>
      </c>
    </row>
    <row r="15" spans="1:113">
      <c r="B15" s="110">
        <v>1991</v>
      </c>
      <c r="C15" s="110" t="s">
        <v>1059</v>
      </c>
      <c r="D15" s="111">
        <v>3.4821173019999998</v>
      </c>
      <c r="E15" s="111"/>
      <c r="F15" s="111"/>
      <c r="G15" s="110">
        <v>1896</v>
      </c>
      <c r="H15" s="110" t="s">
        <v>1048</v>
      </c>
      <c r="I15" s="111">
        <v>15.386262090000001</v>
      </c>
      <c r="J15" s="111"/>
      <c r="K15" s="111"/>
      <c r="L15" s="110">
        <v>1896</v>
      </c>
      <c r="M15" s="110" t="s">
        <v>1048</v>
      </c>
      <c r="N15" s="111">
        <v>15.386262090000001</v>
      </c>
      <c r="O15" s="111"/>
      <c r="P15" s="111"/>
      <c r="R15" s="110">
        <v>1896</v>
      </c>
      <c r="S15" s="110" t="s">
        <v>1048</v>
      </c>
      <c r="T15" s="111">
        <v>15.386262090000001</v>
      </c>
      <c r="U15" s="111"/>
      <c r="V15" s="111"/>
      <c r="W15" s="111"/>
      <c r="X15" s="110">
        <v>1896</v>
      </c>
      <c r="Y15" s="110" t="s">
        <v>1048</v>
      </c>
      <c r="Z15" s="111">
        <v>15.386262090000001</v>
      </c>
      <c r="AA15" s="111"/>
      <c r="AB15" s="111"/>
      <c r="AC15" s="116"/>
      <c r="AD15" s="111"/>
      <c r="AE15" s="111"/>
      <c r="AF15" s="31" t="s">
        <v>293</v>
      </c>
      <c r="AG15" s="4" t="s">
        <v>11</v>
      </c>
      <c r="AH15" s="3">
        <v>27.3</v>
      </c>
      <c r="AI15" s="3">
        <v>16.55</v>
      </c>
      <c r="AJ15" s="3">
        <v>10.75</v>
      </c>
      <c r="AK15" s="26"/>
      <c r="AL15" s="31" t="s">
        <v>240</v>
      </c>
      <c r="AM15" s="4" t="s">
        <v>61</v>
      </c>
      <c r="AN15" s="3">
        <v>11.38</v>
      </c>
      <c r="AO15" s="3">
        <v>14.36</v>
      </c>
      <c r="AP15" s="3">
        <v>-2.98</v>
      </c>
      <c r="AQ15" s="111"/>
      <c r="AR15" s="111"/>
      <c r="AS15" s="111"/>
      <c r="AT15" s="101"/>
      <c r="AV15" s="18">
        <v>25.093033129999998</v>
      </c>
      <c r="AW15" s="18">
        <v>19.74473192</v>
      </c>
      <c r="AX15" s="18">
        <v>5.3483012089999997</v>
      </c>
      <c r="BA15" s="24">
        <v>15.386262090000001</v>
      </c>
      <c r="BB15" s="25">
        <v>1896</v>
      </c>
      <c r="BF15" s="24">
        <v>1.874228333</v>
      </c>
      <c r="BG15" s="25">
        <v>1892</v>
      </c>
      <c r="BH15" s="25"/>
      <c r="BI15"/>
      <c r="BJ15" s="24">
        <v>5.7697513699999998</v>
      </c>
      <c r="BK15" s="25">
        <v>1978</v>
      </c>
      <c r="BQ15" s="55"/>
      <c r="BT15" s="31" t="s">
        <v>116</v>
      </c>
      <c r="BU15" s="3">
        <v>18.54</v>
      </c>
      <c r="BV15" s="3">
        <v>15.22</v>
      </c>
      <c r="BW15" s="3">
        <v>3.32</v>
      </c>
      <c r="BY15" s="45"/>
      <c r="CA15" s="31" t="s">
        <v>128</v>
      </c>
      <c r="CB15" s="4" t="s">
        <v>47</v>
      </c>
      <c r="CC15" s="3">
        <v>19.899999999999999</v>
      </c>
      <c r="CD15" s="3">
        <v>15.64</v>
      </c>
      <c r="CE15" s="3">
        <v>4.26</v>
      </c>
      <c r="CF15" s="26"/>
      <c r="CG15" s="94"/>
      <c r="CH15" s="81"/>
      <c r="CI15" s="31" t="s">
        <v>128</v>
      </c>
      <c r="CJ15" s="4" t="s">
        <v>47</v>
      </c>
      <c r="CK15" s="3">
        <v>4.26</v>
      </c>
      <c r="CL15" s="81"/>
      <c r="CM15" s="31" t="s">
        <v>240</v>
      </c>
      <c r="CN15" s="4" t="s">
        <v>61</v>
      </c>
      <c r="CO15" s="3">
        <v>-2.98</v>
      </c>
      <c r="CP15" s="81"/>
      <c r="CQ15" s="82"/>
      <c r="CT15" s="32" t="s">
        <v>132</v>
      </c>
      <c r="CU15" s="3">
        <v>19.38</v>
      </c>
      <c r="CV15" s="3">
        <v>15.15</v>
      </c>
      <c r="CW15" s="3">
        <v>4.2300000000000004</v>
      </c>
      <c r="CY15" s="109"/>
      <c r="DB15" s="106">
        <v>14.056593919999999</v>
      </c>
      <c r="DC15" s="106">
        <v>9.2894761060000004</v>
      </c>
      <c r="DD15" s="106">
        <v>4.7671178129999996</v>
      </c>
      <c r="DE15" s="81"/>
      <c r="DG15" s="3">
        <v>16.670000000000002</v>
      </c>
      <c r="DH15" s="3">
        <v>9.31</v>
      </c>
      <c r="DI15" s="3">
        <v>7.36</v>
      </c>
    </row>
    <row r="16" spans="1:113">
      <c r="B16" s="110">
        <v>1972</v>
      </c>
      <c r="C16" s="110" t="s">
        <v>1060</v>
      </c>
      <c r="D16" s="111">
        <v>3.7693781579999999</v>
      </c>
      <c r="E16" s="111"/>
      <c r="F16" s="111"/>
      <c r="G16" s="110">
        <v>1896</v>
      </c>
      <c r="H16" s="110" t="s">
        <v>1165</v>
      </c>
      <c r="I16" s="111">
        <v>3.905807545</v>
      </c>
      <c r="J16" s="111"/>
      <c r="K16" s="111"/>
      <c r="L16" s="110">
        <v>1896</v>
      </c>
      <c r="M16" s="110" t="s">
        <v>1165</v>
      </c>
      <c r="N16" s="111">
        <v>3.905807545</v>
      </c>
      <c r="O16" s="111"/>
      <c r="P16" s="111"/>
      <c r="R16" s="110">
        <v>1896</v>
      </c>
      <c r="S16" s="110" t="s">
        <v>1165</v>
      </c>
      <c r="T16" s="111">
        <v>3.905807545</v>
      </c>
      <c r="U16" s="111"/>
      <c r="V16" s="111"/>
      <c r="W16" s="111"/>
      <c r="X16" s="110">
        <v>1896</v>
      </c>
      <c r="Y16" s="110" t="s">
        <v>1165</v>
      </c>
      <c r="Z16" s="111">
        <v>3.905807545</v>
      </c>
      <c r="AA16" s="111"/>
      <c r="AB16" s="111"/>
      <c r="AC16" s="111"/>
      <c r="AD16" s="111"/>
      <c r="AE16" s="111"/>
      <c r="AF16" s="33" t="s">
        <v>677</v>
      </c>
      <c r="AG16" s="6" t="s">
        <v>12</v>
      </c>
      <c r="AH16" s="8">
        <v>22.42</v>
      </c>
      <c r="AI16" s="8">
        <v>16.5</v>
      </c>
      <c r="AJ16" s="8">
        <v>5.92</v>
      </c>
      <c r="AK16" s="26"/>
      <c r="AL16" s="31" t="s">
        <v>241</v>
      </c>
      <c r="AM16" s="4" t="s">
        <v>61</v>
      </c>
      <c r="AN16" s="3">
        <v>6.48</v>
      </c>
      <c r="AO16" s="3">
        <v>14.02</v>
      </c>
      <c r="AP16" s="3">
        <v>-7.54</v>
      </c>
      <c r="AQ16" s="111"/>
      <c r="AR16" s="111"/>
      <c r="AS16" s="111"/>
      <c r="AT16" s="101"/>
      <c r="AV16" s="18">
        <v>25.241125960000002</v>
      </c>
      <c r="AW16" s="18">
        <v>17.27708045</v>
      </c>
      <c r="AX16" s="18">
        <v>7.9640455069999998</v>
      </c>
      <c r="BA16" s="24">
        <v>3.905807545</v>
      </c>
      <c r="BB16" s="25">
        <v>1896</v>
      </c>
      <c r="BF16" s="24">
        <v>15.386262090000001</v>
      </c>
      <c r="BG16" s="25">
        <v>1896</v>
      </c>
      <c r="BH16" s="25"/>
      <c r="BI16"/>
      <c r="BJ16" s="24">
        <v>3.79715464</v>
      </c>
      <c r="BK16" s="25">
        <v>1978</v>
      </c>
      <c r="BQ16" s="55"/>
      <c r="BT16" s="32" t="s">
        <v>117</v>
      </c>
      <c r="BU16" s="3">
        <v>26.25</v>
      </c>
      <c r="BV16" s="3">
        <v>12.37</v>
      </c>
      <c r="BW16" s="3">
        <v>13.88</v>
      </c>
      <c r="BY16" s="45"/>
      <c r="CA16" s="31" t="s">
        <v>129</v>
      </c>
      <c r="CB16" s="4" t="s">
        <v>52</v>
      </c>
      <c r="CC16" s="3">
        <v>23.18</v>
      </c>
      <c r="CD16" s="3">
        <v>12.42</v>
      </c>
      <c r="CE16" s="3">
        <v>10.76</v>
      </c>
      <c r="CF16" s="26"/>
      <c r="CG16" s="94"/>
      <c r="CH16" s="81"/>
      <c r="CI16" s="31" t="s">
        <v>129</v>
      </c>
      <c r="CJ16" s="4" t="s">
        <v>52</v>
      </c>
      <c r="CK16" s="3">
        <v>10.76</v>
      </c>
      <c r="CL16" s="81"/>
      <c r="CM16" s="31" t="s">
        <v>241</v>
      </c>
      <c r="CN16" s="4" t="s">
        <v>61</v>
      </c>
      <c r="CO16" s="3">
        <v>-7.54</v>
      </c>
      <c r="CP16" s="83"/>
      <c r="CQ16" s="84"/>
      <c r="CT16" s="34" t="s">
        <v>140</v>
      </c>
      <c r="CU16" s="3">
        <v>8.94</v>
      </c>
      <c r="CV16" s="3">
        <v>10.58</v>
      </c>
      <c r="CW16" s="3">
        <v>-1.64</v>
      </c>
      <c r="CY16" s="109"/>
      <c r="DB16" s="106">
        <v>5.9429517040000004</v>
      </c>
      <c r="DC16" s="106">
        <v>7.909621392</v>
      </c>
      <c r="DD16" s="106">
        <v>-1.9666696880000001</v>
      </c>
      <c r="DE16" s="81"/>
      <c r="DG16" s="3">
        <v>8.41</v>
      </c>
      <c r="DH16" s="3">
        <v>11.29</v>
      </c>
      <c r="DI16" s="3">
        <v>-2.88</v>
      </c>
    </row>
    <row r="17" spans="2:113">
      <c r="B17" s="110">
        <v>1985</v>
      </c>
      <c r="C17" s="110" t="s">
        <v>1061</v>
      </c>
      <c r="D17" s="111">
        <v>6.2216426150000004</v>
      </c>
      <c r="E17" s="111"/>
      <c r="F17" s="111"/>
      <c r="G17" s="110">
        <v>1896</v>
      </c>
      <c r="H17" s="110" t="s">
        <v>1224</v>
      </c>
      <c r="I17" s="111">
        <v>0.728337079</v>
      </c>
      <c r="J17" s="111"/>
      <c r="K17" s="111"/>
      <c r="L17" s="110">
        <v>1896</v>
      </c>
      <c r="M17" s="110" t="s">
        <v>1224</v>
      </c>
      <c r="N17" s="111">
        <v>0.728337079</v>
      </c>
      <c r="O17" s="111"/>
      <c r="P17" s="111"/>
      <c r="R17" s="110">
        <v>1896</v>
      </c>
      <c r="S17" s="110" t="s">
        <v>1224</v>
      </c>
      <c r="T17" s="111">
        <v>0.728337079</v>
      </c>
      <c r="U17" s="111"/>
      <c r="V17" s="111"/>
      <c r="W17" s="111"/>
      <c r="X17" s="110">
        <v>1896</v>
      </c>
      <c r="Y17" s="110" t="s">
        <v>1224</v>
      </c>
      <c r="Z17" s="111">
        <v>0.728337079</v>
      </c>
      <c r="AA17" s="111"/>
      <c r="AB17" s="111"/>
      <c r="AC17" s="111"/>
      <c r="AD17" s="111"/>
      <c r="AE17" s="111"/>
      <c r="AF17" s="31" t="s">
        <v>501</v>
      </c>
      <c r="AG17" s="4" t="s">
        <v>13</v>
      </c>
      <c r="AH17" s="3">
        <v>10.68</v>
      </c>
      <c r="AI17" s="3">
        <v>10.47</v>
      </c>
      <c r="AJ17" s="3">
        <v>0.21</v>
      </c>
      <c r="AK17" s="26"/>
      <c r="AL17" s="31" t="s">
        <v>276</v>
      </c>
      <c r="AM17" s="4" t="s">
        <v>61</v>
      </c>
      <c r="AN17" s="3">
        <v>33.619999999999997</v>
      </c>
      <c r="AO17" s="3">
        <v>17.32</v>
      </c>
      <c r="AP17" s="3">
        <v>16.3</v>
      </c>
      <c r="AQ17" s="111"/>
      <c r="AR17" s="111"/>
      <c r="AS17" s="111"/>
      <c r="AT17" s="101"/>
      <c r="AV17" s="18">
        <v>19.608867780000001</v>
      </c>
      <c r="AW17" s="18">
        <v>15.51863661</v>
      </c>
      <c r="AX17" s="18">
        <v>4.0902311720000002</v>
      </c>
      <c r="BA17" s="24">
        <v>0.728337079</v>
      </c>
      <c r="BB17" s="25">
        <v>1896</v>
      </c>
      <c r="BF17" s="24">
        <v>3.905807545</v>
      </c>
      <c r="BG17" s="25">
        <v>1896</v>
      </c>
      <c r="BH17" s="25"/>
      <c r="BI17"/>
      <c r="BJ17" s="24">
        <v>-0.79332446000000001</v>
      </c>
      <c r="BK17" s="25">
        <v>1978</v>
      </c>
      <c r="BQ17" s="55"/>
      <c r="BT17" s="32" t="s">
        <v>118</v>
      </c>
      <c r="BU17" s="3">
        <v>10.31</v>
      </c>
      <c r="BV17" s="3">
        <v>9.92</v>
      </c>
      <c r="BW17" s="3">
        <v>0.39</v>
      </c>
      <c r="BY17" s="45"/>
      <c r="CA17" s="31" t="s">
        <v>130</v>
      </c>
      <c r="CB17" s="4" t="s">
        <v>61</v>
      </c>
      <c r="CC17" s="3">
        <v>21.96</v>
      </c>
      <c r="CD17" s="3">
        <v>9.1</v>
      </c>
      <c r="CE17" s="3">
        <v>12.86</v>
      </c>
      <c r="CF17" s="26"/>
      <c r="CG17" s="94"/>
      <c r="CH17" s="81"/>
      <c r="CI17" s="31" t="s">
        <v>130</v>
      </c>
      <c r="CJ17" s="4" t="s">
        <v>61</v>
      </c>
      <c r="CK17" s="3">
        <v>12.86</v>
      </c>
      <c r="CL17" s="81"/>
      <c r="CM17" s="31" t="s">
        <v>276</v>
      </c>
      <c r="CN17" s="4" t="s">
        <v>61</v>
      </c>
      <c r="CO17" s="3">
        <v>16.3</v>
      </c>
      <c r="CP17" s="83"/>
      <c r="CQ17" s="84"/>
      <c r="CT17" s="35" t="s">
        <v>144</v>
      </c>
      <c r="CU17" s="8">
        <v>29.94</v>
      </c>
      <c r="CV17" s="8">
        <v>16.690000000000001</v>
      </c>
      <c r="CW17" s="8">
        <v>13.25</v>
      </c>
      <c r="CY17" s="109"/>
      <c r="DB17" s="106">
        <v>8.8641496649999993</v>
      </c>
      <c r="DC17" s="106">
        <v>9.8631190659999994</v>
      </c>
      <c r="DD17" s="106">
        <v>-0.99896940099999998</v>
      </c>
      <c r="DE17" s="81"/>
      <c r="DG17" s="3">
        <v>12.71</v>
      </c>
      <c r="DH17" s="3">
        <v>13.26</v>
      </c>
      <c r="DI17" s="3">
        <v>-0.55000000000000004</v>
      </c>
    </row>
    <row r="18" spans="2:113">
      <c r="B18" s="110">
        <v>1985</v>
      </c>
      <c r="C18" s="110" t="s">
        <v>1062</v>
      </c>
      <c r="D18" s="111">
        <v>18.30866971</v>
      </c>
      <c r="E18" s="111"/>
      <c r="F18" s="111"/>
      <c r="G18" s="110">
        <v>1900</v>
      </c>
      <c r="H18" s="110" t="s">
        <v>1087</v>
      </c>
      <c r="I18" s="111">
        <v>5.256786054</v>
      </c>
      <c r="J18" s="111"/>
      <c r="K18" s="111"/>
      <c r="L18" s="110">
        <v>1900</v>
      </c>
      <c r="M18" s="110" t="s">
        <v>1087</v>
      </c>
      <c r="N18" s="111">
        <v>5.256786054</v>
      </c>
      <c r="O18" s="111"/>
      <c r="P18" s="111"/>
      <c r="R18" s="110">
        <v>1900</v>
      </c>
      <c r="S18" s="110" t="s">
        <v>1087</v>
      </c>
      <c r="T18" s="111">
        <v>5.256786054</v>
      </c>
      <c r="U18" s="111"/>
      <c r="V18" s="111"/>
      <c r="W18" s="111"/>
      <c r="X18" s="110">
        <v>1900</v>
      </c>
      <c r="Y18" s="110" t="s">
        <v>1087</v>
      </c>
      <c r="Z18" s="111">
        <v>5.256786054</v>
      </c>
      <c r="AA18" s="111"/>
      <c r="AB18" s="111"/>
      <c r="AC18" s="111"/>
      <c r="AD18" s="111"/>
      <c r="AE18" s="111"/>
      <c r="AF18" s="31" t="s">
        <v>507</v>
      </c>
      <c r="AG18" s="4" t="s">
        <v>14</v>
      </c>
      <c r="AH18" s="3">
        <v>17.48</v>
      </c>
      <c r="AI18" s="3">
        <v>14.19</v>
      </c>
      <c r="AJ18" s="3">
        <v>3.29</v>
      </c>
      <c r="AK18" s="26"/>
      <c r="AL18" s="31" t="s">
        <v>301</v>
      </c>
      <c r="AM18" s="4" t="s">
        <v>61</v>
      </c>
      <c r="AN18" s="3">
        <v>22.16</v>
      </c>
      <c r="AO18" s="3">
        <v>18.05</v>
      </c>
      <c r="AP18" s="3">
        <v>4.1100000000000003</v>
      </c>
      <c r="AQ18" s="111"/>
      <c r="AR18" s="111"/>
      <c r="AS18" s="111"/>
      <c r="AV18" s="18">
        <v>14.339845690000001</v>
      </c>
      <c r="AW18" s="18">
        <v>12.01338711</v>
      </c>
      <c r="AX18" s="18">
        <v>2.3264585879999999</v>
      </c>
      <c r="BA18" s="24">
        <v>5.256786054</v>
      </c>
      <c r="BB18" s="25">
        <v>1900</v>
      </c>
      <c r="BF18" s="24">
        <v>0.728337079</v>
      </c>
      <c r="BG18" s="25">
        <v>1896</v>
      </c>
      <c r="BH18" s="25"/>
      <c r="BI18"/>
      <c r="BJ18" s="24">
        <v>5.3483012089999997</v>
      </c>
      <c r="BK18" s="25">
        <v>1978</v>
      </c>
      <c r="BQ18" s="55"/>
      <c r="BT18" s="32" t="s">
        <v>119</v>
      </c>
      <c r="BU18" s="3">
        <v>29.19</v>
      </c>
      <c r="BV18" s="3">
        <v>20.38</v>
      </c>
      <c r="BW18" s="3">
        <v>8.81</v>
      </c>
      <c r="BY18" s="45"/>
      <c r="CA18" s="33" t="s">
        <v>133</v>
      </c>
      <c r="CB18" s="6" t="s">
        <v>65</v>
      </c>
      <c r="CC18" s="3">
        <v>16.91</v>
      </c>
      <c r="CD18" s="3">
        <v>14.39</v>
      </c>
      <c r="CE18" s="3">
        <v>2.52</v>
      </c>
      <c r="CF18" s="26"/>
      <c r="CG18" s="94"/>
      <c r="CH18" s="81"/>
      <c r="CI18" s="33" t="s">
        <v>133</v>
      </c>
      <c r="CJ18" s="6" t="s">
        <v>65</v>
      </c>
      <c r="CK18" s="3">
        <v>2.52</v>
      </c>
      <c r="CL18" s="81"/>
      <c r="CM18" s="31" t="s">
        <v>301</v>
      </c>
      <c r="CN18" s="4" t="s">
        <v>61</v>
      </c>
      <c r="CO18" s="3">
        <v>4.1100000000000003</v>
      </c>
      <c r="CP18" s="83"/>
      <c r="CQ18" s="84"/>
      <c r="CT18" s="35" t="s">
        <v>145</v>
      </c>
      <c r="CU18" s="8">
        <v>31.93</v>
      </c>
      <c r="CV18" s="8">
        <v>13.52</v>
      </c>
      <c r="CW18" s="8">
        <v>18.41</v>
      </c>
      <c r="CY18" s="109"/>
      <c r="DB18" s="106">
        <v>6.7853298349999998</v>
      </c>
      <c r="DC18" s="106">
        <v>6.5086105099999996</v>
      </c>
      <c r="DD18" s="106">
        <v>0.27671932500000002</v>
      </c>
      <c r="DE18" s="81"/>
      <c r="DG18" s="3">
        <v>34.26</v>
      </c>
      <c r="DH18" s="3">
        <v>20.37</v>
      </c>
      <c r="DI18" s="3">
        <v>13.89</v>
      </c>
    </row>
    <row r="19" spans="2:113">
      <c r="B19" s="110">
        <v>2002</v>
      </c>
      <c r="C19" s="110" t="s">
        <v>1063</v>
      </c>
      <c r="D19" s="111">
        <v>2.4671431840000002</v>
      </c>
      <c r="E19" s="111"/>
      <c r="F19" s="111"/>
      <c r="G19" s="110">
        <v>1900</v>
      </c>
      <c r="H19" s="110" t="s">
        <v>1127</v>
      </c>
      <c r="I19" s="111">
        <v>0.42601386099999999</v>
      </c>
      <c r="J19" s="111"/>
      <c r="K19" s="111"/>
      <c r="L19" s="110">
        <v>1900</v>
      </c>
      <c r="M19" s="110" t="s">
        <v>1127</v>
      </c>
      <c r="N19" s="111">
        <v>0.42601386099999999</v>
      </c>
      <c r="O19" s="111"/>
      <c r="P19" s="111"/>
      <c r="R19" s="110">
        <v>1900</v>
      </c>
      <c r="S19" s="110" t="s">
        <v>1127</v>
      </c>
      <c r="T19" s="111">
        <v>0.42601386099999999</v>
      </c>
      <c r="U19" s="111"/>
      <c r="V19" s="111"/>
      <c r="W19" s="111"/>
      <c r="X19" s="110">
        <v>1900</v>
      </c>
      <c r="Y19" s="110" t="s">
        <v>1127</v>
      </c>
      <c r="Z19" s="111">
        <v>0.42601386099999999</v>
      </c>
      <c r="AA19" s="111"/>
      <c r="AB19" s="111"/>
      <c r="AC19" s="111"/>
      <c r="AD19" s="111"/>
      <c r="AE19" s="111"/>
      <c r="AF19" s="33" t="s">
        <v>676</v>
      </c>
      <c r="AG19" s="6" t="s">
        <v>14</v>
      </c>
      <c r="AH19" s="8">
        <v>18.23</v>
      </c>
      <c r="AI19" s="8">
        <v>13.51</v>
      </c>
      <c r="AJ19" s="8">
        <v>4.72</v>
      </c>
      <c r="AK19" s="26"/>
      <c r="AL19" s="31" t="s">
        <v>325</v>
      </c>
      <c r="AM19" s="4" t="s">
        <v>61</v>
      </c>
      <c r="AN19" s="3">
        <v>21.38</v>
      </c>
      <c r="AO19" s="3">
        <v>13.02</v>
      </c>
      <c r="AP19" s="3">
        <v>8.36</v>
      </c>
      <c r="AQ19" s="111"/>
      <c r="AR19" s="111"/>
      <c r="AS19" s="111"/>
      <c r="AV19" s="18">
        <v>25.477664650000001</v>
      </c>
      <c r="AW19" s="18">
        <v>16.174941619999998</v>
      </c>
      <c r="AX19" s="18">
        <v>9.3027230319999994</v>
      </c>
      <c r="BA19" s="24">
        <v>0.42601386099999999</v>
      </c>
      <c r="BB19" s="25">
        <v>1900</v>
      </c>
      <c r="BF19" s="24">
        <v>5.256786054</v>
      </c>
      <c r="BG19" s="25">
        <v>1900</v>
      </c>
      <c r="BH19" s="25"/>
      <c r="BI19"/>
      <c r="BJ19" s="24">
        <v>0.62673761800000005</v>
      </c>
      <c r="BK19" s="25">
        <v>1978</v>
      </c>
      <c r="BQ19" s="55"/>
      <c r="BT19" s="32" t="s">
        <v>120</v>
      </c>
      <c r="BU19" s="3">
        <v>19.559999999999999</v>
      </c>
      <c r="BV19" s="3">
        <v>9.86</v>
      </c>
      <c r="BW19" s="3">
        <v>9.6999999999999993</v>
      </c>
      <c r="BY19" s="45"/>
      <c r="CA19" s="33" t="s">
        <v>134</v>
      </c>
      <c r="CB19" s="6" t="s">
        <v>61</v>
      </c>
      <c r="CC19" s="3">
        <v>26.85</v>
      </c>
      <c r="CD19" s="3">
        <v>16.989999999999998</v>
      </c>
      <c r="CE19" s="3">
        <v>9.86</v>
      </c>
      <c r="CF19" s="26"/>
      <c r="CG19" s="94"/>
      <c r="CH19" s="81"/>
      <c r="CI19" s="33" t="s">
        <v>134</v>
      </c>
      <c r="CJ19" s="6" t="s">
        <v>61</v>
      </c>
      <c r="CK19" s="3">
        <v>9.86</v>
      </c>
      <c r="CL19" s="81"/>
      <c r="CM19" s="31" t="s">
        <v>325</v>
      </c>
      <c r="CN19" s="4" t="s">
        <v>61</v>
      </c>
      <c r="CO19" s="3">
        <v>8.36</v>
      </c>
      <c r="CP19" s="83"/>
      <c r="CQ19" s="84"/>
      <c r="CT19" s="34" t="s">
        <v>147</v>
      </c>
      <c r="CU19" s="8">
        <v>21.4</v>
      </c>
      <c r="CV19" s="8">
        <v>17.55</v>
      </c>
      <c r="CW19" s="8">
        <v>3.85</v>
      </c>
      <c r="CY19" s="109"/>
      <c r="DB19" s="106">
        <v>29.1332758</v>
      </c>
      <c r="DC19" s="106">
        <v>16.84717324</v>
      </c>
      <c r="DD19" s="106">
        <v>12.28610256</v>
      </c>
      <c r="DE19" s="81"/>
      <c r="DG19" s="3">
        <v>29.21</v>
      </c>
      <c r="DH19" s="3">
        <v>16.100000000000001</v>
      </c>
      <c r="DI19" s="3">
        <v>13.11</v>
      </c>
    </row>
    <row r="20" spans="2:113">
      <c r="B20" s="110">
        <v>1955</v>
      </c>
      <c r="C20" s="110" t="s">
        <v>1064</v>
      </c>
      <c r="D20" s="111">
        <v>2.011174918</v>
      </c>
      <c r="E20" s="111"/>
      <c r="F20" s="111"/>
      <c r="G20" s="110">
        <v>1900</v>
      </c>
      <c r="H20" s="110" t="s">
        <v>1128</v>
      </c>
      <c r="I20" s="111">
        <v>2.3721986830000001</v>
      </c>
      <c r="J20" s="111"/>
      <c r="K20" s="111"/>
      <c r="L20" s="110">
        <v>1900</v>
      </c>
      <c r="M20" s="110" t="s">
        <v>1128</v>
      </c>
      <c r="N20" s="111">
        <v>2.3721986830000001</v>
      </c>
      <c r="O20" s="111"/>
      <c r="P20" s="111"/>
      <c r="R20" s="110">
        <v>1900</v>
      </c>
      <c r="S20" s="110" t="s">
        <v>1128</v>
      </c>
      <c r="T20" s="111">
        <v>2.3721986830000001</v>
      </c>
      <c r="U20" s="111"/>
      <c r="V20" s="111"/>
      <c r="W20" s="111"/>
      <c r="X20" s="110">
        <v>1900</v>
      </c>
      <c r="Y20" s="110" t="s">
        <v>1128</v>
      </c>
      <c r="Z20" s="111">
        <v>2.3721986830000001</v>
      </c>
      <c r="AA20" s="111"/>
      <c r="AB20" s="111"/>
      <c r="AC20" s="111"/>
      <c r="AD20" s="111"/>
      <c r="AE20" s="111"/>
      <c r="AF20" s="31" t="s">
        <v>260</v>
      </c>
      <c r="AG20" s="4" t="s">
        <v>15</v>
      </c>
      <c r="AH20" s="3">
        <v>25.18</v>
      </c>
      <c r="AI20" s="3">
        <v>14.06</v>
      </c>
      <c r="AJ20" s="3">
        <v>11.12</v>
      </c>
      <c r="AK20" s="26"/>
      <c r="AL20" s="49" t="s">
        <v>798</v>
      </c>
      <c r="AM20" s="4" t="s">
        <v>61</v>
      </c>
      <c r="AN20" s="3">
        <v>30.38</v>
      </c>
      <c r="AO20" s="3">
        <v>17.350000000000001</v>
      </c>
      <c r="AP20" s="3">
        <v>13.03</v>
      </c>
      <c r="AQ20" s="111"/>
      <c r="AR20" s="111"/>
      <c r="AS20" s="111"/>
      <c r="AV20" s="18">
        <v>19.093264449999999</v>
      </c>
      <c r="AW20" s="18">
        <v>12.302582689999999</v>
      </c>
      <c r="AX20" s="18">
        <v>6.7906817650000004</v>
      </c>
      <c r="BA20" s="24">
        <v>2.3721986830000001</v>
      </c>
      <c r="BB20" s="25">
        <v>1900</v>
      </c>
      <c r="BF20" s="24">
        <v>0.42601386099999999</v>
      </c>
      <c r="BG20" s="25">
        <v>1900</v>
      </c>
      <c r="BH20" s="25"/>
      <c r="BI20"/>
      <c r="BJ20" s="24">
        <v>11.03659809</v>
      </c>
      <c r="BK20" s="25">
        <v>1978</v>
      </c>
      <c r="BQ20" s="55"/>
      <c r="BT20" s="31" t="s">
        <v>121</v>
      </c>
      <c r="BU20" s="3">
        <v>27.27</v>
      </c>
      <c r="BV20" s="3">
        <v>5.5</v>
      </c>
      <c r="BW20" s="3">
        <v>21.77</v>
      </c>
      <c r="BY20" s="45"/>
      <c r="CA20" s="33" t="s">
        <v>135</v>
      </c>
      <c r="CB20" s="6" t="s">
        <v>71</v>
      </c>
      <c r="CC20" s="3">
        <v>15.39</v>
      </c>
      <c r="CD20" s="3">
        <v>12.64</v>
      </c>
      <c r="CE20" s="3">
        <v>2.75</v>
      </c>
      <c r="CF20" s="26"/>
      <c r="CG20" s="94"/>
      <c r="CH20" s="81"/>
      <c r="CI20" s="33" t="s">
        <v>135</v>
      </c>
      <c r="CJ20" s="6" t="s">
        <v>71</v>
      </c>
      <c r="CK20" s="3">
        <v>2.75</v>
      </c>
      <c r="CL20" s="81"/>
      <c r="CM20" s="49" t="s">
        <v>798</v>
      </c>
      <c r="CN20" s="4" t="s">
        <v>61</v>
      </c>
      <c r="CO20" s="3">
        <v>13.03</v>
      </c>
      <c r="CP20" s="83"/>
      <c r="CQ20" s="84"/>
      <c r="CT20" s="34" t="s">
        <v>149</v>
      </c>
      <c r="CU20" s="8">
        <v>15.9</v>
      </c>
      <c r="CV20" s="8">
        <v>15.36</v>
      </c>
      <c r="CW20" s="8">
        <v>0.54</v>
      </c>
      <c r="CY20" s="109"/>
      <c r="DB20" s="106">
        <v>8.5014070999999998</v>
      </c>
      <c r="DC20" s="106">
        <v>7.4205830089999996</v>
      </c>
      <c r="DD20" s="106">
        <v>1.0808240920000001</v>
      </c>
      <c r="DE20" s="81"/>
      <c r="DG20" s="3">
        <v>26.2</v>
      </c>
      <c r="DH20" s="3">
        <v>13.87</v>
      </c>
      <c r="DI20" s="3">
        <v>12.33</v>
      </c>
    </row>
    <row r="21" spans="2:113">
      <c r="B21" s="110">
        <v>1905</v>
      </c>
      <c r="C21" s="110" t="s">
        <v>1065</v>
      </c>
      <c r="D21" s="111">
        <v>25.28172253</v>
      </c>
      <c r="E21" s="111"/>
      <c r="F21" s="111"/>
      <c r="G21" s="110">
        <v>1900</v>
      </c>
      <c r="H21" s="110" t="s">
        <v>1223</v>
      </c>
      <c r="I21" s="111">
        <v>5.0107398139999999</v>
      </c>
      <c r="J21" s="111"/>
      <c r="K21" s="111"/>
      <c r="L21" s="110">
        <v>1900</v>
      </c>
      <c r="M21" s="110" t="s">
        <v>1223</v>
      </c>
      <c r="N21" s="111">
        <v>5.0107398139999999</v>
      </c>
      <c r="O21" s="111"/>
      <c r="P21" s="111"/>
      <c r="R21" s="110">
        <v>1900</v>
      </c>
      <c r="S21" s="110" t="s">
        <v>1223</v>
      </c>
      <c r="T21" s="111">
        <v>5.0107398139999999</v>
      </c>
      <c r="U21" s="111"/>
      <c r="V21" s="111"/>
      <c r="W21" s="111"/>
      <c r="X21" s="110">
        <v>1900</v>
      </c>
      <c r="Y21" s="110" t="s">
        <v>1223</v>
      </c>
      <c r="Z21" s="111">
        <v>5.0107398139999999</v>
      </c>
      <c r="AA21" s="111"/>
      <c r="AB21" s="111"/>
      <c r="AC21" s="111"/>
      <c r="AD21" s="111"/>
      <c r="AE21" s="111"/>
      <c r="AF21" s="31" t="s">
        <v>756</v>
      </c>
      <c r="AG21" s="4" t="s">
        <v>15</v>
      </c>
      <c r="AH21" s="3">
        <v>14.16</v>
      </c>
      <c r="AI21" s="3">
        <v>14.07</v>
      </c>
      <c r="AJ21" s="3">
        <v>0.09</v>
      </c>
      <c r="AK21" s="26"/>
      <c r="AL21" s="31" t="s">
        <v>337</v>
      </c>
      <c r="AM21" s="4" t="s">
        <v>61</v>
      </c>
      <c r="AN21" s="3">
        <v>12.04</v>
      </c>
      <c r="AO21" s="3">
        <v>13.27</v>
      </c>
      <c r="AP21" s="3">
        <v>-1.23</v>
      </c>
      <c r="AQ21" s="111"/>
      <c r="AR21" s="111"/>
      <c r="AS21" s="111"/>
      <c r="AV21" s="18">
        <v>29.948547810000001</v>
      </c>
      <c r="AW21" s="18">
        <v>14.719255029999999</v>
      </c>
      <c r="AX21" s="18">
        <v>15.22929278</v>
      </c>
      <c r="BA21" s="24">
        <v>5.0107398139999999</v>
      </c>
      <c r="BB21" s="25">
        <v>1900</v>
      </c>
      <c r="BF21" s="24">
        <v>2.3721986830000001</v>
      </c>
      <c r="BG21" s="25">
        <v>1900</v>
      </c>
      <c r="BH21" s="25"/>
      <c r="BI21"/>
      <c r="BJ21" s="24">
        <v>5.0643985359999997</v>
      </c>
      <c r="BK21" s="25">
        <v>1978</v>
      </c>
      <c r="BQ21" s="55"/>
      <c r="BT21" s="31" t="s">
        <v>122</v>
      </c>
      <c r="BU21" s="3">
        <v>11</v>
      </c>
      <c r="BV21" s="3">
        <v>7.83</v>
      </c>
      <c r="BW21" s="3">
        <v>3.17</v>
      </c>
      <c r="BY21" s="45"/>
      <c r="CA21" s="33" t="s">
        <v>136</v>
      </c>
      <c r="CB21" s="6" t="s">
        <v>65</v>
      </c>
      <c r="CC21" s="3">
        <v>40.369999999999997</v>
      </c>
      <c r="CD21" s="3">
        <v>22.9</v>
      </c>
      <c r="CE21" s="3">
        <v>17.47</v>
      </c>
      <c r="CF21" s="26"/>
      <c r="CG21" s="94"/>
      <c r="CH21" s="81"/>
      <c r="CI21" s="33" t="s">
        <v>136</v>
      </c>
      <c r="CJ21" s="6" t="s">
        <v>65</v>
      </c>
      <c r="CK21" s="3">
        <v>17.47</v>
      </c>
      <c r="CL21" s="81"/>
      <c r="CM21" s="31" t="s">
        <v>337</v>
      </c>
      <c r="CN21" s="4" t="s">
        <v>61</v>
      </c>
      <c r="CO21" s="3">
        <v>-1.23</v>
      </c>
      <c r="CP21" s="81"/>
      <c r="CQ21" s="82"/>
      <c r="CT21" s="34" t="s">
        <v>151</v>
      </c>
      <c r="CU21" s="8">
        <v>25.01</v>
      </c>
      <c r="CV21" s="8">
        <v>13.18</v>
      </c>
      <c r="CW21" s="8">
        <v>11.83</v>
      </c>
      <c r="CY21" s="109"/>
      <c r="DB21" s="106">
        <v>14.57542786</v>
      </c>
      <c r="DC21" s="106">
        <v>16.146828249999999</v>
      </c>
      <c r="DD21" s="106">
        <v>-1.571400387</v>
      </c>
      <c r="DE21" s="81"/>
      <c r="DG21" s="3">
        <v>21.43</v>
      </c>
      <c r="DH21" s="3">
        <v>15.07</v>
      </c>
      <c r="DI21" s="3">
        <v>6.36</v>
      </c>
    </row>
    <row r="22" spans="2:113">
      <c r="B22" s="110">
        <v>1905</v>
      </c>
      <c r="C22" s="110" t="s">
        <v>1066</v>
      </c>
      <c r="D22" s="111">
        <v>1.5995111369999999</v>
      </c>
      <c r="E22" s="111"/>
      <c r="F22" s="111"/>
      <c r="G22" s="110">
        <v>1900</v>
      </c>
      <c r="H22" s="110" t="s">
        <v>1388</v>
      </c>
      <c r="I22" s="111">
        <v>15.93246965</v>
      </c>
      <c r="J22" s="111"/>
      <c r="K22" s="111"/>
      <c r="L22" s="110">
        <v>1900</v>
      </c>
      <c r="M22" s="110" t="s">
        <v>1388</v>
      </c>
      <c r="N22" s="111">
        <v>15.93246965</v>
      </c>
      <c r="O22" s="111"/>
      <c r="P22" s="111"/>
      <c r="R22" s="110">
        <v>1900</v>
      </c>
      <c r="S22" s="110" t="s">
        <v>1388</v>
      </c>
      <c r="T22" s="111">
        <v>15.93246965</v>
      </c>
      <c r="U22" s="111"/>
      <c r="V22" s="111"/>
      <c r="W22" s="111"/>
      <c r="X22" s="110">
        <v>1900</v>
      </c>
      <c r="Y22" s="110" t="s">
        <v>1388</v>
      </c>
      <c r="Z22" s="111">
        <v>15.93246965</v>
      </c>
      <c r="AA22" s="111"/>
      <c r="AB22" s="111"/>
      <c r="AC22" s="111"/>
      <c r="AD22" s="111"/>
      <c r="AE22" s="111"/>
      <c r="AF22" s="31" t="s">
        <v>339</v>
      </c>
      <c r="AG22" s="4" t="s">
        <v>16</v>
      </c>
      <c r="AH22" s="3">
        <v>28.49</v>
      </c>
      <c r="AI22" s="3">
        <v>15.24</v>
      </c>
      <c r="AJ22" s="3">
        <v>13.25</v>
      </c>
      <c r="AK22" s="26"/>
      <c r="AL22" s="31" t="s">
        <v>351</v>
      </c>
      <c r="AM22" s="4" t="s">
        <v>61</v>
      </c>
      <c r="AN22" s="3">
        <v>17.059999999999999</v>
      </c>
      <c r="AO22" s="3">
        <v>13.95</v>
      </c>
      <c r="AP22" s="3">
        <v>3.11</v>
      </c>
      <c r="AQ22" s="111"/>
      <c r="AR22" s="111"/>
      <c r="AS22" s="111"/>
      <c r="AV22" s="18">
        <v>26.511175139999999</v>
      </c>
      <c r="AW22" s="18">
        <v>19.763233979999999</v>
      </c>
      <c r="AX22" s="18">
        <v>6.7479411550000004</v>
      </c>
      <c r="BA22" s="24">
        <v>15.93246965</v>
      </c>
      <c r="BB22" s="25">
        <v>1900</v>
      </c>
      <c r="BF22" s="24">
        <v>5.0107398139999999</v>
      </c>
      <c r="BG22" s="25">
        <v>1900</v>
      </c>
      <c r="BH22" s="25"/>
      <c r="BI22"/>
      <c r="BJ22" s="24">
        <v>0.53432387100000001</v>
      </c>
      <c r="BK22" s="25">
        <v>1978</v>
      </c>
      <c r="BQ22" s="55"/>
      <c r="BT22" s="31" t="s">
        <v>123</v>
      </c>
      <c r="BU22" s="3">
        <v>10.09</v>
      </c>
      <c r="BV22" s="3">
        <v>6.93</v>
      </c>
      <c r="BW22" s="3">
        <v>3.16</v>
      </c>
      <c r="BY22" s="45"/>
      <c r="CA22" s="33" t="s">
        <v>137</v>
      </c>
      <c r="CB22" s="6" t="s">
        <v>78</v>
      </c>
      <c r="CC22" s="3">
        <v>13.25</v>
      </c>
      <c r="CD22" s="3">
        <v>12.85</v>
      </c>
      <c r="CE22" s="3">
        <v>0.4</v>
      </c>
      <c r="CF22" s="26"/>
      <c r="CG22" s="94"/>
      <c r="CH22" s="81"/>
      <c r="CI22" s="33" t="s">
        <v>137</v>
      </c>
      <c r="CJ22" s="6" t="s">
        <v>78</v>
      </c>
      <c r="CK22" s="3">
        <v>0.4</v>
      </c>
      <c r="CL22" s="81"/>
      <c r="CM22" s="31" t="s">
        <v>351</v>
      </c>
      <c r="CN22" s="4" t="s">
        <v>61</v>
      </c>
      <c r="CO22" s="3">
        <v>3.11</v>
      </c>
      <c r="CP22" s="81"/>
      <c r="CQ22" s="82"/>
      <c r="CT22" s="32" t="s">
        <v>154</v>
      </c>
      <c r="CU22" s="3">
        <v>22.88</v>
      </c>
      <c r="CV22" s="3">
        <v>16.77</v>
      </c>
      <c r="CW22" s="3">
        <v>6.11</v>
      </c>
      <c r="CY22" s="109"/>
      <c r="DB22" s="106">
        <v>8.7865709859999992</v>
      </c>
      <c r="DC22" s="106">
        <v>6.7978426240000003</v>
      </c>
      <c r="DD22" s="106">
        <v>1.988728362</v>
      </c>
      <c r="DE22" s="81"/>
      <c r="DG22" s="3">
        <v>17.239999999999998</v>
      </c>
      <c r="DH22" s="3">
        <v>11.45</v>
      </c>
      <c r="DI22" s="3">
        <v>5.79</v>
      </c>
    </row>
    <row r="23" spans="2:113">
      <c r="B23" s="110">
        <v>1935</v>
      </c>
      <c r="C23" s="110" t="s">
        <v>1067</v>
      </c>
      <c r="D23" s="111">
        <v>7.9640455069999998</v>
      </c>
      <c r="E23" s="111"/>
      <c r="F23" s="111"/>
      <c r="G23" s="110">
        <v>1901</v>
      </c>
      <c r="H23" s="110" t="s">
        <v>936</v>
      </c>
      <c r="I23" s="111">
        <v>7.8975161119999999</v>
      </c>
      <c r="J23" s="111"/>
      <c r="K23" s="111"/>
      <c r="L23" s="110">
        <v>1901</v>
      </c>
      <c r="M23" s="110" t="s">
        <v>936</v>
      </c>
      <c r="N23" s="111">
        <v>7.8975161119999999</v>
      </c>
      <c r="O23" s="111"/>
      <c r="P23" s="111"/>
      <c r="R23" s="110">
        <v>1901</v>
      </c>
      <c r="S23" s="110" t="s">
        <v>936</v>
      </c>
      <c r="T23" s="111">
        <v>7.8975161119999999</v>
      </c>
      <c r="U23" s="111"/>
      <c r="V23" s="111"/>
      <c r="W23" s="111"/>
      <c r="X23" s="110">
        <v>1901</v>
      </c>
      <c r="Y23" s="110" t="s">
        <v>936</v>
      </c>
      <c r="Z23" s="111">
        <v>7.8975161119999999</v>
      </c>
      <c r="AA23" s="111"/>
      <c r="AB23" s="111"/>
      <c r="AC23" s="111"/>
      <c r="AD23" s="111"/>
      <c r="AE23" s="111"/>
      <c r="AF23" s="33" t="s">
        <v>679</v>
      </c>
      <c r="AG23" s="6" t="s">
        <v>16</v>
      </c>
      <c r="AH23" s="8">
        <v>30.98</v>
      </c>
      <c r="AI23" s="8">
        <v>17.29</v>
      </c>
      <c r="AJ23" s="8">
        <v>13.69</v>
      </c>
      <c r="AK23" s="26"/>
      <c r="AL23" s="31" t="s">
        <v>353</v>
      </c>
      <c r="AM23" s="4" t="s">
        <v>61</v>
      </c>
      <c r="AN23" s="3">
        <v>14.97</v>
      </c>
      <c r="AO23" s="3">
        <v>14.03</v>
      </c>
      <c r="AP23" s="3">
        <v>0.94</v>
      </c>
      <c r="AQ23" s="111"/>
      <c r="AR23" s="111"/>
      <c r="AS23" s="111"/>
      <c r="AV23" s="18">
        <v>21.241895769999999</v>
      </c>
      <c r="AW23" s="18">
        <v>9.4726318169999999</v>
      </c>
      <c r="AX23" s="18">
        <v>11.769263949999999</v>
      </c>
      <c r="BA23" s="24">
        <v>7.8975161119999999</v>
      </c>
      <c r="BB23" s="25">
        <v>1901</v>
      </c>
      <c r="BF23" s="24">
        <v>15.93246965</v>
      </c>
      <c r="BG23" s="25">
        <v>1900</v>
      </c>
      <c r="BH23" s="25"/>
      <c r="BI23"/>
      <c r="BJ23" s="24">
        <v>-1.9965690060000001</v>
      </c>
      <c r="BK23" s="25">
        <v>1978</v>
      </c>
      <c r="BQ23" s="55"/>
      <c r="BT23" s="31" t="s">
        <v>124</v>
      </c>
      <c r="BU23" s="3">
        <v>19.96</v>
      </c>
      <c r="BV23" s="3">
        <v>10.25</v>
      </c>
      <c r="BW23" s="3">
        <v>9.7100000000000009</v>
      </c>
      <c r="BY23" s="45"/>
      <c r="CA23" s="33" t="s">
        <v>138</v>
      </c>
      <c r="CB23" s="6" t="s">
        <v>62</v>
      </c>
      <c r="CC23" s="3">
        <v>20.09</v>
      </c>
      <c r="CD23" s="3">
        <v>20.92</v>
      </c>
      <c r="CE23" s="3">
        <v>-0.83</v>
      </c>
      <c r="CF23" s="26"/>
      <c r="CG23" s="94"/>
      <c r="CH23" s="81"/>
      <c r="CI23" s="33" t="s">
        <v>138</v>
      </c>
      <c r="CJ23" s="6" t="s">
        <v>62</v>
      </c>
      <c r="CK23" s="3">
        <v>-0.83</v>
      </c>
      <c r="CL23" s="81"/>
      <c r="CM23" s="31" t="s">
        <v>353</v>
      </c>
      <c r="CN23" s="4" t="s">
        <v>61</v>
      </c>
      <c r="CO23" s="3">
        <v>0.94</v>
      </c>
      <c r="CP23" s="81"/>
      <c r="CQ23" s="82"/>
      <c r="CT23" s="32" t="s">
        <v>161</v>
      </c>
      <c r="CU23" s="3">
        <v>8.7100000000000009</v>
      </c>
      <c r="CV23" s="3">
        <v>8.2100000000000009</v>
      </c>
      <c r="CW23" s="3">
        <v>0.5</v>
      </c>
      <c r="CY23" s="109"/>
      <c r="DB23" s="106">
        <v>3.8720492960000001</v>
      </c>
      <c r="DC23" s="106">
        <v>3.0043643709999999</v>
      </c>
      <c r="DD23" s="106">
        <v>0.86768492500000005</v>
      </c>
      <c r="DE23" s="85"/>
      <c r="DG23" s="38">
        <v>26.87</v>
      </c>
      <c r="DH23" s="38">
        <v>14.84</v>
      </c>
      <c r="DI23" s="38">
        <v>12.03</v>
      </c>
    </row>
    <row r="24" spans="2:113">
      <c r="B24" s="110">
        <v>1968</v>
      </c>
      <c r="C24" s="110" t="s">
        <v>1068</v>
      </c>
      <c r="D24" s="111">
        <v>11.95994842</v>
      </c>
      <c r="E24" s="111"/>
      <c r="F24" s="111"/>
      <c r="G24" s="110">
        <v>1901</v>
      </c>
      <c r="H24" s="110" t="s">
        <v>1410</v>
      </c>
      <c r="I24" s="111">
        <v>-1.7671982340000001</v>
      </c>
      <c r="J24" s="111"/>
      <c r="K24" s="111"/>
      <c r="L24" s="110">
        <v>1901</v>
      </c>
      <c r="M24" s="110" t="s">
        <v>1410</v>
      </c>
      <c r="N24" s="111">
        <v>-1.7671982340000001</v>
      </c>
      <c r="O24" s="111"/>
      <c r="P24" s="111"/>
      <c r="R24" s="110">
        <v>1901</v>
      </c>
      <c r="S24" s="110" t="s">
        <v>1410</v>
      </c>
      <c r="T24" s="111">
        <v>-1.7671982340000001</v>
      </c>
      <c r="U24" s="111"/>
      <c r="V24" s="111"/>
      <c r="W24" s="111"/>
      <c r="X24" s="110">
        <v>1901</v>
      </c>
      <c r="Y24" s="110" t="s">
        <v>1410</v>
      </c>
      <c r="Z24" s="111">
        <v>-1.7671982340000001</v>
      </c>
      <c r="AA24" s="111"/>
      <c r="AB24" s="111"/>
      <c r="AC24" s="111"/>
      <c r="AD24" s="111"/>
      <c r="AE24" s="111"/>
      <c r="AF24" s="31" t="s">
        <v>669</v>
      </c>
      <c r="AG24" s="4" t="s">
        <v>17</v>
      </c>
      <c r="AH24" s="3">
        <v>18</v>
      </c>
      <c r="AI24" s="3">
        <v>15.37</v>
      </c>
      <c r="AJ24" s="3">
        <v>2.63</v>
      </c>
      <c r="AK24" s="26"/>
      <c r="AL24" s="31" t="s">
        <v>361</v>
      </c>
      <c r="AM24" s="4" t="s">
        <v>61</v>
      </c>
      <c r="AN24" s="3">
        <v>20.440000000000001</v>
      </c>
      <c r="AO24" s="3">
        <v>15.87</v>
      </c>
      <c r="AP24" s="3">
        <v>4.57</v>
      </c>
      <c r="AQ24" s="111"/>
      <c r="AR24" s="111"/>
      <c r="AS24" s="111"/>
      <c r="AV24" s="18">
        <v>2.8864907249999998</v>
      </c>
      <c r="AW24" s="18">
        <v>4.2367890990000001</v>
      </c>
      <c r="AX24" s="18">
        <v>-1.3502983740000001</v>
      </c>
      <c r="BA24" s="24">
        <v>-1.7671982340000001</v>
      </c>
      <c r="BB24" s="25">
        <v>1901</v>
      </c>
      <c r="BF24" s="24">
        <v>7.8975161119999999</v>
      </c>
      <c r="BG24" s="25">
        <v>1901</v>
      </c>
      <c r="BH24" s="25"/>
      <c r="BI24"/>
      <c r="BJ24" s="24">
        <v>2.6897763220000002</v>
      </c>
      <c r="BK24" s="25">
        <v>1978</v>
      </c>
      <c r="BQ24" s="55"/>
      <c r="BT24" s="31" t="s">
        <v>125</v>
      </c>
      <c r="BU24" s="3">
        <v>15.67</v>
      </c>
      <c r="BV24" s="3">
        <v>11.04</v>
      </c>
      <c r="BW24" s="3">
        <v>4.63</v>
      </c>
      <c r="BY24" s="45"/>
      <c r="CA24" s="33" t="s">
        <v>139</v>
      </c>
      <c r="CB24" s="6" t="s">
        <v>61</v>
      </c>
      <c r="CC24" s="3">
        <v>28.86</v>
      </c>
      <c r="CD24" s="3">
        <v>22.41</v>
      </c>
      <c r="CE24" s="3">
        <v>6.45</v>
      </c>
      <c r="CF24" s="26"/>
      <c r="CG24" s="94"/>
      <c r="CH24" s="81"/>
      <c r="CI24" s="33" t="s">
        <v>139</v>
      </c>
      <c r="CJ24" s="6" t="s">
        <v>61</v>
      </c>
      <c r="CK24" s="3">
        <v>6.45</v>
      </c>
      <c r="CL24" s="81"/>
      <c r="CM24" s="31" t="s">
        <v>361</v>
      </c>
      <c r="CN24" s="4" t="s">
        <v>61</v>
      </c>
      <c r="CO24" s="3">
        <v>4.57</v>
      </c>
      <c r="CP24" s="81"/>
      <c r="CQ24" s="82"/>
      <c r="CT24" s="32" t="s">
        <v>163</v>
      </c>
      <c r="CU24" s="3">
        <v>24.93</v>
      </c>
      <c r="CV24" s="3">
        <v>13.1</v>
      </c>
      <c r="CW24" s="3">
        <v>11.83</v>
      </c>
      <c r="CY24" s="109"/>
      <c r="DB24" s="106">
        <v>16.733085859999999</v>
      </c>
      <c r="DC24" s="106">
        <v>9.4225898400000005</v>
      </c>
      <c r="DD24" s="106">
        <v>7.3104960160000001</v>
      </c>
      <c r="DE24" s="81"/>
      <c r="DG24" s="3">
        <v>19.38</v>
      </c>
      <c r="DH24" s="3">
        <v>15.15</v>
      </c>
      <c r="DI24" s="3">
        <v>4.2300000000000004</v>
      </c>
    </row>
    <row r="25" spans="2:113">
      <c r="B25" s="110">
        <v>1967</v>
      </c>
      <c r="C25" s="110" t="s">
        <v>1069</v>
      </c>
      <c r="D25" s="111">
        <v>2.1993187609999998</v>
      </c>
      <c r="E25" s="111"/>
      <c r="F25" s="111"/>
      <c r="G25" s="110">
        <v>1903</v>
      </c>
      <c r="H25" s="110" t="s">
        <v>1389</v>
      </c>
      <c r="I25" s="111">
        <v>4.610069663</v>
      </c>
      <c r="J25" s="111"/>
      <c r="K25" s="111"/>
      <c r="L25" s="110">
        <v>1903</v>
      </c>
      <c r="M25" s="110" t="s">
        <v>1389</v>
      </c>
      <c r="N25" s="111">
        <v>4.610069663</v>
      </c>
      <c r="O25" s="111"/>
      <c r="P25" s="111"/>
      <c r="R25" s="110">
        <v>1903</v>
      </c>
      <c r="S25" s="110" t="s">
        <v>1389</v>
      </c>
      <c r="T25" s="111">
        <v>4.610069663</v>
      </c>
      <c r="U25" s="111"/>
      <c r="V25" s="111"/>
      <c r="W25" s="111"/>
      <c r="X25" s="110">
        <v>1903</v>
      </c>
      <c r="Y25" s="110" t="s">
        <v>1389</v>
      </c>
      <c r="Z25" s="111">
        <v>4.610069663</v>
      </c>
      <c r="AA25" s="111"/>
      <c r="AB25" s="111"/>
      <c r="AC25" s="111"/>
      <c r="AD25" s="111"/>
      <c r="AE25" s="111"/>
      <c r="AF25" s="31" t="s">
        <v>344</v>
      </c>
      <c r="AG25" s="4" t="s">
        <v>18</v>
      </c>
      <c r="AH25" s="3">
        <v>28.79</v>
      </c>
      <c r="AI25" s="3">
        <v>17.09</v>
      </c>
      <c r="AJ25" s="3">
        <v>11.7</v>
      </c>
      <c r="AK25" s="26"/>
      <c r="AL25" s="31" t="s">
        <v>362</v>
      </c>
      <c r="AM25" s="4" t="s">
        <v>61</v>
      </c>
      <c r="AN25" s="3">
        <v>16.559999999999999</v>
      </c>
      <c r="AO25" s="3">
        <v>18.559999999999999</v>
      </c>
      <c r="AP25" s="3">
        <v>-2</v>
      </c>
      <c r="AQ25" s="111"/>
      <c r="AR25" s="111"/>
      <c r="AS25" s="111"/>
      <c r="AV25" s="18">
        <v>13.11208544</v>
      </c>
      <c r="AW25" s="18">
        <v>8.9836518299999994</v>
      </c>
      <c r="AX25" s="18">
        <v>4.1284336120000003</v>
      </c>
      <c r="BA25" s="24">
        <v>4.610069663</v>
      </c>
      <c r="BB25" s="25">
        <v>1903</v>
      </c>
      <c r="BF25" s="24">
        <v>-1.7671982340000001</v>
      </c>
      <c r="BG25" s="25">
        <v>1901</v>
      </c>
      <c r="BH25" s="25"/>
      <c r="BI25"/>
      <c r="BJ25" s="24">
        <v>-3.1877419360000001</v>
      </c>
      <c r="BK25" s="25">
        <v>1978</v>
      </c>
      <c r="BQ25" s="55"/>
      <c r="BT25" s="32" t="s">
        <v>126</v>
      </c>
      <c r="BU25" s="3">
        <v>8.4700000000000006</v>
      </c>
      <c r="BV25" s="3">
        <v>12.08</v>
      </c>
      <c r="BW25" s="3">
        <v>-3.61</v>
      </c>
      <c r="BY25" s="45"/>
      <c r="CA25" s="33" t="s">
        <v>141</v>
      </c>
      <c r="CB25" s="6" t="s">
        <v>8</v>
      </c>
      <c r="CC25" s="3">
        <v>21.91</v>
      </c>
      <c r="CD25" s="3">
        <v>13.86</v>
      </c>
      <c r="CE25" s="3">
        <v>8.0500000000000007</v>
      </c>
      <c r="CF25" s="26"/>
      <c r="CG25" s="94"/>
      <c r="CH25" s="81"/>
      <c r="CI25" s="33" t="s">
        <v>141</v>
      </c>
      <c r="CJ25" s="6" t="s">
        <v>8</v>
      </c>
      <c r="CK25" s="3">
        <v>8.0500000000000007</v>
      </c>
      <c r="CL25" s="81"/>
      <c r="CM25" s="31" t="s">
        <v>362</v>
      </c>
      <c r="CN25" s="4" t="s">
        <v>61</v>
      </c>
      <c r="CO25" s="3">
        <v>-2</v>
      </c>
      <c r="CP25" s="81"/>
      <c r="CQ25" s="82"/>
      <c r="CT25" s="32" t="s">
        <v>166</v>
      </c>
      <c r="CU25" s="3">
        <v>45.94</v>
      </c>
      <c r="CV25" s="3">
        <v>17.600000000000001</v>
      </c>
      <c r="CW25" s="3">
        <v>28.34</v>
      </c>
      <c r="CY25" s="109"/>
      <c r="DB25" s="106">
        <v>10.08312621</v>
      </c>
      <c r="DC25" s="106">
        <v>8.2088978780000001</v>
      </c>
      <c r="DD25" s="106">
        <v>1.874228333</v>
      </c>
      <c r="DE25" s="83"/>
      <c r="DG25" s="8">
        <v>29.94</v>
      </c>
      <c r="DH25" s="8">
        <v>16.690000000000001</v>
      </c>
      <c r="DI25" s="8">
        <v>13.25</v>
      </c>
    </row>
    <row r="26" spans="2:113">
      <c r="B26" s="110">
        <v>1968</v>
      </c>
      <c r="C26" s="110" t="s">
        <v>1070</v>
      </c>
      <c r="D26" s="111">
        <v>5.9118102370000001</v>
      </c>
      <c r="E26" s="111"/>
      <c r="F26" s="111"/>
      <c r="G26" s="110">
        <v>1903</v>
      </c>
      <c r="H26" s="110" t="s">
        <v>1407</v>
      </c>
      <c r="I26" s="111">
        <v>1.9145340390000001</v>
      </c>
      <c r="J26" s="111"/>
      <c r="K26" s="111"/>
      <c r="L26" s="110">
        <v>1903</v>
      </c>
      <c r="M26" s="110" t="s">
        <v>1407</v>
      </c>
      <c r="N26" s="111">
        <v>1.9145340390000001</v>
      </c>
      <c r="O26" s="111"/>
      <c r="P26" s="111"/>
      <c r="R26" s="110">
        <v>1903</v>
      </c>
      <c r="S26" s="110" t="s">
        <v>1407</v>
      </c>
      <c r="T26" s="111">
        <v>1.9145340390000001</v>
      </c>
      <c r="U26" s="111"/>
      <c r="V26" s="111"/>
      <c r="W26" s="111"/>
      <c r="X26" s="110">
        <v>1903</v>
      </c>
      <c r="Y26" s="110" t="s">
        <v>1407</v>
      </c>
      <c r="Z26" s="111">
        <v>1.9145340390000001</v>
      </c>
      <c r="AA26" s="111"/>
      <c r="AB26" s="111"/>
      <c r="AC26" s="111"/>
      <c r="AD26" s="111"/>
      <c r="AE26" s="111"/>
      <c r="AF26" s="33" t="s">
        <v>601</v>
      </c>
      <c r="AG26" s="6" t="s">
        <v>18</v>
      </c>
      <c r="AH26" s="8">
        <v>18.46</v>
      </c>
      <c r="AI26" s="8">
        <v>12.28</v>
      </c>
      <c r="AJ26" s="8">
        <v>6.18</v>
      </c>
      <c r="AK26" s="26"/>
      <c r="AL26" s="31" t="s">
        <v>376</v>
      </c>
      <c r="AM26" s="4" t="s">
        <v>61</v>
      </c>
      <c r="AN26" s="3">
        <v>20.86</v>
      </c>
      <c r="AO26" s="3">
        <v>12.66</v>
      </c>
      <c r="AP26" s="3">
        <v>8.1999999999999993</v>
      </c>
      <c r="AQ26" s="111"/>
      <c r="AR26" s="111"/>
      <c r="AS26" s="111"/>
      <c r="AV26" s="18">
        <v>16.618189059999999</v>
      </c>
      <c r="AW26" s="18">
        <v>13.331762100000001</v>
      </c>
      <c r="AX26" s="18">
        <v>3.2864269620000002</v>
      </c>
      <c r="BA26" s="24">
        <v>1.9145340390000001</v>
      </c>
      <c r="BB26" s="25">
        <v>1903</v>
      </c>
      <c r="BF26" s="24">
        <v>4.610069663</v>
      </c>
      <c r="BG26" s="25">
        <v>1903</v>
      </c>
      <c r="BH26" s="25"/>
      <c r="BI26"/>
      <c r="BJ26" s="24">
        <v>2.3134733550000002</v>
      </c>
      <c r="BK26" s="25">
        <v>1978</v>
      </c>
      <c r="BQ26" s="55"/>
      <c r="BT26" s="32" t="s">
        <v>127</v>
      </c>
      <c r="BU26" s="3">
        <v>15.72</v>
      </c>
      <c r="BV26" s="3">
        <v>5.73</v>
      </c>
      <c r="BW26" s="3">
        <v>9.99</v>
      </c>
      <c r="BY26" s="45"/>
      <c r="CA26" s="33" t="s">
        <v>142</v>
      </c>
      <c r="CB26" s="6" t="s">
        <v>4</v>
      </c>
      <c r="CC26" s="3">
        <v>27.7</v>
      </c>
      <c r="CD26" s="3">
        <v>17.29</v>
      </c>
      <c r="CE26" s="3">
        <v>10.41</v>
      </c>
      <c r="CF26" s="26"/>
      <c r="CG26" s="94"/>
      <c r="CH26" s="81"/>
      <c r="CI26" s="33" t="s">
        <v>142</v>
      </c>
      <c r="CJ26" s="6" t="s">
        <v>4</v>
      </c>
      <c r="CK26" s="3">
        <v>10.41</v>
      </c>
      <c r="CL26" s="81"/>
      <c r="CM26" s="31" t="s">
        <v>376</v>
      </c>
      <c r="CN26" s="4" t="s">
        <v>61</v>
      </c>
      <c r="CO26" s="3">
        <v>8.1999999999999993</v>
      </c>
      <c r="CP26" s="81"/>
      <c r="CQ26" s="82"/>
      <c r="CT26" s="36" t="s">
        <v>169</v>
      </c>
      <c r="CU26" s="3">
        <v>25.16</v>
      </c>
      <c r="CV26" s="3">
        <v>15.47</v>
      </c>
      <c r="CW26" s="3">
        <v>9.69</v>
      </c>
      <c r="DB26" s="106">
        <v>36.557729019999996</v>
      </c>
      <c r="DC26" s="106">
        <v>15.945504059999999</v>
      </c>
      <c r="DD26" s="106">
        <v>20.612224959999999</v>
      </c>
      <c r="DE26" s="81"/>
      <c r="DG26" s="3">
        <v>25.46</v>
      </c>
      <c r="DH26" s="3">
        <v>13.56</v>
      </c>
      <c r="DI26" s="3">
        <v>11.9</v>
      </c>
    </row>
    <row r="27" spans="2:113">
      <c r="B27" s="110">
        <v>1968</v>
      </c>
      <c r="C27" s="110" t="s">
        <v>919</v>
      </c>
      <c r="D27" s="111">
        <v>3.7102083640000001</v>
      </c>
      <c r="E27" s="111"/>
      <c r="F27" s="111"/>
      <c r="G27" s="110">
        <v>1905</v>
      </c>
      <c r="H27" s="110" t="s">
        <v>1065</v>
      </c>
      <c r="I27" s="111">
        <v>25.28172253</v>
      </c>
      <c r="J27" s="111"/>
      <c r="K27" s="111"/>
      <c r="L27" s="110">
        <v>1905</v>
      </c>
      <c r="M27" s="110" t="s">
        <v>1065</v>
      </c>
      <c r="N27" s="111">
        <v>25.28172253</v>
      </c>
      <c r="O27" s="111"/>
      <c r="P27" s="111"/>
      <c r="R27" s="110">
        <v>1905</v>
      </c>
      <c r="S27" s="110" t="s">
        <v>1065</v>
      </c>
      <c r="T27" s="111">
        <v>25.28172253</v>
      </c>
      <c r="U27" s="111"/>
      <c r="V27" s="111"/>
      <c r="W27" s="111"/>
      <c r="X27" s="110">
        <v>1905</v>
      </c>
      <c r="Y27" s="110" t="s">
        <v>1065</v>
      </c>
      <c r="Z27" s="111">
        <v>25.28172253</v>
      </c>
      <c r="AA27" s="111"/>
      <c r="AB27" s="111"/>
      <c r="AC27" s="111"/>
      <c r="AD27" s="111"/>
      <c r="AE27" s="111"/>
      <c r="AF27" s="31" t="s">
        <v>672</v>
      </c>
      <c r="AG27" s="4" t="s">
        <v>18</v>
      </c>
      <c r="AH27" s="3">
        <v>29.91</v>
      </c>
      <c r="AI27" s="3">
        <v>20.48</v>
      </c>
      <c r="AJ27" s="3">
        <v>9.43</v>
      </c>
      <c r="AK27" s="27"/>
      <c r="AL27" s="31" t="s">
        <v>394</v>
      </c>
      <c r="AM27" s="4" t="s">
        <v>61</v>
      </c>
      <c r="AN27" s="3">
        <v>18.55</v>
      </c>
      <c r="AO27" s="3">
        <v>13.96</v>
      </c>
      <c r="AP27" s="3">
        <v>4.59</v>
      </c>
      <c r="AQ27" s="111"/>
      <c r="AR27" s="111"/>
      <c r="AS27" s="111"/>
      <c r="AV27" s="18">
        <v>27.637145919999998</v>
      </c>
      <c r="AW27" s="18">
        <v>13.443235189999999</v>
      </c>
      <c r="AX27" s="18">
        <v>14.193910730000001</v>
      </c>
      <c r="BA27" s="24">
        <v>25.28172253</v>
      </c>
      <c r="BB27" s="25">
        <v>1905</v>
      </c>
      <c r="BF27" s="24">
        <v>1.9145340390000001</v>
      </c>
      <c r="BG27" s="25">
        <v>1903</v>
      </c>
      <c r="BH27" s="25"/>
      <c r="BI27"/>
      <c r="BJ27" s="24">
        <v>-1.829076328</v>
      </c>
      <c r="BK27" s="25">
        <v>1978</v>
      </c>
      <c r="BQ27" s="55"/>
      <c r="BT27" s="31" t="s">
        <v>128</v>
      </c>
      <c r="BU27" s="3">
        <v>19.899999999999999</v>
      </c>
      <c r="BV27" s="3">
        <v>15.64</v>
      </c>
      <c r="BW27" s="3">
        <v>4.26</v>
      </c>
      <c r="BY27" s="45"/>
      <c r="CA27" s="33" t="s">
        <v>143</v>
      </c>
      <c r="CB27" s="6" t="s">
        <v>62</v>
      </c>
      <c r="CC27" s="8">
        <v>16.940000000000001</v>
      </c>
      <c r="CD27" s="8">
        <v>16.28</v>
      </c>
      <c r="CE27" s="8">
        <v>0.66</v>
      </c>
      <c r="CF27" s="27"/>
      <c r="CG27" s="95"/>
      <c r="CH27" s="83"/>
      <c r="CI27" s="33" t="s">
        <v>143</v>
      </c>
      <c r="CJ27" s="6" t="s">
        <v>62</v>
      </c>
      <c r="CK27" s="8">
        <v>0.66</v>
      </c>
      <c r="CL27" s="83"/>
      <c r="CM27" s="31" t="s">
        <v>394</v>
      </c>
      <c r="CN27" s="4" t="s">
        <v>61</v>
      </c>
      <c r="CO27" s="3">
        <v>4.59</v>
      </c>
      <c r="CP27" s="81"/>
      <c r="CQ27" s="82"/>
      <c r="CT27" s="36" t="s">
        <v>171</v>
      </c>
      <c r="CU27" s="3">
        <v>17.25</v>
      </c>
      <c r="CV27" s="3">
        <v>9.51</v>
      </c>
      <c r="CW27" s="3">
        <v>7.74</v>
      </c>
      <c r="DB27" s="106">
        <v>16.40080017</v>
      </c>
      <c r="DC27" s="106">
        <v>8.2651061830000003</v>
      </c>
      <c r="DD27" s="106">
        <v>8.1356939819999994</v>
      </c>
      <c r="DE27" s="81"/>
      <c r="DG27" s="3">
        <v>17.809999999999999</v>
      </c>
      <c r="DH27" s="3">
        <v>11.02</v>
      </c>
      <c r="DI27" s="3">
        <v>6.79</v>
      </c>
    </row>
    <row r="28" spans="2:113">
      <c r="B28" s="110">
        <v>1930</v>
      </c>
      <c r="C28" s="110" t="s">
        <v>1071</v>
      </c>
      <c r="D28" s="111">
        <v>7.1378895580000004</v>
      </c>
      <c r="E28" s="111"/>
      <c r="F28" s="111"/>
      <c r="G28" s="110">
        <v>1905</v>
      </c>
      <c r="H28" s="110" t="s">
        <v>1066</v>
      </c>
      <c r="I28" s="111">
        <v>1.5995111369999999</v>
      </c>
      <c r="J28" s="111"/>
      <c r="K28" s="111"/>
      <c r="L28" s="110">
        <v>1905</v>
      </c>
      <c r="M28" s="110" t="s">
        <v>1066</v>
      </c>
      <c r="N28" s="111">
        <v>1.5995111369999999</v>
      </c>
      <c r="O28" s="111"/>
      <c r="P28" s="111"/>
      <c r="R28" s="110">
        <v>1905</v>
      </c>
      <c r="S28" s="110" t="s">
        <v>1066</v>
      </c>
      <c r="T28" s="111">
        <v>1.5995111369999999</v>
      </c>
      <c r="U28" s="111"/>
      <c r="V28" s="111"/>
      <c r="W28" s="111"/>
      <c r="X28" s="110">
        <v>1905</v>
      </c>
      <c r="Y28" s="110" t="s">
        <v>1066</v>
      </c>
      <c r="Z28" s="111">
        <v>1.5995111369999999</v>
      </c>
      <c r="AA28" s="111"/>
      <c r="AB28" s="111"/>
      <c r="AC28" s="111"/>
      <c r="AD28" s="111"/>
      <c r="AE28" s="111"/>
      <c r="AF28" s="31" t="s">
        <v>795</v>
      </c>
      <c r="AG28" s="4" t="s">
        <v>18</v>
      </c>
      <c r="AH28" s="3">
        <v>28.91</v>
      </c>
      <c r="AI28" s="3">
        <v>18.28</v>
      </c>
      <c r="AJ28" s="3">
        <v>10.63</v>
      </c>
      <c r="AK28" s="27"/>
      <c r="AL28" s="31" t="s">
        <v>398</v>
      </c>
      <c r="AM28" s="4" t="s">
        <v>61</v>
      </c>
      <c r="AN28" s="3">
        <v>38.200000000000003</v>
      </c>
      <c r="AO28" s="3">
        <v>20.62</v>
      </c>
      <c r="AP28" s="3">
        <v>17.579999999999998</v>
      </c>
      <c r="AQ28" s="111"/>
      <c r="AR28" s="111"/>
      <c r="AS28" s="111"/>
      <c r="AV28" s="18">
        <v>22.008682839999999</v>
      </c>
      <c r="AW28" s="18">
        <v>13.49915487</v>
      </c>
      <c r="AX28" s="18">
        <v>8.5095279670000004</v>
      </c>
      <c r="BA28" s="24">
        <v>1.5995111369999999</v>
      </c>
      <c r="BB28" s="25">
        <v>1905</v>
      </c>
      <c r="BF28" s="24">
        <v>25.28172253</v>
      </c>
      <c r="BG28" s="25">
        <v>1905</v>
      </c>
      <c r="BH28" s="25"/>
      <c r="BI28"/>
      <c r="BJ28" s="24">
        <v>6.7479411550000004</v>
      </c>
      <c r="BK28" s="25">
        <v>1978</v>
      </c>
      <c r="BQ28" s="55"/>
      <c r="BT28" s="31" t="s">
        <v>129</v>
      </c>
      <c r="BU28" s="3">
        <v>23.18</v>
      </c>
      <c r="BV28" s="3">
        <v>12.42</v>
      </c>
      <c r="BW28" s="3">
        <v>10.76</v>
      </c>
      <c r="BY28" s="45"/>
      <c r="CA28" s="33" t="s">
        <v>146</v>
      </c>
      <c r="CB28" s="6" t="s">
        <v>83</v>
      </c>
      <c r="CC28" s="8">
        <v>17.89</v>
      </c>
      <c r="CD28" s="8">
        <v>10.31</v>
      </c>
      <c r="CE28" s="8">
        <v>7.58</v>
      </c>
      <c r="CF28" s="27"/>
      <c r="CG28" s="95"/>
      <c r="CH28" s="83"/>
      <c r="CI28" s="33" t="s">
        <v>146</v>
      </c>
      <c r="CJ28" s="6" t="s">
        <v>83</v>
      </c>
      <c r="CK28" s="8">
        <v>7.58</v>
      </c>
      <c r="CL28" s="83"/>
      <c r="CM28" s="31" t="s">
        <v>398</v>
      </c>
      <c r="CN28" s="4" t="s">
        <v>61</v>
      </c>
      <c r="CO28" s="3">
        <v>17.579999999999998</v>
      </c>
      <c r="CP28" s="81"/>
      <c r="CQ28" s="82"/>
      <c r="CT28" s="36" t="s">
        <v>172</v>
      </c>
      <c r="CU28" s="3">
        <v>19.23</v>
      </c>
      <c r="CV28" s="3">
        <v>15.78</v>
      </c>
      <c r="CW28" s="3">
        <v>3.45</v>
      </c>
      <c r="DB28" s="106">
        <v>27.308437869999999</v>
      </c>
      <c r="DC28" s="106">
        <v>11.88420912</v>
      </c>
      <c r="DD28" s="106">
        <v>15.424228749999999</v>
      </c>
      <c r="DE28" s="81"/>
      <c r="DG28" s="3">
        <v>27.57</v>
      </c>
      <c r="DH28" s="3">
        <v>14.74</v>
      </c>
      <c r="DI28" s="3">
        <v>12.83</v>
      </c>
    </row>
    <row r="29" spans="2:113">
      <c r="B29" s="110">
        <v>1953</v>
      </c>
      <c r="C29" s="110" t="s">
        <v>920</v>
      </c>
      <c r="D29" s="111">
        <v>-0.87844303999999995</v>
      </c>
      <c r="E29" s="111"/>
      <c r="F29" s="111"/>
      <c r="G29" s="110">
        <v>1905</v>
      </c>
      <c r="H29" s="110" t="s">
        <v>1117</v>
      </c>
      <c r="I29" s="111">
        <v>10.11142998</v>
      </c>
      <c r="J29" s="111"/>
      <c r="K29" s="111"/>
      <c r="L29" s="110">
        <v>1905</v>
      </c>
      <c r="M29" s="110" t="s">
        <v>1117</v>
      </c>
      <c r="N29" s="111">
        <v>10.11142998</v>
      </c>
      <c r="O29" s="111"/>
      <c r="P29" s="111"/>
      <c r="R29" s="110">
        <v>1905</v>
      </c>
      <c r="S29" s="110" t="s">
        <v>1117</v>
      </c>
      <c r="T29" s="111">
        <v>10.11142998</v>
      </c>
      <c r="U29" s="111"/>
      <c r="V29" s="111"/>
      <c r="W29" s="111"/>
      <c r="X29" s="110">
        <v>1905</v>
      </c>
      <c r="Y29" s="110" t="s">
        <v>1117</v>
      </c>
      <c r="Z29" s="111">
        <v>10.11142998</v>
      </c>
      <c r="AA29" s="111"/>
      <c r="AB29" s="111"/>
      <c r="AC29" s="111"/>
      <c r="AD29" s="111"/>
      <c r="AE29" s="111"/>
      <c r="AF29" s="31" t="s">
        <v>267</v>
      </c>
      <c r="AG29" s="4" t="s">
        <v>19</v>
      </c>
      <c r="AH29" s="3">
        <v>34.25</v>
      </c>
      <c r="AI29" s="3">
        <v>21.39</v>
      </c>
      <c r="AJ29" s="3">
        <v>12.86</v>
      </c>
      <c r="AK29" s="27"/>
      <c r="AL29" s="31" t="s">
        <v>402</v>
      </c>
      <c r="AM29" s="4" t="s">
        <v>61</v>
      </c>
      <c r="AN29" s="3">
        <v>20.329999999999998</v>
      </c>
      <c r="AO29" s="3">
        <v>17.22</v>
      </c>
      <c r="AP29" s="3">
        <v>3.11</v>
      </c>
      <c r="AQ29" s="111"/>
      <c r="AR29" s="111"/>
      <c r="AS29" s="111"/>
      <c r="AV29" s="18">
        <v>30.346237349999999</v>
      </c>
      <c r="AW29" s="18">
        <v>19.627258560000001</v>
      </c>
      <c r="AX29" s="18">
        <v>10.7189788</v>
      </c>
      <c r="BA29" s="24">
        <v>10.11142998</v>
      </c>
      <c r="BB29" s="25">
        <v>1905</v>
      </c>
      <c r="BF29" s="24">
        <v>1.5995111369999999</v>
      </c>
      <c r="BG29" s="25">
        <v>1905</v>
      </c>
      <c r="BH29" s="25"/>
      <c r="BI29"/>
      <c r="BJ29" s="24">
        <v>5.794626396</v>
      </c>
      <c r="BK29" s="25">
        <v>1978</v>
      </c>
      <c r="BQ29" s="55"/>
      <c r="BT29" s="31" t="s">
        <v>130</v>
      </c>
      <c r="BU29" s="3">
        <v>21.96</v>
      </c>
      <c r="BV29" s="3">
        <v>9.1</v>
      </c>
      <c r="BW29" s="3">
        <v>12.86</v>
      </c>
      <c r="BY29" s="45"/>
      <c r="CA29" s="33" t="s">
        <v>148</v>
      </c>
      <c r="CB29" s="6" t="s">
        <v>81</v>
      </c>
      <c r="CC29" s="8">
        <v>19.690000000000001</v>
      </c>
      <c r="CD29" s="8">
        <v>17.39</v>
      </c>
      <c r="CE29" s="8">
        <v>2.2999999999999998</v>
      </c>
      <c r="CF29" s="27"/>
      <c r="CG29" s="95"/>
      <c r="CH29" s="83"/>
      <c r="CI29" s="33" t="s">
        <v>148</v>
      </c>
      <c r="CJ29" s="6" t="s">
        <v>81</v>
      </c>
      <c r="CK29" s="8">
        <v>2.2999999999999998</v>
      </c>
      <c r="CL29" s="83"/>
      <c r="CM29" s="31" t="s">
        <v>402</v>
      </c>
      <c r="CN29" s="4" t="s">
        <v>61</v>
      </c>
      <c r="CO29" s="3">
        <v>3.11</v>
      </c>
      <c r="CP29" s="81"/>
      <c r="CQ29" s="82"/>
      <c r="CT29" s="32" t="s">
        <v>175</v>
      </c>
      <c r="CU29" s="3">
        <v>17.78</v>
      </c>
      <c r="CV29" s="3">
        <v>12.89</v>
      </c>
      <c r="CW29" s="3">
        <v>4.8899999999999997</v>
      </c>
      <c r="DB29" s="106">
        <v>17.412035939999999</v>
      </c>
      <c r="DC29" s="106">
        <v>11.927532250000001</v>
      </c>
      <c r="DD29" s="106">
        <v>5.4845036909999996</v>
      </c>
      <c r="DE29" s="81"/>
      <c r="DG29" s="3">
        <v>24.13</v>
      </c>
      <c r="DH29" s="3">
        <v>19.260000000000002</v>
      </c>
      <c r="DI29" s="3">
        <v>4.87</v>
      </c>
    </row>
    <row r="30" spans="2:113">
      <c r="B30" s="110">
        <v>1938</v>
      </c>
      <c r="C30" s="110" t="s">
        <v>921</v>
      </c>
      <c r="D30" s="111">
        <v>-2.128810767</v>
      </c>
      <c r="E30" s="111"/>
      <c r="F30" s="111"/>
      <c r="G30" s="110">
        <v>1908</v>
      </c>
      <c r="H30" s="110" t="s">
        <v>984</v>
      </c>
      <c r="I30" s="111">
        <v>2.3890747019999998</v>
      </c>
      <c r="J30" s="111"/>
      <c r="K30" s="111"/>
      <c r="L30" s="110">
        <v>1908</v>
      </c>
      <c r="M30" s="110" t="s">
        <v>984</v>
      </c>
      <c r="N30" s="111">
        <v>2.3890747019999998</v>
      </c>
      <c r="O30" s="111"/>
      <c r="P30" s="111"/>
      <c r="R30" s="110">
        <v>1908</v>
      </c>
      <c r="S30" s="110" t="s">
        <v>984</v>
      </c>
      <c r="T30" s="111">
        <v>2.3890747019999998</v>
      </c>
      <c r="U30" s="111"/>
      <c r="V30" s="111"/>
      <c r="W30" s="111"/>
      <c r="X30" s="110">
        <v>1908</v>
      </c>
      <c r="Y30" s="110" t="s">
        <v>984</v>
      </c>
      <c r="Z30" s="111">
        <v>2.3890747019999998</v>
      </c>
      <c r="AA30" s="111"/>
      <c r="AB30" s="111"/>
      <c r="AC30" s="111"/>
      <c r="AD30" s="111"/>
      <c r="AE30" s="111"/>
      <c r="AF30" s="31" t="s">
        <v>785</v>
      </c>
      <c r="AG30" s="4" t="s">
        <v>20</v>
      </c>
      <c r="AH30" s="3">
        <v>16.739999999999998</v>
      </c>
      <c r="AI30" s="3">
        <v>9.5</v>
      </c>
      <c r="AJ30" s="3">
        <v>7.24</v>
      </c>
      <c r="AK30" s="27"/>
      <c r="AL30" s="31" t="s">
        <v>405</v>
      </c>
      <c r="AM30" s="4" t="s">
        <v>61</v>
      </c>
      <c r="AN30" s="3">
        <v>27.69</v>
      </c>
      <c r="AO30" s="3">
        <v>16.170000000000002</v>
      </c>
      <c r="AP30" s="3">
        <v>11.52</v>
      </c>
      <c r="AQ30" s="111"/>
      <c r="AR30" s="111"/>
      <c r="AS30" s="111"/>
      <c r="AV30" s="18">
        <v>11.35590837</v>
      </c>
      <c r="AW30" s="18">
        <v>10.460963960000001</v>
      </c>
      <c r="AX30" s="18">
        <v>0.89494441300000005</v>
      </c>
      <c r="BA30" s="24">
        <v>2.3890747019999998</v>
      </c>
      <c r="BB30" s="25">
        <v>1908</v>
      </c>
      <c r="BF30" s="24">
        <v>10.11142998</v>
      </c>
      <c r="BG30" s="25">
        <v>1905</v>
      </c>
      <c r="BH30" s="25"/>
      <c r="BI30"/>
      <c r="BJ30" s="24">
        <v>9.5697475119999993</v>
      </c>
      <c r="BK30" s="25">
        <v>1978</v>
      </c>
      <c r="BQ30" s="55"/>
      <c r="BT30" s="32" t="s">
        <v>131</v>
      </c>
      <c r="BU30" s="3">
        <v>27.23</v>
      </c>
      <c r="BV30" s="3">
        <v>15.1</v>
      </c>
      <c r="BW30" s="3">
        <v>12.13</v>
      </c>
      <c r="BY30" s="45"/>
      <c r="CA30" s="33" t="s">
        <v>150</v>
      </c>
      <c r="CB30" s="6" t="s">
        <v>61</v>
      </c>
      <c r="CC30" s="8">
        <v>14.33</v>
      </c>
      <c r="CD30" s="8">
        <v>14.37</v>
      </c>
      <c r="CE30" s="8">
        <v>-0.04</v>
      </c>
      <c r="CF30" s="27"/>
      <c r="CG30" s="95"/>
      <c r="CH30" s="83"/>
      <c r="CI30" s="33" t="s">
        <v>150</v>
      </c>
      <c r="CJ30" s="6" t="s">
        <v>61</v>
      </c>
      <c r="CK30" s="8">
        <v>-0.04</v>
      </c>
      <c r="CL30" s="83"/>
      <c r="CM30" s="31" t="s">
        <v>405</v>
      </c>
      <c r="CN30" s="4" t="s">
        <v>61</v>
      </c>
      <c r="CO30" s="3">
        <v>11.52</v>
      </c>
      <c r="CP30" s="81"/>
      <c r="CQ30" s="82"/>
      <c r="CT30" s="32" t="s">
        <v>179</v>
      </c>
      <c r="CU30" s="3">
        <v>30.77</v>
      </c>
      <c r="CV30" s="3">
        <v>20.149999999999999</v>
      </c>
      <c r="CW30" s="3">
        <v>10.62</v>
      </c>
      <c r="DB30" s="106">
        <v>19.75135427</v>
      </c>
      <c r="DC30" s="106">
        <v>13.18848725</v>
      </c>
      <c r="DD30" s="106">
        <v>6.5628670270000002</v>
      </c>
      <c r="DE30" s="81"/>
      <c r="DG30" s="3">
        <v>24.27</v>
      </c>
      <c r="DH30" s="3">
        <v>5.78</v>
      </c>
      <c r="DI30" s="3">
        <v>18.489999999999998</v>
      </c>
    </row>
    <row r="31" spans="2:113">
      <c r="B31" s="110">
        <v>1930</v>
      </c>
      <c r="C31" s="110" t="s">
        <v>1072</v>
      </c>
      <c r="D31" s="111">
        <v>-5.1089525980000001</v>
      </c>
      <c r="E31" s="111"/>
      <c r="F31" s="111"/>
      <c r="G31" s="110">
        <v>1910</v>
      </c>
      <c r="H31" s="110" t="s">
        <v>1126</v>
      </c>
      <c r="I31" s="111">
        <v>8.520229423</v>
      </c>
      <c r="J31" s="111"/>
      <c r="K31" s="111"/>
      <c r="L31" s="110">
        <v>1910</v>
      </c>
      <c r="M31" s="110" t="s">
        <v>1126</v>
      </c>
      <c r="N31" s="111">
        <v>8.520229423</v>
      </c>
      <c r="O31" s="111"/>
      <c r="P31" s="111"/>
      <c r="R31" s="110">
        <v>1910</v>
      </c>
      <c r="S31" s="110" t="s">
        <v>1126</v>
      </c>
      <c r="T31" s="111">
        <v>8.520229423</v>
      </c>
      <c r="U31" s="111"/>
      <c r="V31" s="111"/>
      <c r="W31" s="111"/>
      <c r="X31" s="110">
        <v>1910</v>
      </c>
      <c r="Y31" s="110" t="s">
        <v>1126</v>
      </c>
      <c r="Z31" s="111">
        <v>8.520229423</v>
      </c>
      <c r="AA31" s="111"/>
      <c r="AB31" s="111"/>
      <c r="AC31" s="111"/>
      <c r="AD31" s="111"/>
      <c r="AE31" s="111"/>
      <c r="AF31" s="31" t="s">
        <v>450</v>
      </c>
      <c r="AG31" s="4" t="s">
        <v>21</v>
      </c>
      <c r="AH31" s="3">
        <v>19.309999999999999</v>
      </c>
      <c r="AI31" s="3">
        <v>13.23</v>
      </c>
      <c r="AJ31" s="3">
        <v>6.08</v>
      </c>
      <c r="AK31" s="26"/>
      <c r="AL31" s="31" t="s">
        <v>410</v>
      </c>
      <c r="AM31" s="4" t="s">
        <v>61</v>
      </c>
      <c r="AN31" s="3">
        <v>19.7</v>
      </c>
      <c r="AO31" s="3">
        <v>15.14</v>
      </c>
      <c r="AP31" s="3">
        <v>4.5599999999999996</v>
      </c>
      <c r="AQ31" s="111"/>
      <c r="AR31" s="111"/>
      <c r="AS31" s="111"/>
      <c r="AV31" s="18">
        <v>11.52258919</v>
      </c>
      <c r="AW31" s="18">
        <v>10.939219639999999</v>
      </c>
      <c r="AX31" s="18">
        <v>0.58336955700000004</v>
      </c>
      <c r="BA31" s="24">
        <v>8.520229423</v>
      </c>
      <c r="BB31" s="25">
        <v>1910</v>
      </c>
      <c r="BF31" s="24">
        <v>2.3890747019999998</v>
      </c>
      <c r="BG31" s="25">
        <v>1908</v>
      </c>
      <c r="BH31" s="25"/>
      <c r="BI31"/>
      <c r="BJ31" s="24">
        <v>7.6729269389999999</v>
      </c>
      <c r="BK31" s="25">
        <v>1979</v>
      </c>
      <c r="BQ31" s="55"/>
      <c r="BT31" s="32" t="s">
        <v>132</v>
      </c>
      <c r="BU31" s="3">
        <v>19.38</v>
      </c>
      <c r="BV31" s="3">
        <v>15.15</v>
      </c>
      <c r="BW31" s="3">
        <v>4.2300000000000004</v>
      </c>
      <c r="BY31" s="45"/>
      <c r="CA31" s="31" t="s">
        <v>152</v>
      </c>
      <c r="CB31" s="4" t="s">
        <v>93</v>
      </c>
      <c r="CC31" s="3">
        <v>11.95</v>
      </c>
      <c r="CD31" s="3">
        <v>10.130000000000001</v>
      </c>
      <c r="CE31" s="3">
        <v>1.82</v>
      </c>
      <c r="CF31" s="26"/>
      <c r="CG31" s="94"/>
      <c r="CH31" s="81"/>
      <c r="CI31" s="31" t="s">
        <v>152</v>
      </c>
      <c r="CJ31" s="4" t="s">
        <v>93</v>
      </c>
      <c r="CK31" s="3">
        <v>1.82</v>
      </c>
      <c r="CL31" s="81"/>
      <c r="CM31" s="31" t="s">
        <v>410</v>
      </c>
      <c r="CN31" s="4" t="s">
        <v>61</v>
      </c>
      <c r="CO31" s="3">
        <v>4.5599999999999996</v>
      </c>
      <c r="CP31" s="81"/>
      <c r="CQ31" s="82"/>
      <c r="CT31" s="32" t="s">
        <v>182</v>
      </c>
      <c r="CU31" s="3">
        <v>12.52</v>
      </c>
      <c r="CV31" s="3">
        <v>8.14</v>
      </c>
      <c r="CW31" s="3">
        <v>4.38</v>
      </c>
      <c r="DB31" s="106">
        <v>13.36077193</v>
      </c>
      <c r="DC31" s="106">
        <v>2.3834203729999999</v>
      </c>
      <c r="DD31" s="106">
        <v>10.97735155</v>
      </c>
      <c r="DE31" s="81"/>
      <c r="DG31" s="3">
        <v>27.97</v>
      </c>
      <c r="DH31" s="3">
        <v>18.29</v>
      </c>
      <c r="DI31" s="3">
        <v>9.68</v>
      </c>
    </row>
    <row r="32" spans="2:113">
      <c r="B32" s="110">
        <v>1988</v>
      </c>
      <c r="C32" s="110" t="s">
        <v>1073</v>
      </c>
      <c r="D32" s="111">
        <v>-0.390955371</v>
      </c>
      <c r="E32" s="111"/>
      <c r="F32" s="111"/>
      <c r="G32" s="110">
        <v>1910</v>
      </c>
      <c r="H32" s="110" t="s">
        <v>1158</v>
      </c>
      <c r="I32" s="111">
        <v>9.4133052199999998</v>
      </c>
      <c r="J32" s="111"/>
      <c r="K32" s="111"/>
      <c r="L32" s="110">
        <v>1910</v>
      </c>
      <c r="M32" s="110" t="s">
        <v>1158</v>
      </c>
      <c r="N32" s="111">
        <v>9.4133052199999998</v>
      </c>
      <c r="O32" s="111"/>
      <c r="P32" s="111"/>
      <c r="R32" s="110">
        <v>1910</v>
      </c>
      <c r="S32" s="110" t="s">
        <v>1158</v>
      </c>
      <c r="T32" s="111">
        <v>9.4133052199999998</v>
      </c>
      <c r="U32" s="111"/>
      <c r="V32" s="111"/>
      <c r="W32" s="111"/>
      <c r="X32" s="110">
        <v>1910</v>
      </c>
      <c r="Y32" s="110" t="s">
        <v>1158</v>
      </c>
      <c r="Z32" s="111">
        <v>9.4133052199999998</v>
      </c>
      <c r="AA32" s="111"/>
      <c r="AB32" s="111"/>
      <c r="AC32" s="111"/>
      <c r="AD32" s="111"/>
      <c r="AE32" s="111"/>
      <c r="AF32" s="33" t="s">
        <v>603</v>
      </c>
      <c r="AG32" s="6" t="s">
        <v>22</v>
      </c>
      <c r="AH32" s="8">
        <v>27.32</v>
      </c>
      <c r="AI32" s="8">
        <v>11.45</v>
      </c>
      <c r="AJ32" s="8">
        <v>15.87</v>
      </c>
      <c r="AK32" s="26"/>
      <c r="AL32" s="31" t="s">
        <v>411</v>
      </c>
      <c r="AM32" s="4" t="s">
        <v>61</v>
      </c>
      <c r="AN32" s="3">
        <v>26.51</v>
      </c>
      <c r="AO32" s="3">
        <v>17.77</v>
      </c>
      <c r="AP32" s="3">
        <v>8.74</v>
      </c>
      <c r="AQ32" s="111"/>
      <c r="AR32" s="111"/>
      <c r="AS32" s="111"/>
      <c r="AV32" s="18">
        <v>17.10910222</v>
      </c>
      <c r="AW32" s="18">
        <v>4.5870371179999996</v>
      </c>
      <c r="AX32" s="18">
        <v>12.522065100000001</v>
      </c>
      <c r="BA32" s="24">
        <v>9.4133052199999998</v>
      </c>
      <c r="BB32" s="25">
        <v>1910</v>
      </c>
      <c r="BF32" s="24">
        <v>8.520229423</v>
      </c>
      <c r="BG32" s="25">
        <v>1910</v>
      </c>
      <c r="BH32" s="25"/>
      <c r="BI32"/>
      <c r="BJ32" s="24">
        <v>-4.2997266439999997</v>
      </c>
      <c r="BK32" s="25">
        <v>1979</v>
      </c>
      <c r="BQ32" s="55"/>
      <c r="BT32" s="33" t="s">
        <v>133</v>
      </c>
      <c r="BU32" s="3">
        <v>16.91</v>
      </c>
      <c r="BV32" s="3">
        <v>14.39</v>
      </c>
      <c r="BW32" s="3">
        <v>2.52</v>
      </c>
      <c r="BY32" s="45"/>
      <c r="CA32" s="31" t="s">
        <v>153</v>
      </c>
      <c r="CB32" s="4" t="s">
        <v>74</v>
      </c>
      <c r="CC32" s="3">
        <v>12.69</v>
      </c>
      <c r="CD32" s="3">
        <v>14.29</v>
      </c>
      <c r="CE32" s="3">
        <v>-1.6</v>
      </c>
      <c r="CF32" s="26"/>
      <c r="CG32" s="94"/>
      <c r="CH32" s="81"/>
      <c r="CI32" s="31" t="s">
        <v>153</v>
      </c>
      <c r="CJ32" s="4" t="s">
        <v>74</v>
      </c>
      <c r="CK32" s="3">
        <v>-1.6</v>
      </c>
      <c r="CL32" s="81"/>
      <c r="CM32" s="31" t="s">
        <v>411</v>
      </c>
      <c r="CN32" s="4" t="s">
        <v>61</v>
      </c>
      <c r="CO32" s="3">
        <v>8.74</v>
      </c>
      <c r="CP32" s="81"/>
      <c r="CQ32" s="82"/>
      <c r="CT32" s="32" t="s">
        <v>187</v>
      </c>
      <c r="CU32" s="3">
        <v>17.93</v>
      </c>
      <c r="CV32" s="3">
        <v>7.22</v>
      </c>
      <c r="CW32" s="3">
        <v>10.71</v>
      </c>
      <c r="DB32" s="106">
        <v>18.562548329999998</v>
      </c>
      <c r="DC32" s="106">
        <v>7.304790294</v>
      </c>
      <c r="DD32" s="106">
        <v>11.257758040000001</v>
      </c>
      <c r="DE32" s="83"/>
      <c r="DG32" s="8">
        <v>31.93</v>
      </c>
      <c r="DH32" s="8">
        <v>13.52</v>
      </c>
      <c r="DI32" s="8">
        <v>18.41</v>
      </c>
    </row>
    <row r="33" spans="2:113">
      <c r="B33" s="110">
        <v>1985</v>
      </c>
      <c r="C33" s="110" t="s">
        <v>1074</v>
      </c>
      <c r="D33" s="111">
        <v>-5.4260418049999997</v>
      </c>
      <c r="E33" s="111"/>
      <c r="F33" s="111"/>
      <c r="G33" s="110">
        <v>1910</v>
      </c>
      <c r="H33" s="110" t="s">
        <v>1183</v>
      </c>
      <c r="I33" s="111">
        <v>7.5283416919999997</v>
      </c>
      <c r="J33" s="111"/>
      <c r="K33" s="111"/>
      <c r="L33" s="110">
        <v>1910</v>
      </c>
      <c r="M33" s="110" t="s">
        <v>1183</v>
      </c>
      <c r="N33" s="111">
        <v>7.5283416919999997</v>
      </c>
      <c r="O33" s="111"/>
      <c r="P33" s="111"/>
      <c r="R33" s="110">
        <v>1910</v>
      </c>
      <c r="S33" s="110" t="s">
        <v>1183</v>
      </c>
      <c r="T33" s="111">
        <v>7.5283416919999997</v>
      </c>
      <c r="U33" s="111"/>
      <c r="V33" s="111"/>
      <c r="W33" s="111"/>
      <c r="X33" s="110">
        <v>1910</v>
      </c>
      <c r="Y33" s="110" t="s">
        <v>1183</v>
      </c>
      <c r="Z33" s="111">
        <v>7.5283416919999997</v>
      </c>
      <c r="AA33" s="111"/>
      <c r="AB33" s="111"/>
      <c r="AC33" s="111"/>
      <c r="AD33" s="111"/>
      <c r="AE33" s="111"/>
      <c r="AF33" s="33" t="s">
        <v>604</v>
      </c>
      <c r="AG33" s="6" t="s">
        <v>22</v>
      </c>
      <c r="AH33" s="8">
        <v>25.5</v>
      </c>
      <c r="AI33" s="8">
        <v>10.46</v>
      </c>
      <c r="AJ33" s="8">
        <v>15.04</v>
      </c>
      <c r="AK33" s="26"/>
      <c r="AL33" s="31" t="s">
        <v>415</v>
      </c>
      <c r="AM33" s="4" t="s">
        <v>61</v>
      </c>
      <c r="AN33" s="3">
        <v>24.12</v>
      </c>
      <c r="AO33" s="3">
        <v>14.91</v>
      </c>
      <c r="AP33" s="3">
        <v>9.2100000000000009</v>
      </c>
      <c r="AQ33" s="111"/>
      <c r="AR33" s="111"/>
      <c r="AS33" s="111"/>
      <c r="AV33" s="18">
        <v>20.668634470000001</v>
      </c>
      <c r="AW33" s="18">
        <v>13.385747800000001</v>
      </c>
      <c r="AX33" s="18">
        <v>7.2828866730000001</v>
      </c>
      <c r="BA33" s="24">
        <v>7.5283416919999997</v>
      </c>
      <c r="BB33" s="25">
        <v>1910</v>
      </c>
      <c r="BF33" s="24">
        <v>9.4133052199999998</v>
      </c>
      <c r="BG33" s="25">
        <v>1910</v>
      </c>
      <c r="BH33" s="25"/>
      <c r="BI33"/>
      <c r="BJ33" s="24">
        <v>7.585894648</v>
      </c>
      <c r="BK33" s="25">
        <v>1979</v>
      </c>
      <c r="BQ33" s="55"/>
      <c r="BT33" s="33" t="s">
        <v>134</v>
      </c>
      <c r="BU33" s="3">
        <v>26.85</v>
      </c>
      <c r="BV33" s="3">
        <v>16.989999999999998</v>
      </c>
      <c r="BW33" s="3">
        <v>9.86</v>
      </c>
      <c r="BY33" s="45"/>
      <c r="CA33" s="31" t="s">
        <v>155</v>
      </c>
      <c r="CB33" s="4" t="s">
        <v>99</v>
      </c>
      <c r="CC33" s="3">
        <v>9.23</v>
      </c>
      <c r="CD33" s="3">
        <v>8.23</v>
      </c>
      <c r="CE33" s="3">
        <v>1</v>
      </c>
      <c r="CF33" s="26"/>
      <c r="CG33" s="94"/>
      <c r="CH33" s="81"/>
      <c r="CI33" s="31" t="s">
        <v>155</v>
      </c>
      <c r="CJ33" s="4" t="s">
        <v>99</v>
      </c>
      <c r="CK33" s="3">
        <v>1</v>
      </c>
      <c r="CL33" s="81"/>
      <c r="CM33" s="31" t="s">
        <v>415</v>
      </c>
      <c r="CN33" s="4" t="s">
        <v>61</v>
      </c>
      <c r="CO33" s="3">
        <v>9.2100000000000009</v>
      </c>
      <c r="CP33" s="81"/>
      <c r="CQ33" s="82"/>
      <c r="CT33" s="32" t="s">
        <v>192</v>
      </c>
      <c r="CU33" s="3">
        <v>22.28</v>
      </c>
      <c r="CV33" s="3">
        <v>18.75</v>
      </c>
      <c r="CW33" s="3">
        <v>3.53</v>
      </c>
      <c r="DB33" s="106">
        <v>15.37033265</v>
      </c>
      <c r="DC33" s="106">
        <v>13.490443429999999</v>
      </c>
      <c r="DD33" s="106">
        <v>1.8798892169999999</v>
      </c>
      <c r="DE33" s="81"/>
      <c r="DG33" s="3">
        <v>22.3</v>
      </c>
      <c r="DH33" s="3">
        <v>18.25</v>
      </c>
      <c r="DI33" s="3">
        <v>4.05</v>
      </c>
    </row>
    <row r="34" spans="2:113">
      <c r="B34" s="110">
        <v>2002</v>
      </c>
      <c r="C34" s="110" t="s">
        <v>1075</v>
      </c>
      <c r="D34" s="111">
        <v>6.9994720800000003</v>
      </c>
      <c r="E34" s="111"/>
      <c r="F34" s="111"/>
      <c r="G34" s="110">
        <v>1910</v>
      </c>
      <c r="H34" s="110" t="s">
        <v>1405</v>
      </c>
      <c r="I34" s="111">
        <v>4.6621434190000004</v>
      </c>
      <c r="J34" s="111"/>
      <c r="K34" s="111"/>
      <c r="L34" s="110">
        <v>1910</v>
      </c>
      <c r="M34" s="110" t="s">
        <v>1405</v>
      </c>
      <c r="N34" s="111">
        <v>4.6621434190000004</v>
      </c>
      <c r="O34" s="111"/>
      <c r="P34" s="111"/>
      <c r="R34" s="110">
        <v>1910</v>
      </c>
      <c r="S34" s="110" t="s">
        <v>1405</v>
      </c>
      <c r="T34" s="111">
        <v>4.6621434190000004</v>
      </c>
      <c r="U34" s="111"/>
      <c r="V34" s="111"/>
      <c r="W34" s="111"/>
      <c r="X34" s="110">
        <v>1910</v>
      </c>
      <c r="Y34" s="110" t="s">
        <v>1405</v>
      </c>
      <c r="Z34" s="111">
        <v>4.6621434190000004</v>
      </c>
      <c r="AA34" s="111"/>
      <c r="AB34" s="111"/>
      <c r="AC34" s="111"/>
      <c r="AD34" s="111"/>
      <c r="AE34" s="111"/>
      <c r="AF34" s="31" t="s">
        <v>224</v>
      </c>
      <c r="AG34" s="4" t="s">
        <v>23</v>
      </c>
      <c r="AH34" s="3">
        <v>33.28</v>
      </c>
      <c r="AI34" s="3">
        <v>17.559999999999999</v>
      </c>
      <c r="AJ34" s="3">
        <v>15.72</v>
      </c>
      <c r="AK34" s="26"/>
      <c r="AL34" s="31" t="s">
        <v>472</v>
      </c>
      <c r="AM34" s="4" t="s">
        <v>61</v>
      </c>
      <c r="AN34" s="3">
        <v>13.58</v>
      </c>
      <c r="AO34" s="3">
        <v>18.32</v>
      </c>
      <c r="AP34" s="3">
        <v>-4.74</v>
      </c>
      <c r="AQ34" s="111"/>
      <c r="AR34" s="111"/>
      <c r="AS34" s="111"/>
      <c r="AV34" s="18">
        <v>22.17169135</v>
      </c>
      <c r="AW34" s="18">
        <v>13.97151171</v>
      </c>
      <c r="AX34" s="18">
        <v>8.2001796420000002</v>
      </c>
      <c r="BA34" s="24">
        <v>4.6621434190000004</v>
      </c>
      <c r="BB34" s="25">
        <v>1910</v>
      </c>
      <c r="BF34" s="24">
        <v>7.5283416919999997</v>
      </c>
      <c r="BG34" s="25">
        <v>1910</v>
      </c>
      <c r="BH34" s="25"/>
      <c r="BI34"/>
      <c r="BJ34" s="24">
        <v>-0.116099093</v>
      </c>
      <c r="BK34" s="25">
        <v>1979</v>
      </c>
      <c r="BQ34" s="55"/>
      <c r="BT34" s="33" t="s">
        <v>135</v>
      </c>
      <c r="BU34" s="3">
        <v>15.39</v>
      </c>
      <c r="BV34" s="3">
        <v>12.64</v>
      </c>
      <c r="BW34" s="3">
        <v>2.75</v>
      </c>
      <c r="BY34" s="45"/>
      <c r="CA34" s="31" t="s">
        <v>156</v>
      </c>
      <c r="CB34" s="4" t="s">
        <v>90</v>
      </c>
      <c r="CC34" s="3">
        <v>14.85</v>
      </c>
      <c r="CD34" s="3">
        <v>18.57</v>
      </c>
      <c r="CE34" s="3">
        <v>-3.72</v>
      </c>
      <c r="CF34" s="26"/>
      <c r="CG34" s="94"/>
      <c r="CH34" s="81"/>
      <c r="CI34" s="31" t="s">
        <v>156</v>
      </c>
      <c r="CJ34" s="4" t="s">
        <v>90</v>
      </c>
      <c r="CK34" s="3">
        <v>-3.72</v>
      </c>
      <c r="CL34" s="81"/>
      <c r="CM34" s="31" t="s">
        <v>472</v>
      </c>
      <c r="CN34" s="4" t="s">
        <v>61</v>
      </c>
      <c r="CO34" s="3">
        <v>-4.74</v>
      </c>
      <c r="CP34" s="81"/>
      <c r="CQ34" s="82"/>
      <c r="CT34" s="32" t="s">
        <v>193</v>
      </c>
      <c r="CU34" s="3">
        <v>19.04</v>
      </c>
      <c r="CV34" s="3">
        <v>16.77</v>
      </c>
      <c r="CW34" s="3">
        <v>2.27</v>
      </c>
      <c r="DB34" s="106">
        <v>9.5352469769999999</v>
      </c>
      <c r="DC34" s="106">
        <v>13.41125957</v>
      </c>
      <c r="DD34" s="106">
        <v>-3.8760125890000001</v>
      </c>
      <c r="DE34" s="81"/>
      <c r="DG34" s="3">
        <v>26.23</v>
      </c>
      <c r="DH34" s="3">
        <v>21.15</v>
      </c>
      <c r="DI34" s="3">
        <v>5.08</v>
      </c>
    </row>
    <row r="35" spans="2:113">
      <c r="B35" s="110">
        <v>1953</v>
      </c>
      <c r="C35" s="110" t="s">
        <v>1076</v>
      </c>
      <c r="D35" s="111">
        <v>-4.4872916419999997</v>
      </c>
      <c r="E35" s="111"/>
      <c r="F35" s="111"/>
      <c r="G35" s="110">
        <v>1910</v>
      </c>
      <c r="H35" s="110" t="s">
        <v>1409</v>
      </c>
      <c r="I35" s="111">
        <v>-0.22912083799999999</v>
      </c>
      <c r="J35" s="111"/>
      <c r="K35" s="111"/>
      <c r="L35" s="110">
        <v>1910</v>
      </c>
      <c r="M35" s="110" t="s">
        <v>1409</v>
      </c>
      <c r="N35" s="111">
        <v>-0.22912083799999999</v>
      </c>
      <c r="O35" s="111"/>
      <c r="P35" s="111"/>
      <c r="R35" s="110">
        <v>1910</v>
      </c>
      <c r="S35" s="110" t="s">
        <v>1409</v>
      </c>
      <c r="T35" s="111">
        <v>-0.22912083799999999</v>
      </c>
      <c r="U35" s="111"/>
      <c r="V35" s="111"/>
      <c r="W35" s="111"/>
      <c r="X35" s="110">
        <v>1910</v>
      </c>
      <c r="Y35" s="110" t="s">
        <v>1409</v>
      </c>
      <c r="Z35" s="111">
        <v>-0.22912083799999999</v>
      </c>
      <c r="AA35" s="111"/>
      <c r="AB35" s="111"/>
      <c r="AC35" s="111"/>
      <c r="AD35" s="111"/>
      <c r="AE35" s="111"/>
      <c r="AF35" s="46" t="s">
        <v>544</v>
      </c>
      <c r="AG35" s="12" t="s">
        <v>23</v>
      </c>
      <c r="AH35" s="11">
        <v>27.41</v>
      </c>
      <c r="AI35" s="11">
        <v>16.23</v>
      </c>
      <c r="AJ35" s="11">
        <v>11.18</v>
      </c>
      <c r="AK35" s="26"/>
      <c r="AL35" s="31" t="s">
        <v>495</v>
      </c>
      <c r="AM35" s="4" t="s">
        <v>61</v>
      </c>
      <c r="AN35" s="3">
        <v>16.3</v>
      </c>
      <c r="AO35" s="3">
        <v>19.100000000000001</v>
      </c>
      <c r="AP35" s="3">
        <v>-2.8</v>
      </c>
      <c r="AQ35" s="111"/>
      <c r="AR35" s="111"/>
      <c r="AS35" s="111"/>
      <c r="AV35" s="18">
        <v>29.511253490000001</v>
      </c>
      <c r="AW35" s="18">
        <v>15.766323079999999</v>
      </c>
      <c r="AX35" s="18">
        <v>13.744930419999999</v>
      </c>
      <c r="BA35" s="24">
        <v>-0.22912083799999999</v>
      </c>
      <c r="BB35" s="25">
        <v>1910</v>
      </c>
      <c r="BF35" s="24">
        <v>4.6621434190000004</v>
      </c>
      <c r="BG35" s="25">
        <v>1910</v>
      </c>
      <c r="BH35" s="25"/>
      <c r="BI35"/>
      <c r="BJ35" s="24">
        <v>10.58349239</v>
      </c>
      <c r="BK35" s="25">
        <v>1979</v>
      </c>
      <c r="BQ35" s="55"/>
      <c r="BT35" s="33" t="s">
        <v>136</v>
      </c>
      <c r="BU35" s="3">
        <v>40.369999999999997</v>
      </c>
      <c r="BV35" s="3">
        <v>22.9</v>
      </c>
      <c r="BW35" s="3">
        <v>17.47</v>
      </c>
      <c r="BY35" s="45"/>
      <c r="CA35" s="31" t="s">
        <v>157</v>
      </c>
      <c r="CB35" s="4" t="s">
        <v>61</v>
      </c>
      <c r="CC35" s="3">
        <v>15.62</v>
      </c>
      <c r="CD35" s="3">
        <v>12.5</v>
      </c>
      <c r="CE35" s="3">
        <v>3.12</v>
      </c>
      <c r="CF35" s="26"/>
      <c r="CG35" s="94"/>
      <c r="CH35" s="81"/>
      <c r="CI35" s="31" t="s">
        <v>157</v>
      </c>
      <c r="CJ35" s="4" t="s">
        <v>61</v>
      </c>
      <c r="CK35" s="3">
        <v>3.12</v>
      </c>
      <c r="CL35" s="81"/>
      <c r="CM35" s="31" t="s">
        <v>495</v>
      </c>
      <c r="CN35" s="4" t="s">
        <v>61</v>
      </c>
      <c r="CO35" s="3">
        <v>-2.8</v>
      </c>
      <c r="CP35" s="81"/>
      <c r="CQ35" s="82"/>
      <c r="CT35" s="32" t="s">
        <v>194</v>
      </c>
      <c r="CU35" s="3">
        <v>19.72</v>
      </c>
      <c r="CV35" s="3">
        <v>19.600000000000001</v>
      </c>
      <c r="CW35" s="3">
        <v>0.12</v>
      </c>
      <c r="DB35" s="106">
        <v>39.695439469999997</v>
      </c>
      <c r="DC35" s="106">
        <v>17.281236410000002</v>
      </c>
      <c r="DD35" s="106">
        <v>22.414203059999998</v>
      </c>
      <c r="DE35" s="83"/>
      <c r="DG35" s="8">
        <v>20.16</v>
      </c>
      <c r="DH35" s="8">
        <v>15.09</v>
      </c>
      <c r="DI35" s="8">
        <v>5.07</v>
      </c>
    </row>
    <row r="36" spans="2:113">
      <c r="B36" s="110">
        <v>1991</v>
      </c>
      <c r="C36" s="110" t="s">
        <v>1077</v>
      </c>
      <c r="D36" s="111">
        <v>15.424228749999999</v>
      </c>
      <c r="E36" s="111"/>
      <c r="F36" s="111"/>
      <c r="G36" s="110">
        <v>1910</v>
      </c>
      <c r="H36" s="110" t="s">
        <v>1822</v>
      </c>
      <c r="I36" s="111">
        <v>6.7906817650000004</v>
      </c>
      <c r="J36" s="111"/>
      <c r="K36" s="111"/>
      <c r="L36" s="110">
        <v>1910</v>
      </c>
      <c r="M36" s="110" t="s">
        <v>1822</v>
      </c>
      <c r="N36" s="111">
        <v>6.7906817650000004</v>
      </c>
      <c r="O36" s="111"/>
      <c r="P36" s="111"/>
      <c r="R36" s="110">
        <v>1910</v>
      </c>
      <c r="S36" s="110" t="s">
        <v>1822</v>
      </c>
      <c r="T36" s="111">
        <v>6.7906817650000004</v>
      </c>
      <c r="U36" s="111"/>
      <c r="V36" s="111"/>
      <c r="W36" s="111"/>
      <c r="X36" s="110">
        <v>1910</v>
      </c>
      <c r="Y36" s="110" t="s">
        <v>1822</v>
      </c>
      <c r="Z36" s="111">
        <v>6.7906817650000004</v>
      </c>
      <c r="AA36" s="111"/>
      <c r="AB36" s="111"/>
      <c r="AC36" s="111"/>
      <c r="AD36" s="111"/>
      <c r="AE36" s="111"/>
      <c r="AF36" s="31" t="s">
        <v>374</v>
      </c>
      <c r="AG36" s="4" t="s">
        <v>24</v>
      </c>
      <c r="AH36" s="3">
        <v>13.83</v>
      </c>
      <c r="AI36" s="3">
        <v>10.27</v>
      </c>
      <c r="AJ36" s="3">
        <v>3.56</v>
      </c>
      <c r="AK36" s="26"/>
      <c r="AL36" s="31" t="s">
        <v>502</v>
      </c>
      <c r="AM36" s="4" t="s">
        <v>61</v>
      </c>
      <c r="AN36" s="3">
        <v>15.48</v>
      </c>
      <c r="AO36" s="3">
        <v>12.5</v>
      </c>
      <c r="AP36" s="3">
        <v>2.98</v>
      </c>
      <c r="AQ36" s="111"/>
      <c r="AR36" s="111"/>
      <c r="AS36" s="111"/>
      <c r="AV36" s="18">
        <v>26.064608969999998</v>
      </c>
      <c r="AW36" s="18">
        <v>15.925505429999999</v>
      </c>
      <c r="AX36" s="18">
        <v>10.139103540000001</v>
      </c>
      <c r="BA36" s="24">
        <v>6.7906817650000004</v>
      </c>
      <c r="BB36" s="25">
        <v>1910</v>
      </c>
      <c r="BF36" s="24">
        <v>-0.22912083799999999</v>
      </c>
      <c r="BG36" s="25">
        <v>1910</v>
      </c>
      <c r="BH36" s="25"/>
      <c r="BI36"/>
      <c r="BJ36" s="24">
        <v>-0.36408217599999998</v>
      </c>
      <c r="BK36" s="25">
        <v>1979</v>
      </c>
      <c r="BQ36" s="55"/>
      <c r="BT36" s="33" t="s">
        <v>137</v>
      </c>
      <c r="BU36" s="3">
        <v>13.25</v>
      </c>
      <c r="BV36" s="3">
        <v>12.85</v>
      </c>
      <c r="BW36" s="3">
        <v>0.4</v>
      </c>
      <c r="BY36" s="45"/>
      <c r="CA36" s="31" t="s">
        <v>158</v>
      </c>
      <c r="CB36" s="4" t="s">
        <v>61</v>
      </c>
      <c r="CC36" s="3">
        <v>8.44</v>
      </c>
      <c r="CD36" s="3">
        <v>11.68</v>
      </c>
      <c r="CE36" s="3">
        <v>-3.24</v>
      </c>
      <c r="CF36" s="26"/>
      <c r="CG36" s="94"/>
      <c r="CH36" s="81"/>
      <c r="CI36" s="31" t="s">
        <v>158</v>
      </c>
      <c r="CJ36" s="4" t="s">
        <v>61</v>
      </c>
      <c r="CK36" s="3">
        <v>-3.24</v>
      </c>
      <c r="CL36" s="81"/>
      <c r="CM36" s="31" t="s">
        <v>502</v>
      </c>
      <c r="CN36" s="4" t="s">
        <v>61</v>
      </c>
      <c r="CO36" s="3">
        <v>2.98</v>
      </c>
      <c r="CP36" s="81"/>
      <c r="CQ36" s="82"/>
      <c r="CT36" s="32" t="s">
        <v>203</v>
      </c>
      <c r="CU36" s="3">
        <v>19.22</v>
      </c>
      <c r="CV36" s="3">
        <v>18.940000000000001</v>
      </c>
      <c r="CW36" s="3">
        <v>0.28000000000000003</v>
      </c>
      <c r="DB36" s="106">
        <v>20.672893160000001</v>
      </c>
      <c r="DC36" s="106">
        <v>16.148253230000002</v>
      </c>
      <c r="DD36" s="106">
        <v>4.524639927</v>
      </c>
      <c r="DE36" s="81"/>
      <c r="DG36" s="3">
        <v>24.49</v>
      </c>
      <c r="DH36" s="3">
        <v>14.06</v>
      </c>
      <c r="DI36" s="3">
        <v>10.43</v>
      </c>
    </row>
    <row r="37" spans="2:113">
      <c r="B37" s="110">
        <v>1974</v>
      </c>
      <c r="C37" s="110" t="s">
        <v>1078</v>
      </c>
      <c r="D37" s="111">
        <v>11.30987717</v>
      </c>
      <c r="E37" s="111"/>
      <c r="F37" s="111"/>
      <c r="G37" s="110">
        <v>1910</v>
      </c>
      <c r="H37" s="110" t="s">
        <v>1037</v>
      </c>
      <c r="I37" s="111">
        <v>-8.9358864090000001</v>
      </c>
      <c r="J37" s="111"/>
      <c r="K37" s="111"/>
      <c r="L37" s="110">
        <v>1910</v>
      </c>
      <c r="M37" s="110" t="s">
        <v>1037</v>
      </c>
      <c r="N37" s="111">
        <v>-8.9358864090000001</v>
      </c>
      <c r="O37" s="111"/>
      <c r="P37" s="111"/>
      <c r="R37" s="110">
        <v>1910</v>
      </c>
      <c r="S37" s="110" t="s">
        <v>1037</v>
      </c>
      <c r="T37" s="111">
        <v>-8.9358864090000001</v>
      </c>
      <c r="U37" s="111"/>
      <c r="V37" s="111"/>
      <c r="W37" s="111"/>
      <c r="X37" s="110">
        <v>1910</v>
      </c>
      <c r="Y37" s="110" t="s">
        <v>1037</v>
      </c>
      <c r="Z37" s="111">
        <v>-8.9358864090000001</v>
      </c>
      <c r="AA37" s="111"/>
      <c r="AB37" s="111"/>
      <c r="AC37" s="111"/>
      <c r="AD37" s="111"/>
      <c r="AE37" s="111"/>
      <c r="AF37" s="31" t="s">
        <v>124</v>
      </c>
      <c r="AG37" s="4" t="s">
        <v>25</v>
      </c>
      <c r="AH37" s="3">
        <v>19.96</v>
      </c>
      <c r="AI37" s="3">
        <v>10.25</v>
      </c>
      <c r="AJ37" s="3">
        <v>9.7100000000000009</v>
      </c>
      <c r="AK37" s="26"/>
      <c r="AL37" s="31" t="s">
        <v>512</v>
      </c>
      <c r="AM37" s="4" t="s">
        <v>61</v>
      </c>
      <c r="AN37" s="3">
        <v>17.170000000000002</v>
      </c>
      <c r="AO37" s="3">
        <v>7.76</v>
      </c>
      <c r="AP37" s="3">
        <v>9.41</v>
      </c>
      <c r="AQ37" s="111"/>
      <c r="AR37" s="111"/>
      <c r="AS37" s="111"/>
      <c r="AV37" s="18">
        <v>16.440418080000001</v>
      </c>
      <c r="AW37" s="18">
        <v>14.211605260000001</v>
      </c>
      <c r="AX37" s="18">
        <v>2.228812816</v>
      </c>
      <c r="BA37" s="24">
        <v>-8.9358864090000001</v>
      </c>
      <c r="BB37" s="25">
        <v>1910</v>
      </c>
      <c r="BF37" s="24">
        <v>6.7906817650000004</v>
      </c>
      <c r="BG37" s="25">
        <v>1910</v>
      </c>
      <c r="BH37" s="25"/>
      <c r="BI37"/>
      <c r="BJ37" s="24">
        <v>1.9042122349999999</v>
      </c>
      <c r="BK37" s="25">
        <v>1979</v>
      </c>
      <c r="BQ37" s="55"/>
      <c r="BT37" s="33" t="s">
        <v>138</v>
      </c>
      <c r="BU37" s="3">
        <v>20.09</v>
      </c>
      <c r="BV37" s="3">
        <v>20.92</v>
      </c>
      <c r="BW37" s="3">
        <v>-0.83</v>
      </c>
      <c r="BY37" s="45"/>
      <c r="CA37" s="31" t="s">
        <v>159</v>
      </c>
      <c r="CB37" s="4" t="s">
        <v>59</v>
      </c>
      <c r="CC37" s="3">
        <v>11.09</v>
      </c>
      <c r="CD37" s="3">
        <v>12.67</v>
      </c>
      <c r="CE37" s="3">
        <v>-1.58</v>
      </c>
      <c r="CF37" s="26"/>
      <c r="CG37" s="94"/>
      <c r="CH37" s="81"/>
      <c r="CI37" s="31" t="s">
        <v>159</v>
      </c>
      <c r="CJ37" s="4" t="s">
        <v>59</v>
      </c>
      <c r="CK37" s="3">
        <v>-1.58</v>
      </c>
      <c r="CL37" s="81"/>
      <c r="CM37" s="31" t="s">
        <v>512</v>
      </c>
      <c r="CN37" s="4" t="s">
        <v>61</v>
      </c>
      <c r="CO37" s="3">
        <v>9.41</v>
      </c>
      <c r="CP37" s="81"/>
      <c r="CQ37" s="82"/>
      <c r="CT37" s="32" t="s">
        <v>206</v>
      </c>
      <c r="CU37" s="3">
        <v>17.28</v>
      </c>
      <c r="CV37" s="3">
        <v>18.13</v>
      </c>
      <c r="CW37" s="3">
        <v>-0.85</v>
      </c>
      <c r="DB37" s="106">
        <v>7.2858948899999998</v>
      </c>
      <c r="DC37" s="106">
        <v>3.4397855449999999</v>
      </c>
      <c r="DD37" s="106">
        <v>3.8461093439999998</v>
      </c>
      <c r="DE37" s="81"/>
      <c r="DG37" s="3">
        <v>13.05</v>
      </c>
      <c r="DH37" s="3">
        <v>3.76</v>
      </c>
      <c r="DI37" s="3">
        <v>9.2899999999999991</v>
      </c>
    </row>
    <row r="38" spans="2:113">
      <c r="B38" s="110">
        <v>1968</v>
      </c>
      <c r="C38" s="110" t="s">
        <v>1079</v>
      </c>
      <c r="D38" s="111">
        <v>-2.3334030559999999</v>
      </c>
      <c r="E38" s="111"/>
      <c r="F38" s="111"/>
      <c r="G38" s="110">
        <v>1911</v>
      </c>
      <c r="H38" s="110" t="s">
        <v>1162</v>
      </c>
      <c r="I38" s="111">
        <v>-7.6945703000000004E-2</v>
      </c>
      <c r="J38" s="111"/>
      <c r="K38" s="111"/>
      <c r="L38" s="110">
        <v>1911</v>
      </c>
      <c r="M38" s="110" t="s">
        <v>1162</v>
      </c>
      <c r="N38" s="111">
        <v>-7.6945703000000004E-2</v>
      </c>
      <c r="O38" s="111"/>
      <c r="P38" s="111"/>
      <c r="R38" s="110">
        <v>1911</v>
      </c>
      <c r="S38" s="110" t="s">
        <v>1162</v>
      </c>
      <c r="T38" s="111">
        <v>-7.6945703000000004E-2</v>
      </c>
      <c r="U38" s="111"/>
      <c r="V38" s="111"/>
      <c r="W38" s="111"/>
      <c r="X38" s="110">
        <v>1911</v>
      </c>
      <c r="Y38" s="110" t="s">
        <v>1162</v>
      </c>
      <c r="Z38" s="111">
        <v>-7.6945703000000004E-2</v>
      </c>
      <c r="AA38" s="111"/>
      <c r="AB38" s="111"/>
      <c r="AC38" s="111"/>
      <c r="AD38" s="111"/>
      <c r="AE38" s="111"/>
      <c r="AF38" s="31" t="s">
        <v>122</v>
      </c>
      <c r="AG38" s="4" t="s">
        <v>26</v>
      </c>
      <c r="AH38" s="3">
        <v>11</v>
      </c>
      <c r="AI38" s="3">
        <v>7.83</v>
      </c>
      <c r="AJ38" s="3">
        <v>3.17</v>
      </c>
      <c r="AK38" s="26"/>
      <c r="AL38" s="31" t="s">
        <v>519</v>
      </c>
      <c r="AM38" s="4" t="s">
        <v>61</v>
      </c>
      <c r="AN38" s="3">
        <v>11.55</v>
      </c>
      <c r="AO38" s="3">
        <v>4.72</v>
      </c>
      <c r="AP38" s="3">
        <v>6.83</v>
      </c>
      <c r="AQ38" s="111"/>
      <c r="AR38" s="111"/>
      <c r="AS38" s="111"/>
      <c r="AV38" s="18">
        <v>29.509613940000001</v>
      </c>
      <c r="AW38" s="18">
        <v>12.90929895</v>
      </c>
      <c r="AX38" s="18">
        <v>16.600314990000001</v>
      </c>
      <c r="BA38" s="24">
        <v>-7.6945703000000004E-2</v>
      </c>
      <c r="BB38" s="25">
        <v>1911</v>
      </c>
      <c r="BF38" s="24">
        <v>-8.9358864090000001</v>
      </c>
      <c r="BG38" s="25">
        <v>1910</v>
      </c>
      <c r="BH38" s="25"/>
      <c r="BI38"/>
      <c r="BJ38" s="24">
        <v>3.8088658479999999</v>
      </c>
      <c r="BK38" s="25">
        <v>1979</v>
      </c>
      <c r="BQ38" s="55"/>
      <c r="BT38" s="33" t="s">
        <v>139</v>
      </c>
      <c r="BU38" s="3">
        <v>28.86</v>
      </c>
      <c r="BV38" s="3">
        <v>22.41</v>
      </c>
      <c r="BW38" s="3">
        <v>6.45</v>
      </c>
      <c r="BY38" s="45"/>
      <c r="CA38" s="31" t="s">
        <v>160</v>
      </c>
      <c r="CB38" s="4" t="s">
        <v>59</v>
      </c>
      <c r="CC38" s="3">
        <v>19.95</v>
      </c>
      <c r="CD38" s="3">
        <v>15.23</v>
      </c>
      <c r="CE38" s="3">
        <v>4.72</v>
      </c>
      <c r="CF38" s="26"/>
      <c r="CG38" s="94"/>
      <c r="CH38" s="81"/>
      <c r="CI38" s="31" t="s">
        <v>160</v>
      </c>
      <c r="CJ38" s="4" t="s">
        <v>59</v>
      </c>
      <c r="CK38" s="3">
        <v>4.72</v>
      </c>
      <c r="CL38" s="81"/>
      <c r="CM38" s="31" t="s">
        <v>519</v>
      </c>
      <c r="CN38" s="4" t="s">
        <v>61</v>
      </c>
      <c r="CO38" s="3">
        <v>6.83</v>
      </c>
      <c r="CP38" s="81"/>
      <c r="CQ38" s="82"/>
      <c r="CT38" s="32" t="s">
        <v>207</v>
      </c>
      <c r="CU38" s="3">
        <v>13.32</v>
      </c>
      <c r="CV38" s="3">
        <v>9.98</v>
      </c>
      <c r="CW38" s="3">
        <v>3.34</v>
      </c>
      <c r="DB38" s="106">
        <v>14.32455549</v>
      </c>
      <c r="DC38" s="106">
        <v>3.129174103</v>
      </c>
      <c r="DD38" s="106">
        <v>11.195381380000001</v>
      </c>
      <c r="DE38" s="81"/>
      <c r="DG38" s="3">
        <v>19.52</v>
      </c>
      <c r="DH38" s="3">
        <v>9.48</v>
      </c>
      <c r="DI38" s="3">
        <v>10.039999999999999</v>
      </c>
    </row>
    <row r="39" spans="2:113">
      <c r="B39" s="110">
        <v>1976</v>
      </c>
      <c r="C39" s="110" t="s">
        <v>1080</v>
      </c>
      <c r="D39" s="111">
        <v>4.3996112199999997</v>
      </c>
      <c r="E39" s="111"/>
      <c r="F39" s="111"/>
      <c r="G39" s="110">
        <v>1911</v>
      </c>
      <c r="H39" s="110" t="s">
        <v>1597</v>
      </c>
      <c r="I39" s="111">
        <v>-1.6278206200000001</v>
      </c>
      <c r="J39" s="111"/>
      <c r="K39" s="111"/>
      <c r="L39" s="110">
        <v>1911</v>
      </c>
      <c r="M39" s="110" t="s">
        <v>1597</v>
      </c>
      <c r="N39" s="111">
        <v>-1.6278206200000001</v>
      </c>
      <c r="O39" s="111"/>
      <c r="P39" s="111"/>
      <c r="R39" s="110">
        <v>1911</v>
      </c>
      <c r="S39" s="110" t="s">
        <v>1597</v>
      </c>
      <c r="T39" s="111">
        <v>-1.6278206200000001</v>
      </c>
      <c r="U39" s="111"/>
      <c r="V39" s="111"/>
      <c r="W39" s="111"/>
      <c r="X39" s="110">
        <v>1911</v>
      </c>
      <c r="Y39" s="110" t="s">
        <v>1597</v>
      </c>
      <c r="Z39" s="111">
        <v>-1.6278206200000001</v>
      </c>
      <c r="AA39" s="111"/>
      <c r="AB39" s="111"/>
      <c r="AC39" s="111"/>
      <c r="AD39" s="111"/>
      <c r="AE39" s="111"/>
      <c r="AF39" s="31" t="s">
        <v>180</v>
      </c>
      <c r="AG39" s="4" t="s">
        <v>26</v>
      </c>
      <c r="AH39" s="3">
        <v>12.34</v>
      </c>
      <c r="AI39" s="3">
        <v>13.28</v>
      </c>
      <c r="AJ39" s="3">
        <v>-0.94</v>
      </c>
      <c r="AK39" s="26"/>
      <c r="AL39" s="31" t="s">
        <v>530</v>
      </c>
      <c r="AM39" s="4" t="s">
        <v>61</v>
      </c>
      <c r="AN39" s="3">
        <v>16.059999999999999</v>
      </c>
      <c r="AO39" s="3">
        <v>11.24</v>
      </c>
      <c r="AP39" s="3">
        <v>4.82</v>
      </c>
      <c r="AQ39" s="111"/>
      <c r="AR39" s="111"/>
      <c r="AS39" s="111"/>
      <c r="AV39" s="18">
        <v>13.45956617</v>
      </c>
      <c r="AW39" s="18">
        <v>14.25302574</v>
      </c>
      <c r="AX39" s="18">
        <v>-0.79345957300000003</v>
      </c>
      <c r="BA39" s="24">
        <v>-1.6278206200000001</v>
      </c>
      <c r="BB39" s="25">
        <v>1911</v>
      </c>
      <c r="BF39" s="24">
        <v>-7.6945703000000004E-2</v>
      </c>
      <c r="BG39" s="25">
        <v>1911</v>
      </c>
      <c r="BH39" s="25"/>
      <c r="BI39"/>
      <c r="BJ39" s="24">
        <v>20.889198690000001</v>
      </c>
      <c r="BK39" s="25">
        <v>1979</v>
      </c>
      <c r="BQ39" s="55"/>
      <c r="BT39" s="34" t="s">
        <v>140</v>
      </c>
      <c r="BU39" s="3">
        <v>8.94</v>
      </c>
      <c r="BV39" s="3">
        <v>10.58</v>
      </c>
      <c r="BW39" s="3">
        <v>-1.64</v>
      </c>
      <c r="BY39" s="45"/>
      <c r="CA39" s="31" t="s">
        <v>162</v>
      </c>
      <c r="CB39" s="4" t="s">
        <v>61</v>
      </c>
      <c r="CC39" s="3">
        <v>13.22</v>
      </c>
      <c r="CD39" s="3">
        <v>15.38</v>
      </c>
      <c r="CE39" s="3">
        <v>-2.16</v>
      </c>
      <c r="CF39" s="26"/>
      <c r="CG39" s="94"/>
      <c r="CH39" s="81"/>
      <c r="CI39" s="31" t="s">
        <v>162</v>
      </c>
      <c r="CJ39" s="4" t="s">
        <v>61</v>
      </c>
      <c r="CK39" s="3">
        <v>-2.16</v>
      </c>
      <c r="CL39" s="81"/>
      <c r="CM39" s="31" t="s">
        <v>530</v>
      </c>
      <c r="CN39" s="4" t="s">
        <v>61</v>
      </c>
      <c r="CO39" s="3">
        <v>4.82</v>
      </c>
      <c r="CP39" s="81"/>
      <c r="CQ39" s="82"/>
      <c r="CT39" s="32" t="s">
        <v>212</v>
      </c>
      <c r="CU39" s="3">
        <v>17.46</v>
      </c>
      <c r="CV39" s="3">
        <v>16.95</v>
      </c>
      <c r="CW39" s="3">
        <v>0.51</v>
      </c>
      <c r="DB39" s="106">
        <v>10.725299740000001</v>
      </c>
      <c r="DC39" s="106">
        <v>13.59896468</v>
      </c>
      <c r="DD39" s="106">
        <v>-2.8736649390000002</v>
      </c>
      <c r="DE39" s="81"/>
      <c r="DG39" s="3">
        <v>26.43</v>
      </c>
      <c r="DH39" s="3">
        <v>20.05</v>
      </c>
      <c r="DI39" s="3">
        <v>6.38</v>
      </c>
    </row>
    <row r="40" spans="2:113">
      <c r="B40" s="110">
        <v>1972</v>
      </c>
      <c r="C40" s="110" t="s">
        <v>1081</v>
      </c>
      <c r="D40" s="111">
        <v>7.3104960160000001</v>
      </c>
      <c r="E40" s="111"/>
      <c r="F40" s="111"/>
      <c r="G40" s="110">
        <v>1915</v>
      </c>
      <c r="H40" s="110" t="s">
        <v>1196</v>
      </c>
      <c r="I40" s="111">
        <v>5.8528421030000004</v>
      </c>
      <c r="J40" s="111"/>
      <c r="K40" s="111"/>
      <c r="L40" s="110">
        <v>1915</v>
      </c>
      <c r="M40" s="110" t="s">
        <v>1196</v>
      </c>
      <c r="N40" s="111">
        <v>5.8528421030000004</v>
      </c>
      <c r="O40" s="111"/>
      <c r="P40" s="111"/>
      <c r="R40" s="110">
        <v>1915</v>
      </c>
      <c r="S40" s="110" t="s">
        <v>1196</v>
      </c>
      <c r="T40" s="111">
        <v>5.8528421030000004</v>
      </c>
      <c r="U40" s="111"/>
      <c r="V40" s="111"/>
      <c r="W40" s="111"/>
      <c r="X40" s="110">
        <v>1915</v>
      </c>
      <c r="Y40" s="110" t="s">
        <v>1196</v>
      </c>
      <c r="Z40" s="111">
        <v>5.8528421030000004</v>
      </c>
      <c r="AA40" s="111"/>
      <c r="AB40" s="111"/>
      <c r="AC40" s="111"/>
      <c r="AD40" s="111"/>
      <c r="AE40" s="111"/>
      <c r="AF40" s="31" t="s">
        <v>184</v>
      </c>
      <c r="AG40" s="4" t="s">
        <v>26</v>
      </c>
      <c r="AH40" s="3">
        <v>14.79</v>
      </c>
      <c r="AI40" s="3">
        <v>15.27</v>
      </c>
      <c r="AJ40" s="3">
        <v>-0.48</v>
      </c>
      <c r="AK40" s="26"/>
      <c r="AL40" s="31" t="s">
        <v>533</v>
      </c>
      <c r="AM40" s="4" t="s">
        <v>61</v>
      </c>
      <c r="AN40" s="3">
        <v>25.13</v>
      </c>
      <c r="AO40" s="3">
        <v>14.09</v>
      </c>
      <c r="AP40" s="3">
        <v>11.04</v>
      </c>
      <c r="AQ40" s="111"/>
      <c r="AR40" s="111"/>
      <c r="AS40" s="111"/>
      <c r="AV40" s="18">
        <v>18.478177089999999</v>
      </c>
      <c r="AW40" s="18">
        <v>15.512195889999999</v>
      </c>
      <c r="AX40" s="18">
        <v>2.9659812040000002</v>
      </c>
      <c r="BA40" s="24">
        <v>5.8528421030000004</v>
      </c>
      <c r="BB40" s="25">
        <v>1915</v>
      </c>
      <c r="BF40" s="24">
        <v>-1.6278206200000001</v>
      </c>
      <c r="BG40" s="25">
        <v>1911</v>
      </c>
      <c r="BH40" s="25"/>
      <c r="BI40"/>
      <c r="BJ40" s="24">
        <v>14.873124450000001</v>
      </c>
      <c r="BK40" s="25">
        <v>1979</v>
      </c>
      <c r="BQ40" s="55"/>
      <c r="BT40" s="33" t="s">
        <v>141</v>
      </c>
      <c r="BU40" s="3">
        <v>21.91</v>
      </c>
      <c r="BV40" s="3">
        <v>13.86</v>
      </c>
      <c r="BW40" s="3">
        <v>8.0500000000000007</v>
      </c>
      <c r="BY40" s="45"/>
      <c r="CA40" s="31" t="s">
        <v>164</v>
      </c>
      <c r="CB40" s="4" t="s">
        <v>59</v>
      </c>
      <c r="CC40" s="3">
        <v>13.51</v>
      </c>
      <c r="CD40" s="3">
        <v>16.34</v>
      </c>
      <c r="CE40" s="3">
        <v>-2.83</v>
      </c>
      <c r="CF40" s="26"/>
      <c r="CG40" s="94"/>
      <c r="CH40" s="81"/>
      <c r="CI40" s="31" t="s">
        <v>164</v>
      </c>
      <c r="CJ40" s="4" t="s">
        <v>59</v>
      </c>
      <c r="CK40" s="3">
        <v>-2.83</v>
      </c>
      <c r="CL40" s="81"/>
      <c r="CM40" s="31" t="s">
        <v>533</v>
      </c>
      <c r="CN40" s="4" t="s">
        <v>61</v>
      </c>
      <c r="CO40" s="3">
        <v>11.04</v>
      </c>
      <c r="CP40" s="81"/>
      <c r="CQ40" s="82"/>
      <c r="CT40" s="32" t="s">
        <v>215</v>
      </c>
      <c r="CU40" s="3">
        <v>12.71</v>
      </c>
      <c r="CV40" s="3">
        <v>13.26</v>
      </c>
      <c r="CW40" s="3">
        <v>-0.55000000000000004</v>
      </c>
      <c r="DB40" s="106">
        <v>16.83782351</v>
      </c>
      <c r="DC40" s="106">
        <v>6.6583930259999997</v>
      </c>
      <c r="DD40" s="106">
        <v>10.17943049</v>
      </c>
      <c r="DE40" s="83"/>
      <c r="DG40" s="8">
        <v>10.75</v>
      </c>
      <c r="DH40" s="8">
        <v>8</v>
      </c>
      <c r="DI40" s="8">
        <v>2.75</v>
      </c>
    </row>
    <row r="41" spans="2:113">
      <c r="B41" s="110">
        <v>1974</v>
      </c>
      <c r="C41" s="110" t="s">
        <v>922</v>
      </c>
      <c r="D41" s="111">
        <v>8.2482185609999998</v>
      </c>
      <c r="E41" s="111"/>
      <c r="F41" s="111"/>
      <c r="G41" s="110">
        <v>1916</v>
      </c>
      <c r="H41" s="110" t="s">
        <v>1365</v>
      </c>
      <c r="I41" s="111">
        <v>4.2035412150000004</v>
      </c>
      <c r="J41" s="111"/>
      <c r="K41" s="111"/>
      <c r="L41" s="110">
        <v>1916</v>
      </c>
      <c r="M41" s="110" t="s">
        <v>1365</v>
      </c>
      <c r="N41" s="111">
        <v>4.2035412150000004</v>
      </c>
      <c r="O41" s="111"/>
      <c r="P41" s="111"/>
      <c r="R41" s="110">
        <v>1916</v>
      </c>
      <c r="S41" s="110" t="s">
        <v>1365</v>
      </c>
      <c r="T41" s="111">
        <v>4.2035412150000004</v>
      </c>
      <c r="U41" s="111"/>
      <c r="V41" s="111"/>
      <c r="W41" s="111"/>
      <c r="X41" s="110">
        <v>1916</v>
      </c>
      <c r="Y41" s="110" t="s">
        <v>1365</v>
      </c>
      <c r="Z41" s="111">
        <v>4.2035412150000004</v>
      </c>
      <c r="AA41" s="111"/>
      <c r="AB41" s="111"/>
      <c r="AC41" s="111"/>
      <c r="AD41" s="111"/>
      <c r="AE41" s="111"/>
      <c r="AF41" s="31" t="s">
        <v>219</v>
      </c>
      <c r="AG41" s="4" t="s">
        <v>26</v>
      </c>
      <c r="AH41" s="3">
        <v>11.77</v>
      </c>
      <c r="AI41" s="3">
        <v>12.6</v>
      </c>
      <c r="AJ41" s="3">
        <v>-0.83</v>
      </c>
      <c r="AK41" s="26"/>
      <c r="AL41" s="33" t="s">
        <v>577</v>
      </c>
      <c r="AM41" s="6" t="s">
        <v>61</v>
      </c>
      <c r="AN41" s="8">
        <v>13.65</v>
      </c>
      <c r="AO41" s="8">
        <v>18.010000000000002</v>
      </c>
      <c r="AP41" s="8">
        <v>-4.3600000000000003</v>
      </c>
      <c r="AQ41" s="111"/>
      <c r="AR41" s="111"/>
      <c r="AS41" s="111"/>
      <c r="AV41" s="18">
        <v>17.63278596</v>
      </c>
      <c r="AW41" s="18">
        <v>16.033274819999999</v>
      </c>
      <c r="AX41" s="18">
        <v>1.5995111369999999</v>
      </c>
      <c r="BA41" s="24">
        <v>4.2035412150000004</v>
      </c>
      <c r="BB41" s="25">
        <v>1916</v>
      </c>
      <c r="BF41" s="24">
        <v>5.8528421030000004</v>
      </c>
      <c r="BG41" s="25">
        <v>1915</v>
      </c>
      <c r="BH41" s="25"/>
      <c r="BI41"/>
      <c r="BJ41" s="24">
        <v>9.43889128</v>
      </c>
      <c r="BK41" s="25">
        <v>1979</v>
      </c>
      <c r="BQ41" s="55"/>
      <c r="BT41" s="33" t="s">
        <v>142</v>
      </c>
      <c r="BU41" s="3">
        <v>27.7</v>
      </c>
      <c r="BV41" s="3">
        <v>17.29</v>
      </c>
      <c r="BW41" s="3">
        <v>10.41</v>
      </c>
      <c r="BY41" s="45"/>
      <c r="CA41" s="31" t="s">
        <v>165</v>
      </c>
      <c r="CB41" s="4" t="s">
        <v>59</v>
      </c>
      <c r="CC41" s="3">
        <v>21.89</v>
      </c>
      <c r="CD41" s="3">
        <v>18.29</v>
      </c>
      <c r="CE41" s="3">
        <v>3.6</v>
      </c>
      <c r="CF41" s="26"/>
      <c r="CG41" s="94"/>
      <c r="CH41" s="81"/>
      <c r="CI41" s="31" t="s">
        <v>165</v>
      </c>
      <c r="CJ41" s="4" t="s">
        <v>59</v>
      </c>
      <c r="CK41" s="3">
        <v>3.6</v>
      </c>
      <c r="CL41" s="81"/>
      <c r="CM41" s="33" t="s">
        <v>577</v>
      </c>
      <c r="CN41" s="6" t="s">
        <v>61</v>
      </c>
      <c r="CO41" s="8">
        <v>-4.3600000000000003</v>
      </c>
      <c r="CP41" s="81"/>
      <c r="CQ41" s="82"/>
      <c r="CT41" s="32" t="s">
        <v>217</v>
      </c>
      <c r="CU41" s="3">
        <v>19.45</v>
      </c>
      <c r="CV41" s="3">
        <v>9.33</v>
      </c>
      <c r="CW41" s="3">
        <v>10.119999999999999</v>
      </c>
      <c r="DB41" s="106">
        <v>5.0837732689999999</v>
      </c>
      <c r="DC41" s="106">
        <v>7.5844364989999997</v>
      </c>
      <c r="DD41" s="106">
        <v>-2.5006632299999998</v>
      </c>
      <c r="DE41" s="81"/>
      <c r="DG41" s="3">
        <v>13.9</v>
      </c>
      <c r="DH41" s="3">
        <v>15.67</v>
      </c>
      <c r="DI41" s="3">
        <v>-1.77</v>
      </c>
    </row>
    <row r="42" spans="2:113">
      <c r="B42" s="110">
        <v>1953</v>
      </c>
      <c r="C42" s="110" t="s">
        <v>1082</v>
      </c>
      <c r="D42" s="111">
        <v>5.2206101140000003</v>
      </c>
      <c r="E42" s="111"/>
      <c r="F42" s="111"/>
      <c r="G42" s="110">
        <v>1917</v>
      </c>
      <c r="H42" s="110" t="s">
        <v>1155</v>
      </c>
      <c r="I42" s="111">
        <v>0.38073970699999998</v>
      </c>
      <c r="J42" s="111"/>
      <c r="K42" s="111"/>
      <c r="L42" s="110">
        <v>1917</v>
      </c>
      <c r="M42" s="110" t="s">
        <v>1155</v>
      </c>
      <c r="N42" s="111">
        <v>0.38073970699999998</v>
      </c>
      <c r="O42" s="111"/>
      <c r="P42" s="111"/>
      <c r="R42" s="110">
        <v>1917</v>
      </c>
      <c r="S42" s="110" t="s">
        <v>1155</v>
      </c>
      <c r="T42" s="111">
        <v>0.38073970699999998</v>
      </c>
      <c r="U42" s="111"/>
      <c r="V42" s="111"/>
      <c r="W42" s="111"/>
      <c r="X42" s="110">
        <v>1917</v>
      </c>
      <c r="Y42" s="110" t="s">
        <v>1155</v>
      </c>
      <c r="Z42" s="111">
        <v>0.38073970699999998</v>
      </c>
      <c r="AA42" s="111"/>
      <c r="AB42" s="111"/>
      <c r="AC42" s="111"/>
      <c r="AD42" s="111"/>
      <c r="AE42" s="111"/>
      <c r="AF42" s="31" t="s">
        <v>294</v>
      </c>
      <c r="AG42" s="4" t="s">
        <v>26</v>
      </c>
      <c r="AH42" s="3">
        <v>33.17</v>
      </c>
      <c r="AI42" s="3">
        <v>19.18</v>
      </c>
      <c r="AJ42" s="3">
        <v>13.99</v>
      </c>
      <c r="AK42" s="26"/>
      <c r="AL42" s="33" t="s">
        <v>578</v>
      </c>
      <c r="AM42" s="6" t="s">
        <v>61</v>
      </c>
      <c r="AN42" s="8">
        <v>19.41</v>
      </c>
      <c r="AO42" s="8">
        <v>14.52</v>
      </c>
      <c r="AP42" s="8">
        <v>4.8899999999999997</v>
      </c>
      <c r="AQ42" s="111"/>
      <c r="AR42" s="111"/>
      <c r="AS42" s="111"/>
      <c r="AV42" s="18">
        <v>13.905663000000001</v>
      </c>
      <c r="AW42" s="18">
        <v>9.757638923</v>
      </c>
      <c r="AX42" s="18">
        <v>4.1480240779999997</v>
      </c>
      <c r="BA42" s="24">
        <v>0.38073970699999998</v>
      </c>
      <c r="BB42" s="25">
        <v>1917</v>
      </c>
      <c r="BF42" s="24">
        <v>4.2035412150000004</v>
      </c>
      <c r="BG42" s="25">
        <v>1916</v>
      </c>
      <c r="BH42" s="25"/>
      <c r="BI42"/>
      <c r="BJ42" s="24">
        <v>8.2638035589999994</v>
      </c>
      <c r="BK42" s="25">
        <v>1979</v>
      </c>
      <c r="BQ42" s="55"/>
      <c r="BT42" s="33" t="s">
        <v>143</v>
      </c>
      <c r="BU42" s="8">
        <v>16.940000000000001</v>
      </c>
      <c r="BV42" s="8">
        <v>16.28</v>
      </c>
      <c r="BW42" s="8">
        <v>0.66</v>
      </c>
      <c r="BY42" s="45"/>
      <c r="CA42" s="31" t="s">
        <v>167</v>
      </c>
      <c r="CB42" s="4" t="s">
        <v>59</v>
      </c>
      <c r="CC42" s="3">
        <v>20.29</v>
      </c>
      <c r="CD42" s="3">
        <v>18.309999999999999</v>
      </c>
      <c r="CE42" s="3">
        <v>1.98</v>
      </c>
      <c r="CF42" s="26"/>
      <c r="CG42" s="94"/>
      <c r="CH42" s="81"/>
      <c r="CI42" s="31" t="s">
        <v>167</v>
      </c>
      <c r="CJ42" s="4" t="s">
        <v>59</v>
      </c>
      <c r="CK42" s="3">
        <v>1.98</v>
      </c>
      <c r="CL42" s="81"/>
      <c r="CM42" s="33" t="s">
        <v>578</v>
      </c>
      <c r="CN42" s="6" t="s">
        <v>61</v>
      </c>
      <c r="CO42" s="8">
        <v>4.8899999999999997</v>
      </c>
      <c r="CP42" s="81"/>
      <c r="CQ42" s="82"/>
      <c r="CT42" s="32" t="s">
        <v>220</v>
      </c>
      <c r="CU42" s="3">
        <v>17.809999999999999</v>
      </c>
      <c r="CV42" s="3">
        <v>11.02</v>
      </c>
      <c r="CW42" s="3">
        <v>6.79</v>
      </c>
      <c r="DB42" s="106">
        <v>11.947454069999999</v>
      </c>
      <c r="DC42" s="106">
        <v>11.30543653</v>
      </c>
      <c r="DD42" s="106">
        <v>0.64201753800000005</v>
      </c>
      <c r="DE42" s="81"/>
      <c r="DG42" s="3">
        <v>20.82</v>
      </c>
      <c r="DH42" s="3">
        <v>17.09</v>
      </c>
      <c r="DI42" s="3">
        <v>3.73</v>
      </c>
    </row>
    <row r="43" spans="2:113">
      <c r="B43" s="110">
        <v>1990</v>
      </c>
      <c r="C43" s="110" t="s">
        <v>1083</v>
      </c>
      <c r="D43" s="111">
        <v>8.8274607249999999</v>
      </c>
      <c r="E43" s="111"/>
      <c r="F43" s="111"/>
      <c r="G43" s="110">
        <v>1918</v>
      </c>
      <c r="H43" s="110" t="s">
        <v>2014</v>
      </c>
      <c r="I43" s="111">
        <v>-5.3259040459999998</v>
      </c>
      <c r="J43" s="111"/>
      <c r="K43" s="111"/>
      <c r="L43" s="110">
        <v>1918</v>
      </c>
      <c r="M43" s="110" t="s">
        <v>2014</v>
      </c>
      <c r="N43" s="111">
        <v>-5.3259040459999998</v>
      </c>
      <c r="O43" s="111"/>
      <c r="P43" s="111"/>
      <c r="R43" s="110">
        <v>1918</v>
      </c>
      <c r="S43" s="110" t="s">
        <v>2014</v>
      </c>
      <c r="T43" s="111">
        <v>-5.3259040459999998</v>
      </c>
      <c r="U43" s="111"/>
      <c r="V43" s="111"/>
      <c r="W43" s="111"/>
      <c r="X43" s="110">
        <v>1918</v>
      </c>
      <c r="Y43" s="110" t="s">
        <v>2014</v>
      </c>
      <c r="Z43" s="111">
        <v>-5.3259040459999998</v>
      </c>
      <c r="AA43" s="111"/>
      <c r="AB43" s="111"/>
      <c r="AC43" s="111"/>
      <c r="AD43" s="111"/>
      <c r="AE43" s="111"/>
      <c r="AF43" s="31" t="s">
        <v>297</v>
      </c>
      <c r="AG43" s="4" t="s">
        <v>26</v>
      </c>
      <c r="AH43" s="3">
        <v>18.14</v>
      </c>
      <c r="AI43" s="3">
        <v>11.03</v>
      </c>
      <c r="AJ43" s="3">
        <v>7.11</v>
      </c>
      <c r="AK43" s="26"/>
      <c r="AL43" s="31" t="s">
        <v>633</v>
      </c>
      <c r="AM43" s="4" t="s">
        <v>61</v>
      </c>
      <c r="AN43" s="3">
        <v>19.84</v>
      </c>
      <c r="AO43" s="3">
        <v>15.89</v>
      </c>
      <c r="AP43" s="3">
        <v>3.95</v>
      </c>
      <c r="AQ43" s="111"/>
      <c r="AR43" s="111"/>
      <c r="AS43" s="111"/>
      <c r="AV43" s="18">
        <v>29.470361270000001</v>
      </c>
      <c r="AW43" s="18">
        <v>14.67044915</v>
      </c>
      <c r="AX43" s="18">
        <v>14.79991212</v>
      </c>
      <c r="BA43" s="24">
        <v>-5.3259040459999998</v>
      </c>
      <c r="BB43" s="25">
        <v>1918</v>
      </c>
      <c r="BF43" s="24">
        <v>0.38073970699999998</v>
      </c>
      <c r="BG43" s="25">
        <v>1917</v>
      </c>
      <c r="BH43" s="25"/>
      <c r="BI43"/>
      <c r="BJ43" s="24">
        <v>8.3251180159999993</v>
      </c>
      <c r="BK43" s="25">
        <v>1979</v>
      </c>
      <c r="BQ43" s="55"/>
      <c r="BT43" s="35" t="s">
        <v>144</v>
      </c>
      <c r="BU43" s="8">
        <v>29.94</v>
      </c>
      <c r="BV43" s="8">
        <v>16.690000000000001</v>
      </c>
      <c r="BW43" s="8">
        <v>13.25</v>
      </c>
      <c r="BY43" s="45"/>
      <c r="CA43" s="31" t="s">
        <v>168</v>
      </c>
      <c r="CB43" s="4" t="s">
        <v>64</v>
      </c>
      <c r="CC43" s="3">
        <v>13.2</v>
      </c>
      <c r="CD43" s="3">
        <v>14.12</v>
      </c>
      <c r="CE43" s="3">
        <v>-0.92</v>
      </c>
      <c r="CF43" s="26"/>
      <c r="CG43" s="94"/>
      <c r="CH43" s="81"/>
      <c r="CI43" s="31" t="s">
        <v>168</v>
      </c>
      <c r="CJ43" s="4" t="s">
        <v>64</v>
      </c>
      <c r="CK43" s="3">
        <v>-0.92</v>
      </c>
      <c r="CL43" s="81"/>
      <c r="CM43" s="31" t="s">
        <v>633</v>
      </c>
      <c r="CN43" s="4" t="s">
        <v>61</v>
      </c>
      <c r="CO43" s="3">
        <v>3.95</v>
      </c>
      <c r="CP43" s="81"/>
      <c r="CQ43" s="82"/>
      <c r="CT43" s="32" t="s">
        <v>232</v>
      </c>
      <c r="CU43" s="3">
        <v>33.409999999999997</v>
      </c>
      <c r="CV43" s="3">
        <v>22.49</v>
      </c>
      <c r="CW43" s="3">
        <v>10.92</v>
      </c>
      <c r="DB43" s="106">
        <v>18.636259429999999</v>
      </c>
      <c r="DC43" s="106">
        <v>14.78765387</v>
      </c>
      <c r="DD43" s="106">
        <v>3.848605558</v>
      </c>
      <c r="DE43" s="81"/>
      <c r="DG43" s="3">
        <v>17.46</v>
      </c>
      <c r="DH43" s="3">
        <v>16.95</v>
      </c>
      <c r="DI43" s="3">
        <v>0.51</v>
      </c>
    </row>
    <row r="44" spans="2:113">
      <c r="B44" s="110">
        <v>1994</v>
      </c>
      <c r="C44" s="110" t="s">
        <v>1084</v>
      </c>
      <c r="D44" s="111">
        <v>8.9551796820000007</v>
      </c>
      <c r="E44" s="111"/>
      <c r="F44" s="111"/>
      <c r="G44" s="110">
        <v>1919</v>
      </c>
      <c r="H44" s="110" t="s">
        <v>1616</v>
      </c>
      <c r="I44" s="111">
        <v>3.4408719859999999</v>
      </c>
      <c r="J44" s="111"/>
      <c r="K44" s="111"/>
      <c r="L44" s="110">
        <v>1919</v>
      </c>
      <c r="M44" s="110" t="s">
        <v>1616</v>
      </c>
      <c r="N44" s="111">
        <v>3.4408719859999999</v>
      </c>
      <c r="O44" s="111"/>
      <c r="P44" s="111"/>
      <c r="R44" s="110">
        <v>1919</v>
      </c>
      <c r="S44" s="110" t="s">
        <v>1616</v>
      </c>
      <c r="T44" s="111">
        <v>3.4408719859999999</v>
      </c>
      <c r="U44" s="111"/>
      <c r="V44" s="111"/>
      <c r="W44" s="111"/>
      <c r="X44" s="110">
        <v>1919</v>
      </c>
      <c r="Y44" s="110" t="s">
        <v>1616</v>
      </c>
      <c r="Z44" s="111">
        <v>3.4408719859999999</v>
      </c>
      <c r="AA44" s="111"/>
      <c r="AB44" s="111"/>
      <c r="AC44" s="111"/>
      <c r="AD44" s="111"/>
      <c r="AE44" s="111"/>
      <c r="AF44" s="31" t="s">
        <v>303</v>
      </c>
      <c r="AG44" s="4" t="s">
        <v>26</v>
      </c>
      <c r="AH44" s="3">
        <v>18.48</v>
      </c>
      <c r="AI44" s="3">
        <v>13.45</v>
      </c>
      <c r="AJ44" s="3">
        <v>5.03</v>
      </c>
      <c r="AK44" s="26"/>
      <c r="AL44" s="31" t="s">
        <v>634</v>
      </c>
      <c r="AM44" s="4" t="s">
        <v>61</v>
      </c>
      <c r="AN44" s="3">
        <v>16.899999999999999</v>
      </c>
      <c r="AO44" s="3">
        <v>15.28</v>
      </c>
      <c r="AP44" s="3">
        <v>1.62</v>
      </c>
      <c r="AQ44" s="111"/>
      <c r="AR44" s="111"/>
      <c r="AS44" s="111"/>
      <c r="AV44" s="18">
        <v>26.483468169999998</v>
      </c>
      <c r="AW44" s="18">
        <v>13.438046460000001</v>
      </c>
      <c r="AX44" s="18">
        <v>13.045421709999999</v>
      </c>
      <c r="BA44" s="24">
        <v>3.4408719859999999</v>
      </c>
      <c r="BB44" s="25">
        <v>1919</v>
      </c>
      <c r="BF44" s="24">
        <v>-5.3259040459999998</v>
      </c>
      <c r="BG44" s="25">
        <v>1918</v>
      </c>
      <c r="BH44" s="25"/>
      <c r="BI44"/>
      <c r="BJ44" s="24">
        <v>0.48777028500000003</v>
      </c>
      <c r="BK44" s="25">
        <v>1979</v>
      </c>
      <c r="BQ44" s="55"/>
      <c r="BT44" s="35" t="s">
        <v>145</v>
      </c>
      <c r="BU44" s="8">
        <v>31.93</v>
      </c>
      <c r="BV44" s="8">
        <v>13.52</v>
      </c>
      <c r="BW44" s="8">
        <v>18.41</v>
      </c>
      <c r="BY44" s="45"/>
      <c r="CA44" s="31" t="s">
        <v>170</v>
      </c>
      <c r="CB44" s="4" t="s">
        <v>58</v>
      </c>
      <c r="CC44" s="3">
        <v>20.92</v>
      </c>
      <c r="CD44" s="3">
        <v>11.11</v>
      </c>
      <c r="CE44" s="3">
        <v>9.81</v>
      </c>
      <c r="CF44" s="26"/>
      <c r="CG44" s="94"/>
      <c r="CH44" s="81"/>
      <c r="CI44" s="31" t="s">
        <v>170</v>
      </c>
      <c r="CJ44" s="4" t="s">
        <v>58</v>
      </c>
      <c r="CK44" s="3">
        <v>9.81</v>
      </c>
      <c r="CL44" s="81"/>
      <c r="CM44" s="31" t="s">
        <v>634</v>
      </c>
      <c r="CN44" s="4" t="s">
        <v>61</v>
      </c>
      <c r="CO44" s="3">
        <v>1.62</v>
      </c>
      <c r="CP44" s="81"/>
      <c r="CQ44" s="82"/>
      <c r="CT44" s="32" t="s">
        <v>236</v>
      </c>
      <c r="CU44" s="3">
        <v>20.420000000000002</v>
      </c>
      <c r="CV44" s="3">
        <v>19.510000000000002</v>
      </c>
      <c r="CW44" s="3">
        <v>0.91</v>
      </c>
      <c r="DB44" s="106">
        <v>0.113943352</v>
      </c>
      <c r="DC44" s="106">
        <v>0.63748972999999998</v>
      </c>
      <c r="DD44" s="106">
        <v>-0.52354637699999995</v>
      </c>
      <c r="DE44" s="81"/>
      <c r="DG44" s="3">
        <v>20.67</v>
      </c>
      <c r="DH44" s="3">
        <v>15.75</v>
      </c>
      <c r="DI44" s="3">
        <v>4.92</v>
      </c>
    </row>
    <row r="45" spans="2:113">
      <c r="B45" s="110">
        <v>1970</v>
      </c>
      <c r="C45" s="110" t="s">
        <v>923</v>
      </c>
      <c r="D45" s="111">
        <v>15.86411515</v>
      </c>
      <c r="E45" s="111"/>
      <c r="F45" s="111"/>
      <c r="G45" s="110">
        <v>1919</v>
      </c>
      <c r="H45" s="110" t="s">
        <v>1890</v>
      </c>
      <c r="I45" s="111">
        <v>10.150017800000001</v>
      </c>
      <c r="J45" s="111"/>
      <c r="K45" s="111"/>
      <c r="L45" s="110">
        <v>1919</v>
      </c>
      <c r="M45" s="110" t="s">
        <v>1890</v>
      </c>
      <c r="N45" s="111">
        <v>10.150017800000001</v>
      </c>
      <c r="O45" s="111"/>
      <c r="P45" s="111"/>
      <c r="R45" s="110">
        <v>1919</v>
      </c>
      <c r="S45" s="110" t="s">
        <v>1890</v>
      </c>
      <c r="T45" s="111">
        <v>10.150017800000001</v>
      </c>
      <c r="U45" s="111"/>
      <c r="V45" s="111"/>
      <c r="W45" s="111"/>
      <c r="X45" s="110">
        <v>1919</v>
      </c>
      <c r="Y45" s="110" t="s">
        <v>1890</v>
      </c>
      <c r="Z45" s="111">
        <v>10.150017800000001</v>
      </c>
      <c r="AA45" s="111"/>
      <c r="AB45" s="111"/>
      <c r="AC45" s="111"/>
      <c r="AD45" s="111"/>
      <c r="AE45" s="111"/>
      <c r="AF45" s="31" t="s">
        <v>304</v>
      </c>
      <c r="AG45" s="4" t="s">
        <v>26</v>
      </c>
      <c r="AH45" s="3">
        <v>30.99</v>
      </c>
      <c r="AI45" s="3">
        <v>16.91</v>
      </c>
      <c r="AJ45" s="3">
        <v>14.08</v>
      </c>
      <c r="AK45" s="26"/>
      <c r="AL45" s="48" t="s">
        <v>642</v>
      </c>
      <c r="AM45" s="19" t="s">
        <v>61</v>
      </c>
      <c r="AN45" s="13">
        <v>18.82</v>
      </c>
      <c r="AO45" s="13">
        <v>13.1</v>
      </c>
      <c r="AP45" s="13">
        <v>5.72</v>
      </c>
      <c r="AQ45" s="111"/>
      <c r="AR45" s="111"/>
      <c r="AS45" s="111"/>
      <c r="AV45" s="18">
        <v>18.54021973</v>
      </c>
      <c r="AW45" s="18">
        <v>9.9791980680000005</v>
      </c>
      <c r="AX45" s="18">
        <v>8.5610216640000001</v>
      </c>
      <c r="BA45" s="24">
        <v>10.150017800000001</v>
      </c>
      <c r="BB45" s="25">
        <v>1919</v>
      </c>
      <c r="BF45" s="24">
        <v>3.4408719859999999</v>
      </c>
      <c r="BG45" s="25">
        <v>1919</v>
      </c>
      <c r="BH45" s="25"/>
      <c r="BI45"/>
      <c r="BJ45" s="24">
        <v>1.4882150169999999</v>
      </c>
      <c r="BK45" s="25">
        <v>1979</v>
      </c>
      <c r="BQ45" s="55"/>
      <c r="BT45" s="33" t="s">
        <v>146</v>
      </c>
      <c r="BU45" s="8">
        <v>17.89</v>
      </c>
      <c r="BV45" s="8">
        <v>10.31</v>
      </c>
      <c r="BW45" s="8">
        <v>7.58</v>
      </c>
      <c r="BY45" s="45"/>
      <c r="CA45" s="31" t="s">
        <v>173</v>
      </c>
      <c r="CB45" s="4" t="s">
        <v>61</v>
      </c>
      <c r="CC45" s="3">
        <v>13.43</v>
      </c>
      <c r="CD45" s="3">
        <v>12.81</v>
      </c>
      <c r="CE45" s="3">
        <v>0.62</v>
      </c>
      <c r="CF45" s="26"/>
      <c r="CG45" s="94"/>
      <c r="CH45" s="81"/>
      <c r="CI45" s="31" t="s">
        <v>173</v>
      </c>
      <c r="CJ45" s="4" t="s">
        <v>61</v>
      </c>
      <c r="CK45" s="3">
        <v>0.62</v>
      </c>
      <c r="CL45" s="81"/>
      <c r="CM45" s="48" t="s">
        <v>642</v>
      </c>
      <c r="CN45" s="19" t="s">
        <v>61</v>
      </c>
      <c r="CO45" s="13">
        <v>5.72</v>
      </c>
      <c r="CP45" s="81"/>
      <c r="CQ45" s="82"/>
      <c r="CT45" s="32" t="s">
        <v>244</v>
      </c>
      <c r="CU45" s="3">
        <v>17.88</v>
      </c>
      <c r="CV45" s="3">
        <v>13.14</v>
      </c>
      <c r="CW45" s="3">
        <v>4.74</v>
      </c>
      <c r="DB45" s="106">
        <v>20.079945120000001</v>
      </c>
      <c r="DC45" s="106">
        <v>11.232423600000001</v>
      </c>
      <c r="DD45" s="106">
        <v>8.8475215219999992</v>
      </c>
      <c r="DE45" s="81"/>
      <c r="DG45" s="3">
        <v>17.88</v>
      </c>
      <c r="DH45" s="3">
        <v>13.14</v>
      </c>
      <c r="DI45" s="3">
        <v>4.74</v>
      </c>
    </row>
    <row r="46" spans="2:113">
      <c r="B46" s="110">
        <v>1935</v>
      </c>
      <c r="C46" s="110" t="s">
        <v>1085</v>
      </c>
      <c r="D46" s="111">
        <v>10.41640057</v>
      </c>
      <c r="E46" s="111"/>
      <c r="F46" s="111"/>
      <c r="G46" s="110">
        <v>1920</v>
      </c>
      <c r="H46" s="110" t="s">
        <v>1099</v>
      </c>
      <c r="I46" s="111">
        <v>2.018158428</v>
      </c>
      <c r="J46" s="111"/>
      <c r="K46" s="111"/>
      <c r="L46" s="110">
        <v>1920</v>
      </c>
      <c r="M46" s="110" t="s">
        <v>1099</v>
      </c>
      <c r="N46" s="111">
        <v>2.018158428</v>
      </c>
      <c r="O46" s="111"/>
      <c r="P46" s="111"/>
      <c r="R46" s="110">
        <v>1920</v>
      </c>
      <c r="S46" s="110" t="s">
        <v>1099</v>
      </c>
      <c r="T46" s="111">
        <v>2.018158428</v>
      </c>
      <c r="U46" s="111"/>
      <c r="V46" s="111"/>
      <c r="W46" s="111"/>
      <c r="X46" s="110">
        <v>1920</v>
      </c>
      <c r="Y46" s="110" t="s">
        <v>1099</v>
      </c>
      <c r="Z46" s="111">
        <v>2.018158428</v>
      </c>
      <c r="AA46" s="111"/>
      <c r="AB46" s="111"/>
      <c r="AC46" s="111"/>
      <c r="AD46" s="111"/>
      <c r="AE46" s="111"/>
      <c r="AF46" s="31" t="s">
        <v>335</v>
      </c>
      <c r="AG46" s="4" t="s">
        <v>26</v>
      </c>
      <c r="AH46" s="3">
        <v>24.82</v>
      </c>
      <c r="AI46" s="3">
        <v>14.72</v>
      </c>
      <c r="AJ46" s="3">
        <v>10.1</v>
      </c>
      <c r="AK46" s="26"/>
      <c r="AL46" s="48" t="s">
        <v>643</v>
      </c>
      <c r="AM46" s="19" t="s">
        <v>61</v>
      </c>
      <c r="AN46" s="13">
        <v>11.82</v>
      </c>
      <c r="AO46" s="13">
        <v>12.95</v>
      </c>
      <c r="AP46" s="13">
        <v>-1.1299999999999999</v>
      </c>
      <c r="AQ46" s="111"/>
      <c r="AR46" s="111"/>
      <c r="AS46" s="111"/>
      <c r="AV46" s="18">
        <v>0.113943352</v>
      </c>
      <c r="AW46" s="18">
        <v>0.63748972999999998</v>
      </c>
      <c r="AX46" s="18">
        <v>-0.52354637699999995</v>
      </c>
      <c r="BA46" s="24">
        <v>2.018158428</v>
      </c>
      <c r="BB46" s="25">
        <v>1920</v>
      </c>
      <c r="BF46" s="24">
        <v>10.150017800000001</v>
      </c>
      <c r="BG46" s="25">
        <v>1919</v>
      </c>
      <c r="BH46" s="25"/>
      <c r="BI46"/>
      <c r="BJ46" s="24">
        <v>4.3191343450000002</v>
      </c>
      <c r="BK46" s="25">
        <v>1980</v>
      </c>
      <c r="BQ46" s="55"/>
      <c r="BT46" s="34" t="s">
        <v>147</v>
      </c>
      <c r="BU46" s="8">
        <v>21.4</v>
      </c>
      <c r="BV46" s="8">
        <v>17.55</v>
      </c>
      <c r="BW46" s="8">
        <v>3.85</v>
      </c>
      <c r="BY46" s="45"/>
      <c r="CA46" s="31" t="s">
        <v>174</v>
      </c>
      <c r="CB46" s="4" t="s">
        <v>59</v>
      </c>
      <c r="CC46" s="3">
        <v>17.989999999999998</v>
      </c>
      <c r="CD46" s="3">
        <v>13.95</v>
      </c>
      <c r="CE46" s="3">
        <v>4.04</v>
      </c>
      <c r="CF46" s="26"/>
      <c r="CG46" s="94"/>
      <c r="CH46" s="81"/>
      <c r="CI46" s="31" t="s">
        <v>174</v>
      </c>
      <c r="CJ46" s="4" t="s">
        <v>59</v>
      </c>
      <c r="CK46" s="3">
        <v>4.04</v>
      </c>
      <c r="CL46" s="81"/>
      <c r="CM46" s="48" t="s">
        <v>643</v>
      </c>
      <c r="CN46" s="19" t="s">
        <v>61</v>
      </c>
      <c r="CO46" s="13">
        <v>-1.1299999999999999</v>
      </c>
      <c r="CP46" s="81"/>
      <c r="CQ46" s="82"/>
      <c r="CT46" s="32" t="s">
        <v>250</v>
      </c>
      <c r="CU46" s="3">
        <v>55.26</v>
      </c>
      <c r="CV46" s="3">
        <v>20.7</v>
      </c>
      <c r="CW46" s="3">
        <v>34.56</v>
      </c>
      <c r="DB46" s="106">
        <v>30.381213670000001</v>
      </c>
      <c r="DC46" s="106">
        <v>19.048853869999999</v>
      </c>
      <c r="DD46" s="106">
        <v>11.332359800000001</v>
      </c>
      <c r="DE46" s="81"/>
      <c r="DG46" s="3">
        <v>31.34</v>
      </c>
      <c r="DH46" s="3">
        <v>20.8</v>
      </c>
      <c r="DI46" s="3">
        <v>10.54</v>
      </c>
    </row>
    <row r="47" spans="2:113">
      <c r="B47" s="110">
        <v>1935</v>
      </c>
      <c r="C47" s="110" t="s">
        <v>1086</v>
      </c>
      <c r="D47" s="111">
        <v>5.4857102720000004</v>
      </c>
      <c r="E47" s="111"/>
      <c r="F47" s="111"/>
      <c r="G47" s="110">
        <v>1920</v>
      </c>
      <c r="H47" s="110" t="s">
        <v>930</v>
      </c>
      <c r="I47" s="111">
        <v>-0.162285822</v>
      </c>
      <c r="J47" s="111"/>
      <c r="K47" s="111"/>
      <c r="L47" s="110">
        <v>1920</v>
      </c>
      <c r="M47" s="110" t="s">
        <v>930</v>
      </c>
      <c r="N47" s="111">
        <v>-0.162285822</v>
      </c>
      <c r="O47" s="111"/>
      <c r="P47" s="111"/>
      <c r="R47" s="110">
        <v>1920</v>
      </c>
      <c r="S47" s="110" t="s">
        <v>930</v>
      </c>
      <c r="T47" s="111">
        <v>-0.162285822</v>
      </c>
      <c r="U47" s="111"/>
      <c r="V47" s="111"/>
      <c r="W47" s="111"/>
      <c r="X47" s="110">
        <v>1920</v>
      </c>
      <c r="Y47" s="110" t="s">
        <v>930</v>
      </c>
      <c r="Z47" s="111">
        <v>-0.162285822</v>
      </c>
      <c r="AA47" s="111"/>
      <c r="AB47" s="111"/>
      <c r="AC47" s="111"/>
      <c r="AD47" s="111"/>
      <c r="AE47" s="111"/>
      <c r="AF47" s="31" t="s">
        <v>342</v>
      </c>
      <c r="AG47" s="4" t="s">
        <v>26</v>
      </c>
      <c r="AH47" s="3">
        <v>38.29</v>
      </c>
      <c r="AI47" s="3">
        <v>24.03</v>
      </c>
      <c r="AJ47" s="3">
        <v>14.26</v>
      </c>
      <c r="AK47" s="26"/>
      <c r="AL47" s="48" t="s">
        <v>644</v>
      </c>
      <c r="AM47" s="19" t="s">
        <v>61</v>
      </c>
      <c r="AN47" s="13">
        <v>17.55</v>
      </c>
      <c r="AO47" s="13">
        <v>20.04</v>
      </c>
      <c r="AP47" s="13">
        <v>-2.4900000000000002</v>
      </c>
      <c r="AQ47" s="111"/>
      <c r="AR47" s="111"/>
      <c r="AS47" s="111"/>
      <c r="AV47" s="18">
        <v>19.073614620000001</v>
      </c>
      <c r="AW47" s="18">
        <v>9.3635676799999992</v>
      </c>
      <c r="AX47" s="18">
        <v>9.7100469399999998</v>
      </c>
      <c r="BA47" s="24">
        <v>-0.162285822</v>
      </c>
      <c r="BB47" s="25">
        <v>1920</v>
      </c>
      <c r="BF47" s="24">
        <v>2.018158428</v>
      </c>
      <c r="BG47" s="25">
        <v>1920</v>
      </c>
      <c r="BH47" s="25"/>
      <c r="BI47"/>
      <c r="BJ47" s="24">
        <v>-9.3338192059999994</v>
      </c>
      <c r="BK47" s="25">
        <v>1980</v>
      </c>
      <c r="BQ47" s="55"/>
      <c r="BT47" s="33" t="s">
        <v>148</v>
      </c>
      <c r="BU47" s="8">
        <v>19.690000000000001</v>
      </c>
      <c r="BV47" s="8">
        <v>17.39</v>
      </c>
      <c r="BW47" s="8">
        <v>2.2999999999999998</v>
      </c>
      <c r="BY47" s="45"/>
      <c r="CA47" s="31" t="s">
        <v>176</v>
      </c>
      <c r="CB47" s="4" t="s">
        <v>27</v>
      </c>
      <c r="CC47" s="3">
        <v>24.54</v>
      </c>
      <c r="CD47" s="3">
        <v>16.79</v>
      </c>
      <c r="CE47" s="3">
        <v>7.75</v>
      </c>
      <c r="CF47" s="26"/>
      <c r="CG47" s="94"/>
      <c r="CH47" s="81"/>
      <c r="CI47" s="31" t="s">
        <v>176</v>
      </c>
      <c r="CJ47" s="4" t="s">
        <v>27</v>
      </c>
      <c r="CK47" s="3">
        <v>7.75</v>
      </c>
      <c r="CL47" s="81"/>
      <c r="CM47" s="48" t="s">
        <v>644</v>
      </c>
      <c r="CN47" s="19" t="s">
        <v>61</v>
      </c>
      <c r="CO47" s="13">
        <v>-2.4900000000000002</v>
      </c>
      <c r="CP47" s="81"/>
      <c r="CQ47" s="82"/>
      <c r="CT47" s="36" t="s">
        <v>256</v>
      </c>
      <c r="CU47" s="3">
        <v>22.3</v>
      </c>
      <c r="CV47" s="3">
        <v>18.25</v>
      </c>
      <c r="CW47" s="3">
        <v>4.05</v>
      </c>
      <c r="DB47" s="106">
        <v>13.28771255</v>
      </c>
      <c r="DC47" s="106">
        <v>10.163313349999999</v>
      </c>
      <c r="DD47" s="106">
        <v>3.1243991969999998</v>
      </c>
      <c r="DE47" s="83"/>
      <c r="DG47" s="8">
        <v>18.11</v>
      </c>
      <c r="DH47" s="8">
        <v>13.23</v>
      </c>
      <c r="DI47" s="8">
        <v>4.88</v>
      </c>
    </row>
    <row r="48" spans="2:113">
      <c r="B48" s="110">
        <v>1900</v>
      </c>
      <c r="C48" s="110" t="s">
        <v>1087</v>
      </c>
      <c r="D48" s="111">
        <v>5.256786054</v>
      </c>
      <c r="E48" s="111"/>
      <c r="F48" s="111"/>
      <c r="G48" s="110">
        <v>1920</v>
      </c>
      <c r="H48" s="110" t="s">
        <v>1319</v>
      </c>
      <c r="I48" s="111">
        <v>5.9778490949999998</v>
      </c>
      <c r="J48" s="111"/>
      <c r="K48" s="111"/>
      <c r="L48" s="110">
        <v>1920</v>
      </c>
      <c r="M48" s="110" t="s">
        <v>1319</v>
      </c>
      <c r="N48" s="111">
        <v>5.9778490949999998</v>
      </c>
      <c r="O48" s="111"/>
      <c r="P48" s="111"/>
      <c r="R48" s="110">
        <v>1920</v>
      </c>
      <c r="S48" s="110" t="s">
        <v>1319</v>
      </c>
      <c r="T48" s="111">
        <v>5.9778490949999998</v>
      </c>
      <c r="U48" s="111"/>
      <c r="V48" s="111"/>
      <c r="W48" s="111"/>
      <c r="X48" s="110">
        <v>1920</v>
      </c>
      <c r="Y48" s="110" t="s">
        <v>1319</v>
      </c>
      <c r="Z48" s="111">
        <v>5.9778490949999998</v>
      </c>
      <c r="AA48" s="111"/>
      <c r="AB48" s="111"/>
      <c r="AC48" s="111"/>
      <c r="AD48" s="111"/>
      <c r="AE48" s="111"/>
      <c r="AF48" s="31" t="s">
        <v>521</v>
      </c>
      <c r="AG48" s="4" t="s">
        <v>26</v>
      </c>
      <c r="AH48" s="3">
        <v>24.43</v>
      </c>
      <c r="AI48" s="3">
        <v>15.4</v>
      </c>
      <c r="AJ48" s="3">
        <v>9.0299999999999994</v>
      </c>
      <c r="AK48" s="26"/>
      <c r="AL48" s="47" t="s">
        <v>689</v>
      </c>
      <c r="AM48" s="20" t="s">
        <v>61</v>
      </c>
      <c r="AN48" s="14">
        <v>32.049999999999997</v>
      </c>
      <c r="AO48" s="14">
        <v>19.89</v>
      </c>
      <c r="AP48" s="14">
        <v>12.16</v>
      </c>
      <c r="AQ48" s="111"/>
      <c r="AR48" s="111"/>
      <c r="AS48" s="111"/>
      <c r="AV48" s="18">
        <v>26.815191219999999</v>
      </c>
      <c r="AW48" s="18">
        <v>20.009277829999998</v>
      </c>
      <c r="AX48" s="18">
        <v>6.8059133850000002</v>
      </c>
      <c r="BA48" s="24">
        <v>5.9778490949999998</v>
      </c>
      <c r="BB48" s="25">
        <v>1920</v>
      </c>
      <c r="BF48" s="24">
        <v>-0.162285822</v>
      </c>
      <c r="BG48" s="25">
        <v>1920</v>
      </c>
      <c r="BH48" s="25"/>
      <c r="BI48"/>
      <c r="BJ48" s="24">
        <v>21.495010969999999</v>
      </c>
      <c r="BK48" s="25">
        <v>1980</v>
      </c>
      <c r="BQ48" s="55"/>
      <c r="BT48" s="34" t="s">
        <v>149</v>
      </c>
      <c r="BU48" s="8">
        <v>15.9</v>
      </c>
      <c r="BV48" s="8">
        <v>15.36</v>
      </c>
      <c r="BW48" s="8">
        <v>0.54</v>
      </c>
      <c r="BY48" s="45"/>
      <c r="CA48" s="31" t="s">
        <v>177</v>
      </c>
      <c r="CB48" s="4" t="s">
        <v>84</v>
      </c>
      <c r="CC48" s="3">
        <v>13.93</v>
      </c>
      <c r="CD48" s="3">
        <v>10.96</v>
      </c>
      <c r="CE48" s="3">
        <v>2.97</v>
      </c>
      <c r="CF48" s="26"/>
      <c r="CG48" s="94"/>
      <c r="CH48" s="81"/>
      <c r="CI48" s="31" t="s">
        <v>177</v>
      </c>
      <c r="CJ48" s="4" t="s">
        <v>84</v>
      </c>
      <c r="CK48" s="3">
        <v>2.97</v>
      </c>
      <c r="CL48" s="81"/>
      <c r="CM48" s="47" t="s">
        <v>689</v>
      </c>
      <c r="CN48" s="20" t="s">
        <v>61</v>
      </c>
      <c r="CO48" s="14">
        <v>12.16</v>
      </c>
      <c r="CP48" s="81"/>
      <c r="CQ48" s="82"/>
      <c r="CT48" s="32" t="s">
        <v>274</v>
      </c>
      <c r="CU48" s="3">
        <v>15.6</v>
      </c>
      <c r="CV48" s="3">
        <v>12.31</v>
      </c>
      <c r="CW48" s="3">
        <v>3.29</v>
      </c>
      <c r="DB48" s="106">
        <v>16.31800823</v>
      </c>
      <c r="DC48" s="106">
        <v>9.8571000899999994</v>
      </c>
      <c r="DD48" s="106">
        <v>6.4609081440000002</v>
      </c>
      <c r="DE48" s="81"/>
      <c r="DG48" s="3">
        <v>11.35</v>
      </c>
      <c r="DH48" s="3">
        <v>10.67</v>
      </c>
      <c r="DI48" s="3">
        <v>0.68</v>
      </c>
    </row>
    <row r="49" spans="2:113">
      <c r="B49" s="110">
        <v>1935</v>
      </c>
      <c r="C49" s="110" t="s">
        <v>1088</v>
      </c>
      <c r="D49" s="111">
        <v>4.9334815000000001</v>
      </c>
      <c r="E49" s="111"/>
      <c r="F49" s="111"/>
      <c r="G49" s="110">
        <v>1920</v>
      </c>
      <c r="H49" s="110" t="s">
        <v>1424</v>
      </c>
      <c r="I49" s="111">
        <v>3.3159246050000002</v>
      </c>
      <c r="J49" s="111"/>
      <c r="K49" s="111"/>
      <c r="L49" s="110">
        <v>1920</v>
      </c>
      <c r="M49" s="110" t="s">
        <v>1424</v>
      </c>
      <c r="N49" s="111">
        <v>3.3159246050000002</v>
      </c>
      <c r="O49" s="111"/>
      <c r="P49" s="111"/>
      <c r="R49" s="110">
        <v>1920</v>
      </c>
      <c r="S49" s="110" t="s">
        <v>1424</v>
      </c>
      <c r="T49" s="111">
        <v>3.3159246050000002</v>
      </c>
      <c r="U49" s="111"/>
      <c r="V49" s="111"/>
      <c r="W49" s="111"/>
      <c r="X49" s="110">
        <v>1920</v>
      </c>
      <c r="Y49" s="110" t="s">
        <v>1424</v>
      </c>
      <c r="Z49" s="111">
        <v>3.3159246050000002</v>
      </c>
      <c r="AA49" s="111"/>
      <c r="AB49" s="111"/>
      <c r="AC49" s="111"/>
      <c r="AD49" s="111"/>
      <c r="AE49" s="111"/>
      <c r="AF49" s="31" t="s">
        <v>527</v>
      </c>
      <c r="AG49" s="4" t="s">
        <v>26</v>
      </c>
      <c r="AH49" s="3">
        <v>37.39</v>
      </c>
      <c r="AI49" s="3">
        <v>16.97</v>
      </c>
      <c r="AJ49" s="3">
        <v>20.420000000000002</v>
      </c>
      <c r="AK49" s="26"/>
      <c r="AL49" s="47" t="s">
        <v>709</v>
      </c>
      <c r="AM49" s="20" t="s">
        <v>61</v>
      </c>
      <c r="AN49" s="14">
        <v>19.3</v>
      </c>
      <c r="AO49" s="14">
        <v>13.54</v>
      </c>
      <c r="AP49" s="14">
        <v>5.76</v>
      </c>
      <c r="AQ49" s="111"/>
      <c r="AR49" s="111"/>
      <c r="AS49" s="111"/>
      <c r="AV49" s="18">
        <v>7.3093756519999999</v>
      </c>
      <c r="AW49" s="18">
        <v>3.8685036670000001</v>
      </c>
      <c r="AX49" s="18">
        <v>3.4408719859999999</v>
      </c>
      <c r="BA49" s="24">
        <v>3.3159246050000002</v>
      </c>
      <c r="BB49" s="25">
        <v>1920</v>
      </c>
      <c r="BF49" s="24">
        <v>5.9778490949999998</v>
      </c>
      <c r="BG49" s="25">
        <v>1920</v>
      </c>
      <c r="BH49" s="25"/>
      <c r="BI49"/>
      <c r="BJ49" s="24">
        <v>4.139016679</v>
      </c>
      <c r="BK49" s="25">
        <v>1980</v>
      </c>
      <c r="BQ49" s="55"/>
      <c r="BT49" s="33" t="s">
        <v>150</v>
      </c>
      <c r="BU49" s="8">
        <v>14.33</v>
      </c>
      <c r="BV49" s="8">
        <v>14.37</v>
      </c>
      <c r="BW49" s="8">
        <v>-0.04</v>
      </c>
      <c r="BY49" s="45"/>
      <c r="CA49" s="31" t="s">
        <v>178</v>
      </c>
      <c r="CB49" s="4" t="s">
        <v>43</v>
      </c>
      <c r="CC49" s="3">
        <v>19.45</v>
      </c>
      <c r="CD49" s="3">
        <v>15.44</v>
      </c>
      <c r="CE49" s="3">
        <v>4.01</v>
      </c>
      <c r="CF49" s="26"/>
      <c r="CG49" s="94"/>
      <c r="CH49" s="81"/>
      <c r="CI49" s="31" t="s">
        <v>178</v>
      </c>
      <c r="CJ49" s="4" t="s">
        <v>43</v>
      </c>
      <c r="CK49" s="3">
        <v>4.01</v>
      </c>
      <c r="CL49" s="81"/>
      <c r="CM49" s="47" t="s">
        <v>709</v>
      </c>
      <c r="CN49" s="20" t="s">
        <v>61</v>
      </c>
      <c r="CO49" s="14">
        <v>5.76</v>
      </c>
      <c r="CP49" s="81"/>
      <c r="CQ49" s="82"/>
      <c r="CT49" s="32" t="s">
        <v>277</v>
      </c>
      <c r="CU49" s="3">
        <v>21.7</v>
      </c>
      <c r="CV49" s="3">
        <v>14.89</v>
      </c>
      <c r="CW49" s="3">
        <v>6.81</v>
      </c>
      <c r="DB49" s="106">
        <v>7.3838905260000001</v>
      </c>
      <c r="DC49" s="106">
        <v>3.670416865</v>
      </c>
      <c r="DD49" s="106">
        <v>3.7134736610000001</v>
      </c>
      <c r="DE49" s="81"/>
      <c r="DG49" s="3">
        <v>24.24</v>
      </c>
      <c r="DH49" s="3">
        <v>13.16</v>
      </c>
      <c r="DI49" s="3">
        <v>11.08</v>
      </c>
    </row>
    <row r="50" spans="2:113">
      <c r="B50" s="110">
        <v>1935</v>
      </c>
      <c r="C50" s="110" t="s">
        <v>1089</v>
      </c>
      <c r="D50" s="111">
        <v>2.951775998</v>
      </c>
      <c r="E50" s="111"/>
      <c r="F50" s="111"/>
      <c r="G50" s="110">
        <v>1920</v>
      </c>
      <c r="H50" s="110" t="s">
        <v>1969</v>
      </c>
      <c r="I50" s="111">
        <v>-4.4313690550000002</v>
      </c>
      <c r="J50" s="111"/>
      <c r="K50" s="111"/>
      <c r="L50" s="110">
        <v>1920</v>
      </c>
      <c r="M50" s="110" t="s">
        <v>1969</v>
      </c>
      <c r="N50" s="111">
        <v>-4.4313690550000002</v>
      </c>
      <c r="O50" s="111"/>
      <c r="P50" s="111"/>
      <c r="R50" s="110">
        <v>1920</v>
      </c>
      <c r="S50" s="110" t="s">
        <v>1969</v>
      </c>
      <c r="T50" s="111">
        <v>-4.4313690550000002</v>
      </c>
      <c r="U50" s="111"/>
      <c r="V50" s="111"/>
      <c r="W50" s="111"/>
      <c r="X50" s="110">
        <v>1920</v>
      </c>
      <c r="Y50" s="110" t="s">
        <v>1969</v>
      </c>
      <c r="Z50" s="111">
        <v>-4.4313690550000002</v>
      </c>
      <c r="AA50" s="111"/>
      <c r="AB50" s="111"/>
      <c r="AC50" s="111"/>
      <c r="AD50" s="111"/>
      <c r="AE50" s="111"/>
      <c r="AF50" s="31" t="s">
        <v>528</v>
      </c>
      <c r="AG50" s="4" t="s">
        <v>26</v>
      </c>
      <c r="AH50" s="3">
        <v>19.97</v>
      </c>
      <c r="AI50" s="3">
        <v>11.79</v>
      </c>
      <c r="AJ50" s="3">
        <v>8.18</v>
      </c>
      <c r="AK50" s="26"/>
      <c r="AL50" s="47" t="s">
        <v>724</v>
      </c>
      <c r="AM50" s="20" t="s">
        <v>61</v>
      </c>
      <c r="AN50" s="52">
        <v>31.08</v>
      </c>
      <c r="AO50" s="14">
        <v>21.68</v>
      </c>
      <c r="AP50" s="14">
        <v>9.4</v>
      </c>
      <c r="AQ50" s="111"/>
      <c r="AR50" s="111"/>
      <c r="AS50" s="111"/>
      <c r="AV50" s="18">
        <v>37.538770939999999</v>
      </c>
      <c r="AW50" s="18">
        <v>18.153566770000001</v>
      </c>
      <c r="AX50" s="18">
        <v>19.385204160000001</v>
      </c>
      <c r="BA50" s="24">
        <v>-4.4313690550000002</v>
      </c>
      <c r="BB50" s="25">
        <v>1920</v>
      </c>
      <c r="BF50" s="24">
        <v>3.3159246050000002</v>
      </c>
      <c r="BG50" s="25">
        <v>1920</v>
      </c>
      <c r="BH50" s="25"/>
      <c r="BI50"/>
      <c r="BJ50" s="24">
        <v>7.5206481539999999</v>
      </c>
      <c r="BK50" s="25">
        <v>1980</v>
      </c>
      <c r="BQ50" s="55"/>
      <c r="BT50" s="34" t="s">
        <v>151</v>
      </c>
      <c r="BU50" s="8">
        <v>25.01</v>
      </c>
      <c r="BV50" s="8">
        <v>13.18</v>
      </c>
      <c r="BW50" s="8">
        <v>11.83</v>
      </c>
      <c r="BY50" s="45"/>
      <c r="CA50" s="31" t="s">
        <v>180</v>
      </c>
      <c r="CB50" s="4" t="s">
        <v>26</v>
      </c>
      <c r="CC50" s="3">
        <v>12.34</v>
      </c>
      <c r="CD50" s="3">
        <v>13.28</v>
      </c>
      <c r="CE50" s="3">
        <v>-0.94</v>
      </c>
      <c r="CF50" s="26"/>
      <c r="CG50" s="94"/>
      <c r="CH50" s="81"/>
      <c r="CI50" s="31" t="s">
        <v>180</v>
      </c>
      <c r="CJ50" s="4" t="s">
        <v>26</v>
      </c>
      <c r="CK50" s="3">
        <v>-0.94</v>
      </c>
      <c r="CL50" s="81"/>
      <c r="CM50" s="47" t="s">
        <v>724</v>
      </c>
      <c r="CN50" s="20" t="s">
        <v>61</v>
      </c>
      <c r="CO50" s="14">
        <v>9.4</v>
      </c>
      <c r="CP50" s="81"/>
      <c r="CQ50" s="82"/>
      <c r="CT50" s="32" t="s">
        <v>281</v>
      </c>
      <c r="CU50" s="3">
        <v>26.2</v>
      </c>
      <c r="CV50" s="3">
        <v>13.87</v>
      </c>
      <c r="CW50" s="3">
        <v>12.33</v>
      </c>
      <c r="DB50" s="106">
        <v>18.49184494</v>
      </c>
      <c r="DC50" s="106">
        <v>10.112102670000001</v>
      </c>
      <c r="DD50" s="106">
        <v>8.3797422770000001</v>
      </c>
      <c r="DE50" s="81"/>
      <c r="DG50" s="3">
        <v>27.02</v>
      </c>
      <c r="DH50" s="3">
        <v>12.03</v>
      </c>
      <c r="DI50" s="3">
        <v>14.99</v>
      </c>
    </row>
    <row r="51" spans="2:113">
      <c r="B51" s="110">
        <v>1935</v>
      </c>
      <c r="C51" s="110" t="s">
        <v>1090</v>
      </c>
      <c r="D51" s="111">
        <v>16.56532533</v>
      </c>
      <c r="E51" s="111"/>
      <c r="F51" s="111"/>
      <c r="G51" s="110">
        <v>1921</v>
      </c>
      <c r="H51" s="110" t="s">
        <v>1216</v>
      </c>
      <c r="I51" s="111">
        <v>2.0808999199999998</v>
      </c>
      <c r="J51" s="111"/>
      <c r="K51" s="111"/>
      <c r="L51" s="110">
        <v>1921</v>
      </c>
      <c r="M51" s="110" t="s">
        <v>1216</v>
      </c>
      <c r="N51" s="111">
        <v>2.0808999199999998</v>
      </c>
      <c r="O51" s="111"/>
      <c r="P51" s="111"/>
      <c r="R51" s="110">
        <v>1921</v>
      </c>
      <c r="S51" s="110" t="s">
        <v>1216</v>
      </c>
      <c r="T51" s="111">
        <v>2.0808999199999998</v>
      </c>
      <c r="U51" s="111"/>
      <c r="V51" s="111"/>
      <c r="W51" s="111"/>
      <c r="X51" s="110">
        <v>1921</v>
      </c>
      <c r="Y51" s="110" t="s">
        <v>1216</v>
      </c>
      <c r="Z51" s="111">
        <v>2.0808999199999998</v>
      </c>
      <c r="AA51" s="111"/>
      <c r="AB51" s="111"/>
      <c r="AC51" s="111"/>
      <c r="AD51" s="111"/>
      <c r="AE51" s="111"/>
      <c r="AF51" s="33" t="s">
        <v>712</v>
      </c>
      <c r="AG51" s="6" t="s">
        <v>26</v>
      </c>
      <c r="AH51" s="8">
        <v>13.53</v>
      </c>
      <c r="AI51" s="8">
        <v>8.76</v>
      </c>
      <c r="AJ51" s="8">
        <v>4.7699999999999996</v>
      </c>
      <c r="AK51" s="26"/>
      <c r="AL51" s="31" t="s">
        <v>728</v>
      </c>
      <c r="AM51" s="4" t="s">
        <v>61</v>
      </c>
      <c r="AN51" s="3">
        <v>22.89</v>
      </c>
      <c r="AO51" s="3">
        <v>15.96</v>
      </c>
      <c r="AP51" s="3">
        <v>6.93</v>
      </c>
      <c r="AQ51" s="111"/>
      <c r="AR51" s="111"/>
      <c r="AS51" s="111"/>
      <c r="AV51" s="18">
        <v>35.257507930000003</v>
      </c>
      <c r="AW51" s="18">
        <v>24.90448658</v>
      </c>
      <c r="AX51" s="18">
        <v>10.353021350000001</v>
      </c>
      <c r="BA51" s="24">
        <v>2.0808999199999998</v>
      </c>
      <c r="BB51" s="25">
        <v>1921</v>
      </c>
      <c r="BF51" s="24">
        <v>-4.4313690550000002</v>
      </c>
      <c r="BG51" s="25">
        <v>1920</v>
      </c>
      <c r="BH51" s="25"/>
      <c r="BI51"/>
      <c r="BJ51" s="24">
        <v>8.7386741140000002</v>
      </c>
      <c r="BK51" s="25">
        <v>1980</v>
      </c>
      <c r="BQ51" s="55"/>
      <c r="BT51" s="31" t="s">
        <v>152</v>
      </c>
      <c r="BU51" s="3">
        <v>11.95</v>
      </c>
      <c r="BV51" s="3">
        <v>10.130000000000001</v>
      </c>
      <c r="BW51" s="3">
        <v>1.82</v>
      </c>
      <c r="BY51" s="45"/>
      <c r="CA51" s="31" t="s">
        <v>181</v>
      </c>
      <c r="CB51" s="4" t="s">
        <v>59</v>
      </c>
      <c r="CC51" s="3">
        <v>9.7899999999999991</v>
      </c>
      <c r="CD51" s="3">
        <v>5.37</v>
      </c>
      <c r="CE51" s="3">
        <v>4.42</v>
      </c>
      <c r="CF51" s="26"/>
      <c r="CG51" s="94"/>
      <c r="CH51" s="81"/>
      <c r="CI51" s="31" t="s">
        <v>181</v>
      </c>
      <c r="CJ51" s="4" t="s">
        <v>59</v>
      </c>
      <c r="CK51" s="3">
        <v>4.42</v>
      </c>
      <c r="CL51" s="81"/>
      <c r="CM51" s="31" t="s">
        <v>728</v>
      </c>
      <c r="CN51" s="4" t="s">
        <v>61</v>
      </c>
      <c r="CO51" s="3">
        <v>6.93</v>
      </c>
      <c r="CP51" s="81"/>
      <c r="CQ51" s="82"/>
      <c r="CT51" s="32" t="s">
        <v>283</v>
      </c>
      <c r="CU51" s="3">
        <v>31.34</v>
      </c>
      <c r="CV51" s="3">
        <v>20.8</v>
      </c>
      <c r="CW51" s="3">
        <v>10.54</v>
      </c>
      <c r="DB51" s="106">
        <v>21.67341364</v>
      </c>
      <c r="DC51" s="106">
        <v>16.72585613</v>
      </c>
      <c r="DD51" s="106">
        <v>4.9475575090000001</v>
      </c>
      <c r="DE51" s="81"/>
      <c r="DG51" s="3">
        <v>25.28</v>
      </c>
      <c r="DH51" s="3">
        <v>17.239999999999998</v>
      </c>
      <c r="DI51" s="3">
        <v>8.0399999999999991</v>
      </c>
    </row>
    <row r="52" spans="2:113">
      <c r="B52" s="110">
        <v>1969</v>
      </c>
      <c r="C52" s="110" t="s">
        <v>1091</v>
      </c>
      <c r="D52" s="111">
        <v>1.3923353119999999</v>
      </c>
      <c r="E52" s="111"/>
      <c r="F52" s="111"/>
      <c r="G52" s="110">
        <v>1921</v>
      </c>
      <c r="H52" s="110" t="s">
        <v>1252</v>
      </c>
      <c r="I52" s="111">
        <v>0.86585509299999996</v>
      </c>
      <c r="J52" s="111"/>
      <c r="K52" s="111"/>
      <c r="L52" s="110">
        <v>1921</v>
      </c>
      <c r="M52" s="110" t="s">
        <v>1252</v>
      </c>
      <c r="N52" s="111">
        <v>0.86585509299999996</v>
      </c>
      <c r="O52" s="111"/>
      <c r="P52" s="111"/>
      <c r="R52" s="110">
        <v>1921</v>
      </c>
      <c r="S52" s="110" t="s">
        <v>1252</v>
      </c>
      <c r="T52" s="111">
        <v>0.86585509299999996</v>
      </c>
      <c r="U52" s="111"/>
      <c r="V52" s="111"/>
      <c r="W52" s="111"/>
      <c r="X52" s="110">
        <v>1921</v>
      </c>
      <c r="Y52" s="110" t="s">
        <v>1252</v>
      </c>
      <c r="Z52" s="111">
        <v>0.86585509299999996</v>
      </c>
      <c r="AA52" s="111"/>
      <c r="AB52" s="111"/>
      <c r="AC52" s="111"/>
      <c r="AD52" s="111"/>
      <c r="AE52" s="111"/>
      <c r="AF52" s="31" t="s">
        <v>731</v>
      </c>
      <c r="AG52" s="4" t="s">
        <v>26</v>
      </c>
      <c r="AH52" s="3">
        <v>18.760000000000002</v>
      </c>
      <c r="AI52" s="3">
        <v>13.8</v>
      </c>
      <c r="AJ52" s="3">
        <v>4.96</v>
      </c>
      <c r="AK52" s="26"/>
      <c r="AL52" s="31" t="s">
        <v>755</v>
      </c>
      <c r="AM52" s="4" t="s">
        <v>61</v>
      </c>
      <c r="AN52" s="3">
        <v>17.510000000000002</v>
      </c>
      <c r="AO52" s="3">
        <v>15.17</v>
      </c>
      <c r="AP52" s="3">
        <v>2.34</v>
      </c>
      <c r="AQ52" s="111"/>
      <c r="AR52" s="111"/>
      <c r="AS52" s="111"/>
      <c r="AV52" s="18">
        <v>17.930600309999999</v>
      </c>
      <c r="AW52" s="18">
        <v>20.810586090000001</v>
      </c>
      <c r="AX52" s="18">
        <v>-2.8799857750000002</v>
      </c>
      <c r="BA52" s="24">
        <v>0.86585509299999996</v>
      </c>
      <c r="BB52" s="25">
        <v>1921</v>
      </c>
      <c r="BF52" s="24">
        <v>2.0808999199999998</v>
      </c>
      <c r="BG52" s="25">
        <v>1921</v>
      </c>
      <c r="BH52" s="25"/>
      <c r="BI52"/>
      <c r="BJ52" s="24">
        <v>8.3013136200000002</v>
      </c>
      <c r="BK52" s="25">
        <v>1980</v>
      </c>
      <c r="BQ52" s="55"/>
      <c r="BT52" s="31" t="s">
        <v>153</v>
      </c>
      <c r="BU52" s="3">
        <v>12.69</v>
      </c>
      <c r="BV52" s="3">
        <v>14.29</v>
      </c>
      <c r="BW52" s="3">
        <v>-1.6</v>
      </c>
      <c r="BY52" s="45"/>
      <c r="CA52" s="31" t="s">
        <v>183</v>
      </c>
      <c r="CB52" s="4" t="s">
        <v>42</v>
      </c>
      <c r="CC52" s="3">
        <v>24.66</v>
      </c>
      <c r="CD52" s="3">
        <v>15.51</v>
      </c>
      <c r="CE52" s="3">
        <v>9.15</v>
      </c>
      <c r="CF52" s="26"/>
      <c r="CG52" s="94"/>
      <c r="CH52" s="81"/>
      <c r="CI52" s="31" t="s">
        <v>183</v>
      </c>
      <c r="CJ52" s="4" t="s">
        <v>42</v>
      </c>
      <c r="CK52" s="3">
        <v>9.15</v>
      </c>
      <c r="CL52" s="81"/>
      <c r="CM52" s="31" t="s">
        <v>755</v>
      </c>
      <c r="CN52" s="4" t="s">
        <v>61</v>
      </c>
      <c r="CO52" s="3">
        <v>2.34</v>
      </c>
      <c r="CP52" s="81"/>
      <c r="CQ52" s="82"/>
      <c r="CT52" s="32" t="s">
        <v>284</v>
      </c>
      <c r="CU52" s="3">
        <v>26.43</v>
      </c>
      <c r="CV52" s="3">
        <v>20.05</v>
      </c>
      <c r="CW52" s="3">
        <v>6.38</v>
      </c>
      <c r="DB52" s="106">
        <v>11.20758051</v>
      </c>
      <c r="DC52" s="106">
        <v>6.278753601</v>
      </c>
      <c r="DD52" s="106">
        <v>4.9288269140000001</v>
      </c>
      <c r="DE52" s="83"/>
      <c r="DG52" s="8">
        <v>29.97</v>
      </c>
      <c r="DH52" s="8">
        <v>9.89</v>
      </c>
      <c r="DI52" s="8">
        <v>20.079999999999998</v>
      </c>
    </row>
    <row r="53" spans="2:113">
      <c r="B53" s="110">
        <v>8</v>
      </c>
      <c r="C53" s="110" t="s">
        <v>1092</v>
      </c>
      <c r="D53" s="111">
        <v>4.9662652789999999</v>
      </c>
      <c r="E53" s="111"/>
      <c r="F53" s="111"/>
      <c r="G53" s="110">
        <v>1922</v>
      </c>
      <c r="H53" s="110" t="s">
        <v>1184</v>
      </c>
      <c r="I53" s="111">
        <v>8.4094749830000008</v>
      </c>
      <c r="J53" s="111"/>
      <c r="K53" s="111"/>
      <c r="L53" s="110">
        <v>1922</v>
      </c>
      <c r="M53" s="110" t="s">
        <v>1184</v>
      </c>
      <c r="N53" s="111">
        <v>8.4094749830000008</v>
      </c>
      <c r="O53" s="111"/>
      <c r="P53" s="111"/>
      <c r="R53" s="110">
        <v>1922</v>
      </c>
      <c r="S53" s="110" t="s">
        <v>1184</v>
      </c>
      <c r="T53" s="111">
        <v>8.4094749830000008</v>
      </c>
      <c r="U53" s="111"/>
      <c r="V53" s="111"/>
      <c r="W53" s="111"/>
      <c r="X53" s="110">
        <v>1922</v>
      </c>
      <c r="Y53" s="110" t="s">
        <v>1184</v>
      </c>
      <c r="Z53" s="111">
        <v>8.4094749830000008</v>
      </c>
      <c r="AA53" s="111"/>
      <c r="AB53" s="111"/>
      <c r="AC53" s="111"/>
      <c r="AD53" s="111"/>
      <c r="AE53" s="111"/>
      <c r="AF53" s="31" t="s">
        <v>732</v>
      </c>
      <c r="AG53" s="4" t="s">
        <v>26</v>
      </c>
      <c r="AH53" s="3">
        <v>22.01</v>
      </c>
      <c r="AI53" s="3">
        <v>16.22</v>
      </c>
      <c r="AJ53" s="3">
        <v>5.79</v>
      </c>
      <c r="AK53" s="26"/>
      <c r="AL53" s="31" t="s">
        <v>757</v>
      </c>
      <c r="AM53" s="4" t="s">
        <v>61</v>
      </c>
      <c r="AN53" s="3">
        <v>20.05</v>
      </c>
      <c r="AO53" s="3">
        <v>17.89</v>
      </c>
      <c r="AP53" s="3">
        <v>2.16</v>
      </c>
      <c r="AQ53" s="111"/>
      <c r="AR53" s="111"/>
      <c r="AS53" s="111"/>
      <c r="AV53" s="18">
        <v>8.5391330980000006</v>
      </c>
      <c r="AW53" s="18">
        <v>13.005782630000001</v>
      </c>
      <c r="AX53" s="18">
        <v>-4.4666495340000001</v>
      </c>
      <c r="BA53" s="24">
        <v>8.4094749830000008</v>
      </c>
      <c r="BB53" s="25">
        <v>1922</v>
      </c>
      <c r="BF53" s="24">
        <v>0.86585509299999996</v>
      </c>
      <c r="BG53" s="25">
        <v>1921</v>
      </c>
      <c r="BH53" s="25"/>
      <c r="BI53"/>
      <c r="BJ53" s="24">
        <v>-2.0665773089999999</v>
      </c>
      <c r="BK53" s="25">
        <v>1980</v>
      </c>
      <c r="BQ53" s="55"/>
      <c r="BT53" s="32" t="s">
        <v>154</v>
      </c>
      <c r="BU53" s="3">
        <v>22.88</v>
      </c>
      <c r="BV53" s="3">
        <v>16.77</v>
      </c>
      <c r="BW53" s="3">
        <v>6.11</v>
      </c>
      <c r="BY53" s="45"/>
      <c r="CA53" s="31" t="s">
        <v>184</v>
      </c>
      <c r="CB53" s="4" t="s">
        <v>26</v>
      </c>
      <c r="CC53" s="3">
        <v>14.79</v>
      </c>
      <c r="CD53" s="3">
        <v>15.27</v>
      </c>
      <c r="CE53" s="3">
        <v>-0.48</v>
      </c>
      <c r="CF53" s="26"/>
      <c r="CG53" s="94"/>
      <c r="CH53" s="81"/>
      <c r="CI53" s="31" t="s">
        <v>184</v>
      </c>
      <c r="CJ53" s="4" t="s">
        <v>26</v>
      </c>
      <c r="CK53" s="3">
        <v>-0.48</v>
      </c>
      <c r="CL53" s="81"/>
      <c r="CM53" s="31" t="s">
        <v>757</v>
      </c>
      <c r="CN53" s="4" t="s">
        <v>61</v>
      </c>
      <c r="CO53" s="3">
        <v>2.16</v>
      </c>
      <c r="CP53" s="81"/>
      <c r="CQ53" s="82"/>
      <c r="CT53" s="32" t="s">
        <v>288</v>
      </c>
      <c r="CU53" s="3">
        <v>25.44</v>
      </c>
      <c r="CV53" s="3">
        <v>13.53</v>
      </c>
      <c r="CW53" s="3">
        <v>11.91</v>
      </c>
      <c r="DB53" s="106">
        <v>18.56656199</v>
      </c>
      <c r="DC53" s="106">
        <v>14.17494855</v>
      </c>
      <c r="DD53" s="106">
        <v>4.391613435</v>
      </c>
      <c r="DE53" s="81"/>
      <c r="DG53" s="3">
        <v>20.75</v>
      </c>
      <c r="DH53" s="3">
        <v>16.329999999999998</v>
      </c>
      <c r="DI53" s="3">
        <v>4.42</v>
      </c>
    </row>
    <row r="54" spans="2:113">
      <c r="B54" s="110">
        <v>1946</v>
      </c>
      <c r="C54" s="110" t="s">
        <v>1093</v>
      </c>
      <c r="D54" s="111">
        <v>-4.5109457260000001</v>
      </c>
      <c r="E54" s="111"/>
      <c r="F54" s="111"/>
      <c r="G54" s="110">
        <v>1923</v>
      </c>
      <c r="H54" s="110" t="s">
        <v>1469</v>
      </c>
      <c r="I54" s="111">
        <v>-3.3135778980000001</v>
      </c>
      <c r="J54" s="111"/>
      <c r="K54" s="111"/>
      <c r="L54" s="110">
        <v>1923</v>
      </c>
      <c r="M54" s="110" t="s">
        <v>1469</v>
      </c>
      <c r="N54" s="111">
        <v>-3.3135778980000001</v>
      </c>
      <c r="O54" s="111"/>
      <c r="P54" s="111"/>
      <c r="R54" s="110">
        <v>1923</v>
      </c>
      <c r="S54" s="110" t="s">
        <v>1469</v>
      </c>
      <c r="T54" s="111">
        <v>-3.3135778980000001</v>
      </c>
      <c r="U54" s="111"/>
      <c r="V54" s="111"/>
      <c r="W54" s="111"/>
      <c r="X54" s="110">
        <v>1923</v>
      </c>
      <c r="Y54" s="110" t="s">
        <v>1469</v>
      </c>
      <c r="Z54" s="111">
        <v>-3.3135778980000001</v>
      </c>
      <c r="AA54" s="111"/>
      <c r="AB54" s="111"/>
      <c r="AC54" s="111"/>
      <c r="AD54" s="111"/>
      <c r="AE54" s="111"/>
      <c r="AF54" s="31" t="s">
        <v>753</v>
      </c>
      <c r="AG54" s="4" t="s">
        <v>26</v>
      </c>
      <c r="AH54" s="3">
        <v>19.53</v>
      </c>
      <c r="AI54" s="3">
        <v>15.28</v>
      </c>
      <c r="AJ54" s="3">
        <v>4.25</v>
      </c>
      <c r="AK54" s="26"/>
      <c r="AL54" s="31" t="s">
        <v>762</v>
      </c>
      <c r="AM54" s="4" t="s">
        <v>61</v>
      </c>
      <c r="AN54" s="3">
        <v>12.57</v>
      </c>
      <c r="AO54" s="3">
        <v>11</v>
      </c>
      <c r="AP54" s="3">
        <v>1.57</v>
      </c>
      <c r="AQ54" s="111"/>
      <c r="AR54" s="111"/>
      <c r="AS54" s="111"/>
      <c r="AV54" s="18">
        <v>17.298699160000002</v>
      </c>
      <c r="AW54" s="18">
        <v>20.356501529999999</v>
      </c>
      <c r="AX54" s="18">
        <v>-3.0578023640000001</v>
      </c>
      <c r="BA54" s="24">
        <v>-3.3135778980000001</v>
      </c>
      <c r="BB54" s="25">
        <v>1923</v>
      </c>
      <c r="BF54" s="24">
        <v>8.4094749830000008</v>
      </c>
      <c r="BG54" s="25">
        <v>1922</v>
      </c>
      <c r="BH54" s="25"/>
      <c r="BI54"/>
      <c r="BJ54" s="24">
        <v>5.1712295060000004</v>
      </c>
      <c r="BK54" s="25">
        <v>1980</v>
      </c>
      <c r="BQ54" s="55"/>
      <c r="BT54" s="31" t="s">
        <v>155</v>
      </c>
      <c r="BU54" s="3">
        <v>9.23</v>
      </c>
      <c r="BV54" s="3">
        <v>8.23</v>
      </c>
      <c r="BW54" s="3">
        <v>1</v>
      </c>
      <c r="BY54" s="45"/>
      <c r="CA54" s="31" t="s">
        <v>185</v>
      </c>
      <c r="CB54" s="4" t="s">
        <v>59</v>
      </c>
      <c r="CC54" s="3">
        <v>12.13</v>
      </c>
      <c r="CD54" s="3">
        <v>9.7100000000000009</v>
      </c>
      <c r="CE54" s="3">
        <v>2.42</v>
      </c>
      <c r="CF54" s="26"/>
      <c r="CG54" s="94"/>
      <c r="CH54" s="81"/>
      <c r="CI54" s="31" t="s">
        <v>185</v>
      </c>
      <c r="CJ54" s="4" t="s">
        <v>59</v>
      </c>
      <c r="CK54" s="3">
        <v>2.42</v>
      </c>
      <c r="CL54" s="81"/>
      <c r="CM54" s="31" t="s">
        <v>762</v>
      </c>
      <c r="CN54" s="4" t="s">
        <v>61</v>
      </c>
      <c r="CO54" s="3">
        <v>1.57</v>
      </c>
      <c r="CP54" s="81"/>
      <c r="CQ54" s="82"/>
      <c r="CT54" s="32" t="s">
        <v>296</v>
      </c>
      <c r="CU54" s="3">
        <v>22.35</v>
      </c>
      <c r="CV54" s="3">
        <v>18.84</v>
      </c>
      <c r="CW54" s="3">
        <v>3.51</v>
      </c>
      <c r="DB54" s="106">
        <v>7.6318867680000002</v>
      </c>
      <c r="DC54" s="106">
        <v>11.931613410000001</v>
      </c>
      <c r="DD54" s="106">
        <v>-4.2997266439999997</v>
      </c>
      <c r="DE54" s="81"/>
      <c r="DG54" s="3">
        <v>16.71</v>
      </c>
      <c r="DH54" s="3">
        <v>13.86</v>
      </c>
      <c r="DI54" s="3">
        <v>2.85</v>
      </c>
    </row>
    <row r="55" spans="2:113">
      <c r="B55" s="110">
        <v>1935</v>
      </c>
      <c r="C55" s="110" t="s">
        <v>1094</v>
      </c>
      <c r="D55" s="111">
        <v>1.6190418959999999</v>
      </c>
      <c r="E55" s="111"/>
      <c r="F55" s="111"/>
      <c r="G55" s="110">
        <v>1923</v>
      </c>
      <c r="H55" s="110" t="s">
        <v>1923</v>
      </c>
      <c r="I55" s="111">
        <v>0.66140892699999998</v>
      </c>
      <c r="J55" s="111"/>
      <c r="K55" s="111"/>
      <c r="L55" s="110">
        <v>1923</v>
      </c>
      <c r="M55" s="110" t="s">
        <v>1923</v>
      </c>
      <c r="N55" s="111">
        <v>0.66140892699999998</v>
      </c>
      <c r="O55" s="111"/>
      <c r="P55" s="111"/>
      <c r="R55" s="110">
        <v>1923</v>
      </c>
      <c r="S55" s="110" t="s">
        <v>1923</v>
      </c>
      <c r="T55" s="111">
        <v>0.66140892699999998</v>
      </c>
      <c r="U55" s="111"/>
      <c r="V55" s="111"/>
      <c r="W55" s="111"/>
      <c r="X55" s="110">
        <v>1923</v>
      </c>
      <c r="Y55" s="110" t="s">
        <v>1923</v>
      </c>
      <c r="Z55" s="111">
        <v>0.66140892699999998</v>
      </c>
      <c r="AA55" s="111"/>
      <c r="AB55" s="111"/>
      <c r="AC55" s="111"/>
      <c r="AD55" s="111"/>
      <c r="AE55" s="111"/>
      <c r="AF55" s="31" t="s">
        <v>754</v>
      </c>
      <c r="AG55" s="4" t="s">
        <v>26</v>
      </c>
      <c r="AH55" s="3">
        <v>39.81</v>
      </c>
      <c r="AI55" s="3">
        <v>16.7</v>
      </c>
      <c r="AJ55" s="3">
        <v>23.11</v>
      </c>
      <c r="AK55" s="26"/>
      <c r="AL55" s="31" t="s">
        <v>765</v>
      </c>
      <c r="AM55" s="4" t="s">
        <v>61</v>
      </c>
      <c r="AN55" s="3">
        <v>20.399999999999999</v>
      </c>
      <c r="AO55" s="3">
        <v>19.600000000000001</v>
      </c>
      <c r="AP55" s="3">
        <v>0.8</v>
      </c>
      <c r="AQ55" s="111"/>
      <c r="AR55" s="111"/>
      <c r="AS55" s="111"/>
      <c r="AV55" s="18">
        <v>8.0394091289999992</v>
      </c>
      <c r="AW55" s="18">
        <v>12.485872069999999</v>
      </c>
      <c r="AX55" s="18">
        <v>-4.4464629379999998</v>
      </c>
      <c r="BA55" s="24">
        <v>0.66140892699999998</v>
      </c>
      <c r="BB55" s="25">
        <v>1923</v>
      </c>
      <c r="BF55" s="24">
        <v>-3.3135778980000001</v>
      </c>
      <c r="BG55" s="25">
        <v>1923</v>
      </c>
      <c r="BH55" s="25"/>
      <c r="BI55"/>
      <c r="BJ55" s="24">
        <v>-4.2100519109999999</v>
      </c>
      <c r="BK55" s="25">
        <v>1980</v>
      </c>
      <c r="BQ55" s="55"/>
      <c r="BT55" s="31" t="s">
        <v>156</v>
      </c>
      <c r="BU55" s="3">
        <v>14.85</v>
      </c>
      <c r="BV55" s="3">
        <v>18.57</v>
      </c>
      <c r="BW55" s="3">
        <v>-3.72</v>
      </c>
      <c r="BY55" s="45"/>
      <c r="CA55" s="31" t="s">
        <v>186</v>
      </c>
      <c r="CB55" s="4" t="s">
        <v>59</v>
      </c>
      <c r="CC55" s="3">
        <v>10.19</v>
      </c>
      <c r="CD55" s="3">
        <v>5.71</v>
      </c>
      <c r="CE55" s="3">
        <v>4.4800000000000004</v>
      </c>
      <c r="CF55" s="26"/>
      <c r="CG55" s="94"/>
      <c r="CH55" s="81"/>
      <c r="CI55" s="31" t="s">
        <v>186</v>
      </c>
      <c r="CJ55" s="4" t="s">
        <v>59</v>
      </c>
      <c r="CK55" s="3">
        <v>4.4800000000000004</v>
      </c>
      <c r="CL55" s="81"/>
      <c r="CM55" s="31" t="s">
        <v>765</v>
      </c>
      <c r="CN55" s="4" t="s">
        <v>61</v>
      </c>
      <c r="CO55" s="3">
        <v>0.8</v>
      </c>
      <c r="CP55" s="81"/>
      <c r="CQ55" s="82"/>
      <c r="CT55" s="32" t="s">
        <v>298</v>
      </c>
      <c r="CU55" s="3">
        <v>23.3</v>
      </c>
      <c r="CV55" s="3">
        <v>18.52</v>
      </c>
      <c r="CW55" s="3">
        <v>4.78</v>
      </c>
      <c r="DB55" s="106">
        <v>7.1385931830000002</v>
      </c>
      <c r="DC55" s="106">
        <v>5.5795275159999997</v>
      </c>
      <c r="DD55" s="106">
        <v>1.5590656679999999</v>
      </c>
      <c r="DE55" s="81"/>
      <c r="DG55" s="3">
        <v>15.38</v>
      </c>
      <c r="DH55" s="3">
        <v>8.2799999999999994</v>
      </c>
      <c r="DI55" s="3">
        <v>7.1</v>
      </c>
    </row>
    <row r="56" spans="2:113">
      <c r="B56" s="110">
        <v>1951</v>
      </c>
      <c r="C56" s="110" t="s">
        <v>1095</v>
      </c>
      <c r="D56" s="111">
        <v>-6.2285458580000004</v>
      </c>
      <c r="E56" s="111"/>
      <c r="F56" s="111"/>
      <c r="G56" s="110">
        <v>1924</v>
      </c>
      <c r="H56" s="110" t="s">
        <v>1617</v>
      </c>
      <c r="I56" s="111">
        <v>4.5514939569999999</v>
      </c>
      <c r="J56" s="111"/>
      <c r="K56" s="111"/>
      <c r="L56" s="110">
        <v>1924</v>
      </c>
      <c r="M56" s="110" t="s">
        <v>1617</v>
      </c>
      <c r="N56" s="111">
        <v>4.5514939569999999</v>
      </c>
      <c r="O56" s="111"/>
      <c r="P56" s="111"/>
      <c r="R56" s="110">
        <v>1924</v>
      </c>
      <c r="S56" s="110" t="s">
        <v>1617</v>
      </c>
      <c r="T56" s="111">
        <v>4.5514939569999999</v>
      </c>
      <c r="U56" s="111"/>
      <c r="V56" s="111"/>
      <c r="W56" s="111"/>
      <c r="X56" s="110">
        <v>1924</v>
      </c>
      <c r="Y56" s="110" t="s">
        <v>1617</v>
      </c>
      <c r="Z56" s="111">
        <v>4.5514939569999999</v>
      </c>
      <c r="AA56" s="111"/>
      <c r="AB56" s="111"/>
      <c r="AC56" s="111"/>
      <c r="AD56" s="111"/>
      <c r="AE56" s="111"/>
      <c r="AF56" s="31" t="s">
        <v>176</v>
      </c>
      <c r="AG56" s="4" t="s">
        <v>27</v>
      </c>
      <c r="AH56" s="3">
        <v>24.54</v>
      </c>
      <c r="AI56" s="3">
        <v>16.79</v>
      </c>
      <c r="AJ56" s="3">
        <v>7.75</v>
      </c>
      <c r="AK56" s="26"/>
      <c r="AL56" s="31" t="s">
        <v>766</v>
      </c>
      <c r="AM56" s="4" t="s">
        <v>61</v>
      </c>
      <c r="AN56" s="3">
        <v>24.69</v>
      </c>
      <c r="AO56" s="3">
        <v>16.82</v>
      </c>
      <c r="AP56" s="3">
        <v>7.87</v>
      </c>
      <c r="AQ56" s="111"/>
      <c r="AR56" s="111"/>
      <c r="AS56" s="111"/>
      <c r="AV56" s="18">
        <v>21.67341364</v>
      </c>
      <c r="AW56" s="18">
        <v>16.72585613</v>
      </c>
      <c r="AX56" s="18">
        <v>4.9475575090000001</v>
      </c>
      <c r="BA56" s="24">
        <v>4.5514939569999999</v>
      </c>
      <c r="BB56" s="25">
        <v>1924</v>
      </c>
      <c r="BF56" s="24">
        <v>0.66140892699999998</v>
      </c>
      <c r="BG56" s="25">
        <v>1923</v>
      </c>
      <c r="BH56" s="25"/>
      <c r="BI56"/>
      <c r="BJ56" s="24">
        <v>18.138526479999999</v>
      </c>
      <c r="BK56" s="25">
        <v>1980</v>
      </c>
      <c r="BQ56" s="55"/>
      <c r="BT56" s="31" t="s">
        <v>157</v>
      </c>
      <c r="BU56" s="3">
        <v>15.62</v>
      </c>
      <c r="BV56" s="3">
        <v>12.5</v>
      </c>
      <c r="BW56" s="3">
        <v>3.12</v>
      </c>
      <c r="BY56" s="45"/>
      <c r="CA56" s="31" t="s">
        <v>188</v>
      </c>
      <c r="CB56" s="4" t="s">
        <v>74</v>
      </c>
      <c r="CC56" s="3">
        <v>20.68</v>
      </c>
      <c r="CD56" s="3">
        <v>15.82</v>
      </c>
      <c r="CE56" s="3">
        <v>4.8600000000000003</v>
      </c>
      <c r="CF56" s="26"/>
      <c r="CG56" s="94"/>
      <c r="CH56" s="81"/>
      <c r="CI56" s="31" t="s">
        <v>188</v>
      </c>
      <c r="CJ56" s="4" t="s">
        <v>74</v>
      </c>
      <c r="CK56" s="3">
        <v>4.8600000000000003</v>
      </c>
      <c r="CL56" s="81"/>
      <c r="CM56" s="31" t="s">
        <v>766</v>
      </c>
      <c r="CN56" s="4" t="s">
        <v>61</v>
      </c>
      <c r="CO56" s="3">
        <v>7.87</v>
      </c>
      <c r="CP56" s="81"/>
      <c r="CQ56" s="82"/>
      <c r="CT56" s="32" t="s">
        <v>300</v>
      </c>
      <c r="CU56" s="3">
        <v>38.46</v>
      </c>
      <c r="CV56" s="3">
        <v>22.12</v>
      </c>
      <c r="CW56" s="3">
        <v>16.34</v>
      </c>
      <c r="DB56" s="106">
        <v>25.312205160000001</v>
      </c>
      <c r="DC56" s="106">
        <v>20.817928420000001</v>
      </c>
      <c r="DD56" s="106">
        <v>4.4942767400000001</v>
      </c>
      <c r="DE56" s="81"/>
      <c r="DG56" s="3">
        <v>13.35</v>
      </c>
      <c r="DH56" s="3">
        <v>13.67</v>
      </c>
      <c r="DI56" s="3">
        <v>-0.32</v>
      </c>
    </row>
    <row r="57" spans="2:113">
      <c r="B57" s="110">
        <v>1960</v>
      </c>
      <c r="C57" s="110" t="s">
        <v>1096</v>
      </c>
      <c r="D57" s="111">
        <v>2.1480737950000002</v>
      </c>
      <c r="E57" s="111"/>
      <c r="F57" s="111"/>
      <c r="G57" s="110">
        <v>1925</v>
      </c>
      <c r="H57" s="110" t="s">
        <v>1109</v>
      </c>
      <c r="I57" s="111">
        <v>5.883538089</v>
      </c>
      <c r="J57" s="111"/>
      <c r="K57" s="111"/>
      <c r="L57" s="110">
        <v>1925</v>
      </c>
      <c r="M57" s="110" t="s">
        <v>1109</v>
      </c>
      <c r="N57" s="111">
        <v>5.883538089</v>
      </c>
      <c r="O57" s="111"/>
      <c r="P57" s="111"/>
      <c r="R57" s="110">
        <v>1925</v>
      </c>
      <c r="S57" s="110" t="s">
        <v>1109</v>
      </c>
      <c r="T57" s="111">
        <v>5.883538089</v>
      </c>
      <c r="U57" s="111"/>
      <c r="V57" s="111"/>
      <c r="W57" s="111"/>
      <c r="X57" s="110">
        <v>1925</v>
      </c>
      <c r="Y57" s="110" t="s">
        <v>1109</v>
      </c>
      <c r="Z57" s="111">
        <v>5.883538089</v>
      </c>
      <c r="AA57" s="111"/>
      <c r="AB57" s="111"/>
      <c r="AC57" s="111"/>
      <c r="AD57" s="111"/>
      <c r="AE57" s="111"/>
      <c r="AF57" s="31" t="s">
        <v>270</v>
      </c>
      <c r="AG57" s="4" t="s">
        <v>27</v>
      </c>
      <c r="AH57" s="3">
        <v>32.69</v>
      </c>
      <c r="AI57" s="3">
        <v>17.899999999999999</v>
      </c>
      <c r="AJ57" s="3">
        <v>14.79</v>
      </c>
      <c r="AK57" s="26"/>
      <c r="AL57" s="31" t="s">
        <v>770</v>
      </c>
      <c r="AM57" s="4" t="s">
        <v>61</v>
      </c>
      <c r="AN57" s="3">
        <v>16.02</v>
      </c>
      <c r="AO57" s="3">
        <v>14.79</v>
      </c>
      <c r="AP57" s="3">
        <v>1.23</v>
      </c>
      <c r="AQ57" s="111"/>
      <c r="AR57" s="111"/>
      <c r="AS57" s="111"/>
      <c r="AV57" s="18">
        <v>10.05343119</v>
      </c>
      <c r="AW57" s="18">
        <v>10.575591340000001</v>
      </c>
      <c r="AX57" s="18">
        <v>-0.52216015100000002</v>
      </c>
      <c r="BA57" s="24">
        <v>5.883538089</v>
      </c>
      <c r="BB57" s="25">
        <v>1925</v>
      </c>
      <c r="BF57" s="24">
        <v>4.5514939569999999</v>
      </c>
      <c r="BG57" s="25">
        <v>1924</v>
      </c>
      <c r="BH57" s="25"/>
      <c r="BI57"/>
      <c r="BJ57" s="24">
        <v>1.7722388149999999</v>
      </c>
      <c r="BK57" s="25">
        <v>1980</v>
      </c>
      <c r="BQ57" s="55"/>
      <c r="BT57" s="31" t="s">
        <v>158</v>
      </c>
      <c r="BU57" s="3">
        <v>8.44</v>
      </c>
      <c r="BV57" s="3">
        <v>11.68</v>
      </c>
      <c r="BW57" s="3">
        <v>-3.24</v>
      </c>
      <c r="BY57" s="45"/>
      <c r="CA57" s="31" t="s">
        <v>189</v>
      </c>
      <c r="CB57" s="4" t="s">
        <v>63</v>
      </c>
      <c r="CC57" s="3">
        <v>8.6</v>
      </c>
      <c r="CD57" s="3">
        <v>5.94</v>
      </c>
      <c r="CE57" s="3">
        <v>2.66</v>
      </c>
      <c r="CF57" s="26"/>
      <c r="CG57" s="94"/>
      <c r="CH57" s="81"/>
      <c r="CI57" s="31" t="s">
        <v>189</v>
      </c>
      <c r="CJ57" s="4" t="s">
        <v>63</v>
      </c>
      <c r="CK57" s="3">
        <v>2.66</v>
      </c>
      <c r="CL57" s="81"/>
      <c r="CM57" s="31" t="s">
        <v>770</v>
      </c>
      <c r="CN57" s="4" t="s">
        <v>61</v>
      </c>
      <c r="CO57" s="3">
        <v>1.23</v>
      </c>
      <c r="CP57" s="81"/>
      <c r="CQ57" s="82"/>
      <c r="CT57" s="32" t="s">
        <v>306</v>
      </c>
      <c r="CU57" s="3">
        <v>20.82</v>
      </c>
      <c r="CV57" s="3">
        <v>17.09</v>
      </c>
      <c r="CW57" s="3">
        <v>3.73</v>
      </c>
      <c r="DB57" s="106">
        <v>13.942787729999999</v>
      </c>
      <c r="DC57" s="106">
        <v>13.84568191</v>
      </c>
      <c r="DD57" s="106">
        <v>9.7105820999999995E-2</v>
      </c>
      <c r="DE57" s="81"/>
      <c r="DG57" s="3">
        <v>25.21</v>
      </c>
      <c r="DH57" s="3">
        <v>19.71</v>
      </c>
      <c r="DI57" s="3">
        <v>5.5</v>
      </c>
    </row>
    <row r="58" spans="2:113">
      <c r="B58" s="110">
        <v>1995</v>
      </c>
      <c r="C58" s="110" t="s">
        <v>1097</v>
      </c>
      <c r="D58" s="111">
        <v>9.2150666270000006</v>
      </c>
      <c r="E58" s="111"/>
      <c r="F58" s="111"/>
      <c r="G58" s="110">
        <v>1925</v>
      </c>
      <c r="H58" s="110" t="s">
        <v>1185</v>
      </c>
      <c r="I58" s="111">
        <v>13.045421709999999</v>
      </c>
      <c r="J58" s="111"/>
      <c r="K58" s="111"/>
      <c r="L58" s="110">
        <v>1925</v>
      </c>
      <c r="M58" s="110" t="s">
        <v>1185</v>
      </c>
      <c r="N58" s="111">
        <v>13.045421709999999</v>
      </c>
      <c r="O58" s="111"/>
      <c r="P58" s="111"/>
      <c r="R58" s="110">
        <v>1925</v>
      </c>
      <c r="S58" s="110" t="s">
        <v>1185</v>
      </c>
      <c r="T58" s="111">
        <v>13.045421709999999</v>
      </c>
      <c r="U58" s="111"/>
      <c r="V58" s="111"/>
      <c r="W58" s="111"/>
      <c r="X58" s="110">
        <v>1925</v>
      </c>
      <c r="Y58" s="110" t="s">
        <v>1185</v>
      </c>
      <c r="Z58" s="111">
        <v>13.045421709999999</v>
      </c>
      <c r="AA58" s="111"/>
      <c r="AB58" s="111"/>
      <c r="AC58" s="111"/>
      <c r="AD58" s="111"/>
      <c r="AE58" s="111"/>
      <c r="AF58" s="31" t="s">
        <v>390</v>
      </c>
      <c r="AG58" s="4" t="s">
        <v>27</v>
      </c>
      <c r="AH58" s="3">
        <v>25.83</v>
      </c>
      <c r="AI58" s="3">
        <v>14.08</v>
      </c>
      <c r="AJ58" s="3">
        <v>11.75</v>
      </c>
      <c r="AK58" s="26"/>
      <c r="AL58" s="31" t="s">
        <v>792</v>
      </c>
      <c r="AM58" s="4" t="s">
        <v>61</v>
      </c>
      <c r="AN58" s="3">
        <v>17.25</v>
      </c>
      <c r="AO58" s="3">
        <v>9.08</v>
      </c>
      <c r="AP58" s="3">
        <v>8.17</v>
      </c>
      <c r="AQ58" s="111"/>
      <c r="AR58" s="111"/>
      <c r="AS58" s="111"/>
      <c r="AV58" s="18">
        <v>22.710899940000001</v>
      </c>
      <c r="AW58" s="18">
        <v>16.259250290000001</v>
      </c>
      <c r="AX58" s="18">
        <v>6.4516496439999997</v>
      </c>
      <c r="BA58" s="24">
        <v>13.045421709999999</v>
      </c>
      <c r="BB58" s="25">
        <v>1925</v>
      </c>
      <c r="BF58" s="24">
        <v>5.883538089</v>
      </c>
      <c r="BG58" s="25">
        <v>1925</v>
      </c>
      <c r="BH58" s="25"/>
      <c r="BI58"/>
      <c r="BJ58" s="24">
        <v>2.160964624</v>
      </c>
      <c r="BK58" s="25">
        <v>1981</v>
      </c>
      <c r="BQ58" s="55"/>
      <c r="BT58" s="31" t="s">
        <v>159</v>
      </c>
      <c r="BU58" s="3">
        <v>11.09</v>
      </c>
      <c r="BV58" s="3">
        <v>12.67</v>
      </c>
      <c r="BW58" s="3">
        <v>-1.58</v>
      </c>
      <c r="BY58" s="45"/>
      <c r="CA58" s="31" t="s">
        <v>190</v>
      </c>
      <c r="CB58" s="4" t="s">
        <v>31</v>
      </c>
      <c r="CC58" s="3">
        <v>23.2</v>
      </c>
      <c r="CD58" s="3">
        <v>13.07</v>
      </c>
      <c r="CE58" s="3">
        <v>10.130000000000001</v>
      </c>
      <c r="CF58" s="26"/>
      <c r="CG58" s="94"/>
      <c r="CH58" s="81"/>
      <c r="CI58" s="31" t="s">
        <v>190</v>
      </c>
      <c r="CJ58" s="4" t="s">
        <v>31</v>
      </c>
      <c r="CK58" s="3">
        <v>10.130000000000001</v>
      </c>
      <c r="CL58" s="81"/>
      <c r="CM58" s="31" t="s">
        <v>792</v>
      </c>
      <c r="CN58" s="4" t="s">
        <v>61</v>
      </c>
      <c r="CO58" s="3">
        <v>8.17</v>
      </c>
      <c r="CP58" s="81"/>
      <c r="CQ58" s="82"/>
      <c r="CT58" s="32" t="s">
        <v>307</v>
      </c>
      <c r="CU58" s="3">
        <v>13.9</v>
      </c>
      <c r="CV58" s="3">
        <v>15.67</v>
      </c>
      <c r="CW58" s="3">
        <v>-1.77</v>
      </c>
      <c r="DB58" s="106">
        <v>10.2907975</v>
      </c>
      <c r="DC58" s="106">
        <v>12.068750079999999</v>
      </c>
      <c r="DD58" s="106">
        <v>-1.77795258</v>
      </c>
      <c r="DE58" s="81"/>
      <c r="DG58" s="3">
        <v>20.38</v>
      </c>
      <c r="DH58" s="3">
        <v>12.21</v>
      </c>
      <c r="DI58" s="3">
        <v>8.17</v>
      </c>
    </row>
    <row r="59" spans="2:113">
      <c r="B59" s="110">
        <v>1968</v>
      </c>
      <c r="C59" s="110" t="s">
        <v>1098</v>
      </c>
      <c r="D59" s="111">
        <v>5.0885515359999998</v>
      </c>
      <c r="E59" s="111"/>
      <c r="F59" s="111"/>
      <c r="G59" s="110">
        <v>1925</v>
      </c>
      <c r="H59" s="110" t="s">
        <v>1378</v>
      </c>
      <c r="I59" s="111">
        <v>4.8637163719999998</v>
      </c>
      <c r="J59" s="111"/>
      <c r="K59" s="111"/>
      <c r="L59" s="110">
        <v>1925</v>
      </c>
      <c r="M59" s="110" t="s">
        <v>1378</v>
      </c>
      <c r="N59" s="111">
        <v>4.8637163719999998</v>
      </c>
      <c r="O59" s="111"/>
      <c r="P59" s="111"/>
      <c r="R59" s="110">
        <v>1925</v>
      </c>
      <c r="S59" s="110" t="s">
        <v>1378</v>
      </c>
      <c r="T59" s="111">
        <v>4.8637163719999998</v>
      </c>
      <c r="U59" s="111"/>
      <c r="V59" s="111"/>
      <c r="W59" s="111"/>
      <c r="X59" s="110">
        <v>1925</v>
      </c>
      <c r="Y59" s="110" t="s">
        <v>1378</v>
      </c>
      <c r="Z59" s="111">
        <v>4.8637163719999998</v>
      </c>
      <c r="AA59" s="111"/>
      <c r="AB59" s="111"/>
      <c r="AC59" s="111"/>
      <c r="AD59" s="111"/>
      <c r="AE59" s="111"/>
      <c r="AF59" s="31" t="s">
        <v>392</v>
      </c>
      <c r="AG59" s="4" t="s">
        <v>27</v>
      </c>
      <c r="AH59" s="3">
        <v>29.6</v>
      </c>
      <c r="AI59" s="3">
        <v>17.48</v>
      </c>
      <c r="AJ59" s="3">
        <v>12.12</v>
      </c>
      <c r="AK59" s="26"/>
      <c r="AL59" s="33" t="s">
        <v>138</v>
      </c>
      <c r="AM59" s="6" t="s">
        <v>62</v>
      </c>
      <c r="AN59" s="3">
        <v>20.09</v>
      </c>
      <c r="AO59" s="3">
        <v>20.92</v>
      </c>
      <c r="AP59" s="3">
        <v>-0.83</v>
      </c>
      <c r="AQ59" s="111"/>
      <c r="AR59" s="111"/>
      <c r="AS59" s="111"/>
      <c r="AV59" s="18">
        <v>30.355464300000001</v>
      </c>
      <c r="AW59" s="18">
        <v>10.36239273</v>
      </c>
      <c r="AX59" s="18">
        <v>19.993071560000001</v>
      </c>
      <c r="BA59" s="24">
        <v>4.8637163719999998</v>
      </c>
      <c r="BB59" s="25">
        <v>1925</v>
      </c>
      <c r="BF59" s="24">
        <v>13.045421709999999</v>
      </c>
      <c r="BG59" s="25">
        <v>1925</v>
      </c>
      <c r="BH59" s="25"/>
      <c r="BI59"/>
      <c r="BJ59" s="24">
        <v>9.8836940260000006</v>
      </c>
      <c r="BK59" s="25">
        <v>1981</v>
      </c>
      <c r="BQ59" s="55"/>
      <c r="BT59" s="31" t="s">
        <v>160</v>
      </c>
      <c r="BU59" s="3">
        <v>19.95</v>
      </c>
      <c r="BV59" s="3">
        <v>15.23</v>
      </c>
      <c r="BW59" s="3">
        <v>4.72</v>
      </c>
      <c r="BY59" s="45"/>
      <c r="CA59" s="31" t="s">
        <v>191</v>
      </c>
      <c r="CB59" s="4" t="s">
        <v>32</v>
      </c>
      <c r="CC59" s="3">
        <v>13.13</v>
      </c>
      <c r="CD59" s="3">
        <v>12.4</v>
      </c>
      <c r="CE59" s="3">
        <v>0.73</v>
      </c>
      <c r="CF59" s="26"/>
      <c r="CG59" s="94"/>
      <c r="CH59" s="81"/>
      <c r="CI59" s="31" t="s">
        <v>191</v>
      </c>
      <c r="CJ59" s="4" t="s">
        <v>32</v>
      </c>
      <c r="CK59" s="3">
        <v>0.73</v>
      </c>
      <c r="CL59" s="81"/>
      <c r="CM59" s="33" t="s">
        <v>138</v>
      </c>
      <c r="CN59" s="6" t="s">
        <v>62</v>
      </c>
      <c r="CO59" s="3">
        <v>-0.83</v>
      </c>
      <c r="CP59" s="81"/>
      <c r="CQ59" s="82"/>
      <c r="CT59" s="32" t="s">
        <v>310</v>
      </c>
      <c r="CU59" s="3">
        <v>26.23</v>
      </c>
      <c r="CV59" s="3">
        <v>21.15</v>
      </c>
      <c r="CW59" s="3">
        <v>5.08</v>
      </c>
      <c r="DB59" s="106">
        <v>19.579610280000001</v>
      </c>
      <c r="DC59" s="106">
        <v>12.95581286</v>
      </c>
      <c r="DD59" s="106">
        <v>6.6237974260000003</v>
      </c>
      <c r="DE59" s="81"/>
      <c r="DG59" s="3">
        <v>19.239999999999998</v>
      </c>
      <c r="DH59" s="3">
        <v>18.260000000000002</v>
      </c>
      <c r="DI59" s="3">
        <v>0.98</v>
      </c>
    </row>
    <row r="60" spans="2:113">
      <c r="B60" s="110">
        <v>1920</v>
      </c>
      <c r="C60" s="110" t="s">
        <v>1099</v>
      </c>
      <c r="D60" s="111">
        <v>2.018158428</v>
      </c>
      <c r="E60" s="111"/>
      <c r="F60" s="111"/>
      <c r="G60" s="110">
        <v>1925</v>
      </c>
      <c r="H60" s="110" t="s">
        <v>976</v>
      </c>
      <c r="I60" s="111">
        <v>5.0973227799999998</v>
      </c>
      <c r="J60" s="111"/>
      <c r="K60" s="111"/>
      <c r="L60" s="110">
        <v>1925</v>
      </c>
      <c r="M60" s="110" t="s">
        <v>976</v>
      </c>
      <c r="N60" s="111">
        <v>5.0973227799999998</v>
      </c>
      <c r="O60" s="111"/>
      <c r="P60" s="111"/>
      <c r="R60" s="110">
        <v>1925</v>
      </c>
      <c r="S60" s="110" t="s">
        <v>976</v>
      </c>
      <c r="T60" s="111">
        <v>5.0973227799999998</v>
      </c>
      <c r="U60" s="111"/>
      <c r="V60" s="111"/>
      <c r="W60" s="111"/>
      <c r="X60" s="110">
        <v>1925</v>
      </c>
      <c r="Y60" s="110" t="s">
        <v>976</v>
      </c>
      <c r="Z60" s="111">
        <v>5.0973227799999998</v>
      </c>
      <c r="AA60" s="111"/>
      <c r="AB60" s="111"/>
      <c r="AC60" s="111"/>
      <c r="AD60" s="111"/>
      <c r="AE60" s="111"/>
      <c r="AF60" s="31" t="s">
        <v>414</v>
      </c>
      <c r="AG60" s="4" t="s">
        <v>28</v>
      </c>
      <c r="AH60" s="3">
        <v>18.84</v>
      </c>
      <c r="AI60" s="3">
        <v>16.559999999999999</v>
      </c>
      <c r="AJ60" s="3">
        <v>2.2799999999999998</v>
      </c>
      <c r="AK60" s="26"/>
      <c r="AL60" s="33" t="s">
        <v>143</v>
      </c>
      <c r="AM60" s="6" t="s">
        <v>62</v>
      </c>
      <c r="AN60" s="8">
        <v>16.940000000000001</v>
      </c>
      <c r="AO60" s="8">
        <v>16.28</v>
      </c>
      <c r="AP60" s="8">
        <v>0.66</v>
      </c>
      <c r="AQ60" s="111"/>
      <c r="AR60" s="111"/>
      <c r="AS60" s="111"/>
      <c r="AV60" s="18">
        <v>21.455748839999998</v>
      </c>
      <c r="AW60" s="18">
        <v>13.191945280000001</v>
      </c>
      <c r="AX60" s="18">
        <v>8.2638035589999994</v>
      </c>
      <c r="BA60" s="24">
        <v>5.0973227799999998</v>
      </c>
      <c r="BB60" s="25">
        <v>1925</v>
      </c>
      <c r="BF60" s="24">
        <v>4.8637163719999998</v>
      </c>
      <c r="BG60" s="25">
        <v>1925</v>
      </c>
      <c r="BH60" s="25"/>
      <c r="BI60"/>
      <c r="BJ60" s="24">
        <v>17.573137809999999</v>
      </c>
      <c r="BK60" s="25">
        <v>1981</v>
      </c>
      <c r="BQ60" s="55"/>
      <c r="BT60" s="32" t="s">
        <v>161</v>
      </c>
      <c r="BU60" s="3">
        <v>8.7100000000000009</v>
      </c>
      <c r="BV60" s="3">
        <v>8.2100000000000009</v>
      </c>
      <c r="BW60" s="3">
        <v>0.5</v>
      </c>
      <c r="BY60" s="45"/>
      <c r="CA60" s="31" t="s">
        <v>195</v>
      </c>
      <c r="CB60" s="4" t="s">
        <v>48</v>
      </c>
      <c r="CC60" s="3">
        <v>19.329999999999998</v>
      </c>
      <c r="CD60" s="3">
        <v>19</v>
      </c>
      <c r="CE60" s="3">
        <v>0.33</v>
      </c>
      <c r="CF60" s="26"/>
      <c r="CG60" s="94"/>
      <c r="CH60" s="81"/>
      <c r="CI60" s="31" t="s">
        <v>195</v>
      </c>
      <c r="CJ60" s="4" t="s">
        <v>48</v>
      </c>
      <c r="CK60" s="3">
        <v>0.33</v>
      </c>
      <c r="CL60" s="81"/>
      <c r="CM60" s="33" t="s">
        <v>143</v>
      </c>
      <c r="CN60" s="6" t="s">
        <v>62</v>
      </c>
      <c r="CO60" s="8">
        <v>0.66</v>
      </c>
      <c r="CP60" s="81"/>
      <c r="CQ60" s="82"/>
      <c r="CT60" s="32" t="s">
        <v>312</v>
      </c>
      <c r="CU60" s="3">
        <v>8.41</v>
      </c>
      <c r="CV60" s="3">
        <v>11.29</v>
      </c>
      <c r="CW60" s="3">
        <v>-2.88</v>
      </c>
      <c r="DB60" s="106">
        <v>10.056173039999999</v>
      </c>
      <c r="DC60" s="106">
        <v>4.7877075539999998</v>
      </c>
      <c r="DD60" s="106">
        <v>5.2684654870000003</v>
      </c>
      <c r="DE60" s="81"/>
      <c r="DG60" s="3">
        <v>18.7</v>
      </c>
      <c r="DH60" s="3">
        <v>9.66</v>
      </c>
      <c r="DI60" s="3">
        <v>9.0399999999999991</v>
      </c>
    </row>
    <row r="61" spans="2:113">
      <c r="B61" s="110">
        <v>1953</v>
      </c>
      <c r="C61" s="110" t="s">
        <v>1100</v>
      </c>
      <c r="D61" s="111">
        <v>2.4734201570000001</v>
      </c>
      <c r="E61" s="111"/>
      <c r="F61" s="111"/>
      <c r="G61" s="110">
        <v>1925</v>
      </c>
      <c r="H61" s="110" t="s">
        <v>1782</v>
      </c>
      <c r="I61" s="111">
        <v>-6.02750129</v>
      </c>
      <c r="J61" s="111"/>
      <c r="K61" s="111"/>
      <c r="L61" s="110">
        <v>1925</v>
      </c>
      <c r="M61" s="110" t="s">
        <v>1782</v>
      </c>
      <c r="N61" s="111">
        <v>-6.02750129</v>
      </c>
      <c r="O61" s="111"/>
      <c r="P61" s="111"/>
      <c r="R61" s="110">
        <v>1925</v>
      </c>
      <c r="S61" s="110" t="s">
        <v>1782</v>
      </c>
      <c r="T61" s="111">
        <v>-6.02750129</v>
      </c>
      <c r="U61" s="111"/>
      <c r="V61" s="111"/>
      <c r="W61" s="111"/>
      <c r="X61" s="110">
        <v>1925</v>
      </c>
      <c r="Y61" s="110" t="s">
        <v>1782</v>
      </c>
      <c r="Z61" s="111">
        <v>-6.02750129</v>
      </c>
      <c r="AA61" s="111"/>
      <c r="AB61" s="111"/>
      <c r="AC61" s="111"/>
      <c r="AD61" s="111"/>
      <c r="AE61" s="111"/>
      <c r="AF61" s="31" t="s">
        <v>421</v>
      </c>
      <c r="AG61" s="4" t="s">
        <v>29</v>
      </c>
      <c r="AH61" s="3">
        <v>20.86</v>
      </c>
      <c r="AI61" s="3">
        <v>14.3</v>
      </c>
      <c r="AJ61" s="3">
        <v>6.56</v>
      </c>
      <c r="AK61" s="26"/>
      <c r="AL61" s="31" t="s">
        <v>222</v>
      </c>
      <c r="AM61" s="4" t="s">
        <v>62</v>
      </c>
      <c r="AN61" s="3">
        <v>11.16</v>
      </c>
      <c r="AO61" s="3">
        <v>11.35</v>
      </c>
      <c r="AP61" s="3">
        <v>-0.19</v>
      </c>
      <c r="AQ61" s="111"/>
      <c r="AR61" s="111"/>
      <c r="AS61" s="111"/>
      <c r="AV61" s="18">
        <v>19.309544169999999</v>
      </c>
      <c r="AW61" s="18">
        <v>13.44866339</v>
      </c>
      <c r="AX61" s="18">
        <v>5.8608807770000002</v>
      </c>
      <c r="BA61" s="24">
        <v>-6.02750129</v>
      </c>
      <c r="BB61" s="25">
        <v>1925</v>
      </c>
      <c r="BF61" s="24">
        <v>5.0973227799999998</v>
      </c>
      <c r="BG61" s="25">
        <v>1925</v>
      </c>
      <c r="BH61" s="25"/>
      <c r="BI61"/>
      <c r="BJ61" s="24">
        <v>19.385204160000001</v>
      </c>
      <c r="BK61" s="25">
        <v>1981</v>
      </c>
      <c r="BQ61" s="55"/>
      <c r="BT61" s="31" t="s">
        <v>162</v>
      </c>
      <c r="BU61" s="3">
        <v>13.22</v>
      </c>
      <c r="BV61" s="3">
        <v>15.38</v>
      </c>
      <c r="BW61" s="3">
        <v>-2.16</v>
      </c>
      <c r="BY61" s="45"/>
      <c r="CA61" s="31" t="s">
        <v>196</v>
      </c>
      <c r="CB61" s="4" t="s">
        <v>47</v>
      </c>
      <c r="CC61" s="3">
        <v>9.3699999999999992</v>
      </c>
      <c r="CD61" s="3">
        <v>13.74</v>
      </c>
      <c r="CE61" s="3">
        <v>-4.37</v>
      </c>
      <c r="CF61" s="26"/>
      <c r="CG61" s="94"/>
      <c r="CH61" s="81"/>
      <c r="CI61" s="31" t="s">
        <v>196</v>
      </c>
      <c r="CJ61" s="4" t="s">
        <v>47</v>
      </c>
      <c r="CK61" s="3">
        <v>-4.37</v>
      </c>
      <c r="CL61" s="81"/>
      <c r="CM61" s="31" t="s">
        <v>222</v>
      </c>
      <c r="CN61" s="4" t="s">
        <v>62</v>
      </c>
      <c r="CO61" s="3">
        <v>-0.19</v>
      </c>
      <c r="CP61" s="81"/>
      <c r="CQ61" s="82"/>
      <c r="CT61" s="32" t="s">
        <v>313</v>
      </c>
      <c r="CU61" s="3">
        <v>22.12</v>
      </c>
      <c r="CV61" s="3">
        <v>17.11</v>
      </c>
      <c r="CW61" s="3">
        <v>5.01</v>
      </c>
      <c r="DB61" s="106">
        <v>11.285787060000001</v>
      </c>
      <c r="DC61" s="106">
        <v>7.3179810070000002</v>
      </c>
      <c r="DD61" s="106">
        <v>3.9678060529999999</v>
      </c>
      <c r="DE61" s="81"/>
      <c r="DG61" s="3">
        <v>20.48</v>
      </c>
      <c r="DH61" s="3">
        <v>9.51</v>
      </c>
      <c r="DI61" s="3">
        <v>10.97</v>
      </c>
    </row>
    <row r="62" spans="2:113">
      <c r="B62" s="110">
        <v>1935</v>
      </c>
      <c r="C62" s="110" t="s">
        <v>1101</v>
      </c>
      <c r="D62" s="111">
        <v>11.769263949999999</v>
      </c>
      <c r="E62" s="111"/>
      <c r="F62" s="111"/>
      <c r="G62" s="110">
        <v>1925</v>
      </c>
      <c r="H62" s="110" t="s">
        <v>1010</v>
      </c>
      <c r="I62" s="111">
        <v>8.5169546240000003</v>
      </c>
      <c r="J62" s="111"/>
      <c r="K62" s="111"/>
      <c r="L62" s="110">
        <v>1925</v>
      </c>
      <c r="M62" s="110" t="s">
        <v>1010</v>
      </c>
      <c r="N62" s="111">
        <v>8.5169546240000003</v>
      </c>
      <c r="O62" s="111"/>
      <c r="P62" s="111"/>
      <c r="R62" s="110">
        <v>1925</v>
      </c>
      <c r="S62" s="110" t="s">
        <v>1010</v>
      </c>
      <c r="T62" s="111">
        <v>8.5169546240000003</v>
      </c>
      <c r="U62" s="111"/>
      <c r="V62" s="111"/>
      <c r="W62" s="111"/>
      <c r="X62" s="110">
        <v>1925</v>
      </c>
      <c r="Y62" s="110" t="s">
        <v>1010</v>
      </c>
      <c r="Z62" s="111">
        <v>8.5169546240000003</v>
      </c>
      <c r="AA62" s="111"/>
      <c r="AB62" s="111"/>
      <c r="AC62" s="111"/>
      <c r="AD62" s="111"/>
      <c r="AE62" s="111"/>
      <c r="AF62" s="31" t="s">
        <v>547</v>
      </c>
      <c r="AG62" s="4" t="s">
        <v>29</v>
      </c>
      <c r="AH62" s="3">
        <v>17.89</v>
      </c>
      <c r="AI62" s="3">
        <v>10.88</v>
      </c>
      <c r="AJ62" s="3">
        <v>7.01</v>
      </c>
      <c r="AK62" s="26"/>
      <c r="AL62" s="31" t="s">
        <v>424</v>
      </c>
      <c r="AM62" s="4" t="s">
        <v>62</v>
      </c>
      <c r="AN62" s="3">
        <v>17.940000000000001</v>
      </c>
      <c r="AO62" s="3">
        <v>18.100000000000001</v>
      </c>
      <c r="AP62" s="3">
        <v>-0.16</v>
      </c>
      <c r="AQ62" s="111"/>
      <c r="AR62" s="111"/>
      <c r="AS62" s="111"/>
      <c r="AV62" s="18">
        <v>30.257660680000001</v>
      </c>
      <c r="AW62" s="18">
        <v>20.534283940000002</v>
      </c>
      <c r="AX62" s="18">
        <v>9.7233767390000008</v>
      </c>
      <c r="BA62" s="24">
        <v>8.5169546240000003</v>
      </c>
      <c r="BB62" s="25">
        <v>1925</v>
      </c>
      <c r="BF62" s="24">
        <v>-6.02750129</v>
      </c>
      <c r="BG62" s="25">
        <v>1925</v>
      </c>
      <c r="BH62" s="25"/>
      <c r="BI62"/>
      <c r="BJ62" s="24">
        <v>11.195381380000001</v>
      </c>
      <c r="BK62" s="25">
        <v>1981</v>
      </c>
      <c r="BQ62" s="55"/>
      <c r="BT62" s="32" t="s">
        <v>163</v>
      </c>
      <c r="BU62" s="3">
        <v>24.93</v>
      </c>
      <c r="BV62" s="3">
        <v>13.1</v>
      </c>
      <c r="BW62" s="3">
        <v>11.83</v>
      </c>
      <c r="BY62" s="45"/>
      <c r="CA62" s="31" t="s">
        <v>197</v>
      </c>
      <c r="CB62" s="4" t="s">
        <v>33</v>
      </c>
      <c r="CC62" s="3">
        <v>25.47</v>
      </c>
      <c r="CD62" s="3">
        <v>25.22</v>
      </c>
      <c r="CE62" s="3">
        <v>0.25</v>
      </c>
      <c r="CF62" s="26"/>
      <c r="CG62" s="94"/>
      <c r="CH62" s="81"/>
      <c r="CI62" s="31" t="s">
        <v>197</v>
      </c>
      <c r="CJ62" s="4" t="s">
        <v>33</v>
      </c>
      <c r="CK62" s="3">
        <v>0.25</v>
      </c>
      <c r="CL62" s="81"/>
      <c r="CM62" s="31" t="s">
        <v>424</v>
      </c>
      <c r="CN62" s="4" t="s">
        <v>62</v>
      </c>
      <c r="CO62" s="3">
        <v>-0.16</v>
      </c>
      <c r="CP62" s="81"/>
      <c r="CQ62" s="82"/>
      <c r="CT62" s="32" t="s">
        <v>314</v>
      </c>
      <c r="CU62" s="3">
        <v>27.19</v>
      </c>
      <c r="CV62" s="3">
        <v>20.99</v>
      </c>
      <c r="CW62" s="3">
        <v>6.2</v>
      </c>
      <c r="DB62" s="106">
        <v>14.983485</v>
      </c>
      <c r="DC62" s="106">
        <v>6.2764618040000002</v>
      </c>
      <c r="DD62" s="106">
        <v>8.7070232000000001</v>
      </c>
      <c r="DE62" s="81"/>
      <c r="DG62" s="3">
        <v>19.559999999999999</v>
      </c>
      <c r="DH62" s="3">
        <v>9.86</v>
      </c>
      <c r="DI62" s="3">
        <v>9.6999999999999993</v>
      </c>
    </row>
    <row r="63" spans="2:113">
      <c r="B63" s="110">
        <v>1968</v>
      </c>
      <c r="C63" s="110" t="s">
        <v>1102</v>
      </c>
      <c r="D63" s="111">
        <v>7.7949188190000003</v>
      </c>
      <c r="E63" s="111"/>
      <c r="F63" s="111"/>
      <c r="G63" s="110">
        <v>1925</v>
      </c>
      <c r="H63" s="110" t="s">
        <v>1015</v>
      </c>
      <c r="I63" s="111">
        <v>3.631920102</v>
      </c>
      <c r="J63" s="111"/>
      <c r="K63" s="111"/>
      <c r="L63" s="110">
        <v>1925</v>
      </c>
      <c r="M63" s="110" t="s">
        <v>1015</v>
      </c>
      <c r="N63" s="111">
        <v>3.631920102</v>
      </c>
      <c r="O63" s="111"/>
      <c r="P63" s="111"/>
      <c r="R63" s="110">
        <v>1925</v>
      </c>
      <c r="S63" s="110" t="s">
        <v>1015</v>
      </c>
      <c r="T63" s="111">
        <v>3.631920102</v>
      </c>
      <c r="U63" s="111"/>
      <c r="V63" s="111"/>
      <c r="W63" s="111"/>
      <c r="X63" s="110">
        <v>1925</v>
      </c>
      <c r="Y63" s="110" t="s">
        <v>1015</v>
      </c>
      <c r="Z63" s="111">
        <v>3.631920102</v>
      </c>
      <c r="AA63" s="111"/>
      <c r="AB63" s="111"/>
      <c r="AC63" s="111"/>
      <c r="AD63" s="111"/>
      <c r="AE63" s="111"/>
      <c r="AF63" s="31" t="s">
        <v>226</v>
      </c>
      <c r="AG63" s="4" t="s">
        <v>30</v>
      </c>
      <c r="AH63" s="3">
        <v>24.94</v>
      </c>
      <c r="AI63" s="3">
        <v>11.43</v>
      </c>
      <c r="AJ63" s="3">
        <v>13.51</v>
      </c>
      <c r="AK63" s="26"/>
      <c r="AL63" s="33" t="s">
        <v>694</v>
      </c>
      <c r="AM63" s="6" t="s">
        <v>62</v>
      </c>
      <c r="AN63" s="8">
        <v>9.06</v>
      </c>
      <c r="AO63" s="8">
        <v>9.14</v>
      </c>
      <c r="AP63" s="8">
        <v>-0.08</v>
      </c>
      <c r="AQ63" s="111"/>
      <c r="AR63" s="111"/>
      <c r="AS63" s="111"/>
      <c r="AV63" s="18">
        <v>35.448541470000002</v>
      </c>
      <c r="AW63" s="18">
        <v>14.390705280000001</v>
      </c>
      <c r="AX63" s="18">
        <v>21.05783619</v>
      </c>
      <c r="BA63" s="24">
        <v>3.631920102</v>
      </c>
      <c r="BB63" s="25">
        <v>1925</v>
      </c>
      <c r="BF63" s="24">
        <v>8.5169546240000003</v>
      </c>
      <c r="BG63" s="25">
        <v>1925</v>
      </c>
      <c r="BH63" s="25"/>
      <c r="BI63"/>
      <c r="BJ63" s="24">
        <v>7.0591138339999997</v>
      </c>
      <c r="BK63" s="25">
        <v>1981</v>
      </c>
      <c r="BQ63" s="55"/>
      <c r="BT63" s="31" t="s">
        <v>164</v>
      </c>
      <c r="BU63" s="3">
        <v>13.51</v>
      </c>
      <c r="BV63" s="3">
        <v>16.34</v>
      </c>
      <c r="BW63" s="3">
        <v>-2.83</v>
      </c>
      <c r="BY63" s="45"/>
      <c r="CA63" s="31" t="s">
        <v>198</v>
      </c>
      <c r="CB63" s="4" t="s">
        <v>42</v>
      </c>
      <c r="CC63" s="3">
        <v>14.08</v>
      </c>
      <c r="CD63" s="3">
        <v>12.87</v>
      </c>
      <c r="CE63" s="3">
        <v>1.21</v>
      </c>
      <c r="CF63" s="26"/>
      <c r="CG63" s="94"/>
      <c r="CH63" s="81"/>
      <c r="CI63" s="31" t="s">
        <v>198</v>
      </c>
      <c r="CJ63" s="4" t="s">
        <v>42</v>
      </c>
      <c r="CK63" s="3">
        <v>1.21</v>
      </c>
      <c r="CL63" s="81"/>
      <c r="CM63" s="33" t="s">
        <v>694</v>
      </c>
      <c r="CN63" s="6" t="s">
        <v>62</v>
      </c>
      <c r="CO63" s="8">
        <v>-0.08</v>
      </c>
      <c r="CP63" s="81"/>
      <c r="CQ63" s="82"/>
      <c r="CT63" s="36" t="s">
        <v>316</v>
      </c>
      <c r="CU63" s="3">
        <v>29.16</v>
      </c>
      <c r="CV63" s="3">
        <v>10.81</v>
      </c>
      <c r="CW63" s="3">
        <v>18.350000000000001</v>
      </c>
      <c r="DB63" s="106">
        <v>14.39293982</v>
      </c>
      <c r="DC63" s="106">
        <v>10.59578518</v>
      </c>
      <c r="DD63" s="106">
        <v>3.79715464</v>
      </c>
      <c r="DE63" s="81"/>
      <c r="DG63" s="3">
        <v>30.77</v>
      </c>
      <c r="DH63" s="3">
        <v>20.149999999999999</v>
      </c>
      <c r="DI63" s="3">
        <v>10.62</v>
      </c>
    </row>
    <row r="64" spans="2:113">
      <c r="B64" s="110">
        <v>1987</v>
      </c>
      <c r="C64" s="110" t="s">
        <v>1103</v>
      </c>
      <c r="D64" s="111">
        <v>6.9144496369999997</v>
      </c>
      <c r="E64" s="111"/>
      <c r="F64" s="111"/>
      <c r="G64" s="110">
        <v>1926</v>
      </c>
      <c r="H64" s="110" t="s">
        <v>924</v>
      </c>
      <c r="I64" s="111">
        <v>9.1242944139999995</v>
      </c>
      <c r="J64" s="111"/>
      <c r="K64" s="111"/>
      <c r="L64" s="110">
        <v>1926</v>
      </c>
      <c r="M64" s="110" t="s">
        <v>924</v>
      </c>
      <c r="N64" s="111">
        <v>9.1242944139999995</v>
      </c>
      <c r="O64" s="111"/>
      <c r="P64" s="111"/>
      <c r="R64" s="110">
        <v>1926</v>
      </c>
      <c r="S64" s="110" t="s">
        <v>924</v>
      </c>
      <c r="T64" s="111">
        <v>9.1242944139999995</v>
      </c>
      <c r="U64" s="111"/>
      <c r="V64" s="111"/>
      <c r="W64" s="111"/>
      <c r="X64" s="110">
        <v>1926</v>
      </c>
      <c r="Y64" s="110" t="s">
        <v>924</v>
      </c>
      <c r="Z64" s="111">
        <v>9.1242944139999995</v>
      </c>
      <c r="AA64" s="111"/>
      <c r="AB64" s="111"/>
      <c r="AC64" s="111"/>
      <c r="AD64" s="111"/>
      <c r="AE64" s="111"/>
      <c r="AF64" s="31" t="s">
        <v>558</v>
      </c>
      <c r="AG64" s="4" t="s">
        <v>30</v>
      </c>
      <c r="AH64" s="3">
        <v>21.55</v>
      </c>
      <c r="AI64" s="3">
        <v>10.07</v>
      </c>
      <c r="AJ64" s="3">
        <v>11.48</v>
      </c>
      <c r="AK64" s="26"/>
      <c r="AL64" s="33" t="s">
        <v>705</v>
      </c>
      <c r="AM64" s="6" t="s">
        <v>62</v>
      </c>
      <c r="AN64" s="8">
        <v>25.33</v>
      </c>
      <c r="AO64" s="8">
        <v>11.92</v>
      </c>
      <c r="AP64" s="8">
        <v>13.41</v>
      </c>
      <c r="AQ64" s="111"/>
      <c r="AR64" s="111"/>
      <c r="AS64" s="111"/>
      <c r="AV64" s="18">
        <v>13.68901204</v>
      </c>
      <c r="AW64" s="18">
        <v>12.316855289999999</v>
      </c>
      <c r="AX64" s="18">
        <v>1.372156749</v>
      </c>
      <c r="BA64" s="24">
        <v>9.1242944139999995</v>
      </c>
      <c r="BB64" s="25">
        <v>1926</v>
      </c>
      <c r="BF64" s="24">
        <v>3.631920102</v>
      </c>
      <c r="BG64" s="25">
        <v>1925</v>
      </c>
      <c r="BH64" s="25"/>
      <c r="BI64"/>
      <c r="BJ64" s="24">
        <v>6.0781316309999998</v>
      </c>
      <c r="BK64" s="25">
        <v>1981</v>
      </c>
      <c r="BQ64" s="55"/>
      <c r="BT64" s="31" t="s">
        <v>165</v>
      </c>
      <c r="BU64" s="3">
        <v>21.89</v>
      </c>
      <c r="BV64" s="3">
        <v>18.29</v>
      </c>
      <c r="BW64" s="3">
        <v>3.6</v>
      </c>
      <c r="BY64" s="45"/>
      <c r="CA64" s="31" t="s">
        <v>199</v>
      </c>
      <c r="CB64" s="4" t="s">
        <v>61</v>
      </c>
      <c r="CC64" s="3">
        <v>17.79</v>
      </c>
      <c r="CD64" s="3">
        <v>18.440000000000001</v>
      </c>
      <c r="CE64" s="3">
        <v>-0.65</v>
      </c>
      <c r="CF64" s="26"/>
      <c r="CG64" s="94"/>
      <c r="CH64" s="81"/>
      <c r="CI64" s="31" t="s">
        <v>199</v>
      </c>
      <c r="CJ64" s="4" t="s">
        <v>61</v>
      </c>
      <c r="CK64" s="3">
        <v>-0.65</v>
      </c>
      <c r="CL64" s="81"/>
      <c r="CM64" s="33" t="s">
        <v>705</v>
      </c>
      <c r="CN64" s="6" t="s">
        <v>62</v>
      </c>
      <c r="CO64" s="8">
        <v>13.41</v>
      </c>
      <c r="CP64" s="81"/>
      <c r="CQ64" s="82"/>
      <c r="CT64" s="36" t="s">
        <v>317</v>
      </c>
      <c r="CU64" s="3">
        <v>18.86</v>
      </c>
      <c r="CV64" s="3">
        <v>11.6</v>
      </c>
      <c r="CW64" s="3">
        <v>7.26</v>
      </c>
      <c r="DB64" s="106">
        <v>10.671387019999999</v>
      </c>
      <c r="DC64" s="106">
        <v>5.8401945770000001</v>
      </c>
      <c r="DD64" s="106">
        <v>4.8311924389999996</v>
      </c>
      <c r="DE64" s="81"/>
      <c r="DG64" s="3">
        <v>19.53</v>
      </c>
      <c r="DH64" s="3">
        <v>11.63</v>
      </c>
      <c r="DI64" s="3">
        <v>7.9</v>
      </c>
    </row>
    <row r="65" spans="2:113">
      <c r="B65" s="110">
        <v>1967</v>
      </c>
      <c r="C65" s="110" t="s">
        <v>1104</v>
      </c>
      <c r="D65" s="111">
        <v>3.0895666610000001</v>
      </c>
      <c r="E65" s="111"/>
      <c r="F65" s="111"/>
      <c r="G65" s="110">
        <v>1926</v>
      </c>
      <c r="H65" s="110" t="s">
        <v>1203</v>
      </c>
      <c r="I65" s="111">
        <v>0.253083059</v>
      </c>
      <c r="J65" s="111"/>
      <c r="K65" s="111"/>
      <c r="L65" s="110">
        <v>1926</v>
      </c>
      <c r="M65" s="110" t="s">
        <v>1203</v>
      </c>
      <c r="N65" s="111">
        <v>0.253083059</v>
      </c>
      <c r="O65" s="111"/>
      <c r="P65" s="111"/>
      <c r="R65" s="110">
        <v>1926</v>
      </c>
      <c r="S65" s="110" t="s">
        <v>1203</v>
      </c>
      <c r="T65" s="111">
        <v>0.253083059</v>
      </c>
      <c r="U65" s="111"/>
      <c r="V65" s="111"/>
      <c r="W65" s="111"/>
      <c r="X65" s="110">
        <v>1926</v>
      </c>
      <c r="Y65" s="110" t="s">
        <v>1203</v>
      </c>
      <c r="Z65" s="111">
        <v>0.253083059</v>
      </c>
      <c r="AA65" s="111"/>
      <c r="AB65" s="111"/>
      <c r="AC65" s="111"/>
      <c r="AD65" s="111"/>
      <c r="AE65" s="111"/>
      <c r="AF65" s="31" t="s">
        <v>561</v>
      </c>
      <c r="AG65" s="4" t="s">
        <v>30</v>
      </c>
      <c r="AH65" s="3">
        <v>16.39</v>
      </c>
      <c r="AI65" s="3">
        <v>9.57</v>
      </c>
      <c r="AJ65" s="3">
        <v>6.82</v>
      </c>
      <c r="AK65" s="26"/>
      <c r="AL65" s="31" t="s">
        <v>189</v>
      </c>
      <c r="AM65" s="4" t="s">
        <v>63</v>
      </c>
      <c r="AN65" s="3">
        <v>8.6</v>
      </c>
      <c r="AO65" s="3">
        <v>5.94</v>
      </c>
      <c r="AP65" s="3">
        <v>2.66</v>
      </c>
      <c r="AQ65" s="111"/>
      <c r="AR65" s="111"/>
      <c r="AS65" s="111"/>
      <c r="AV65" s="18">
        <v>25.825574369999998</v>
      </c>
      <c r="AW65" s="18">
        <v>18.442659389999999</v>
      </c>
      <c r="AX65" s="18">
        <v>7.3829149860000003</v>
      </c>
      <c r="BA65" s="24">
        <v>0.253083059</v>
      </c>
      <c r="BB65" s="25">
        <v>1926</v>
      </c>
      <c r="BF65" s="24">
        <v>9.1242944139999995</v>
      </c>
      <c r="BG65" s="25">
        <v>1926</v>
      </c>
      <c r="BH65" s="25"/>
      <c r="BI65"/>
      <c r="BJ65" s="24">
        <v>2.965296817</v>
      </c>
      <c r="BK65" s="25">
        <v>1981</v>
      </c>
      <c r="BQ65" s="55"/>
      <c r="BT65" s="32" t="s">
        <v>166</v>
      </c>
      <c r="BU65" s="3">
        <v>45.94</v>
      </c>
      <c r="BV65" s="3">
        <v>17.600000000000001</v>
      </c>
      <c r="BW65" s="3">
        <v>28.34</v>
      </c>
      <c r="BY65" s="45"/>
      <c r="CA65" s="31" t="s">
        <v>200</v>
      </c>
      <c r="CB65" s="4" t="s">
        <v>55</v>
      </c>
      <c r="CC65" s="3">
        <v>16.71</v>
      </c>
      <c r="CD65" s="3">
        <v>13.33</v>
      </c>
      <c r="CE65" s="3">
        <v>3.38</v>
      </c>
      <c r="CF65" s="26"/>
      <c r="CG65" s="94"/>
      <c r="CH65" s="81"/>
      <c r="CI65" s="31" t="s">
        <v>200</v>
      </c>
      <c r="CJ65" s="4" t="s">
        <v>55</v>
      </c>
      <c r="CK65" s="3">
        <v>3.38</v>
      </c>
      <c r="CL65" s="81"/>
      <c r="CM65" s="31" t="s">
        <v>189</v>
      </c>
      <c r="CN65" s="4" t="s">
        <v>63</v>
      </c>
      <c r="CO65" s="3">
        <v>2.66</v>
      </c>
      <c r="CP65" s="81"/>
      <c r="CQ65" s="82"/>
      <c r="CT65" s="36" t="s">
        <v>318</v>
      </c>
      <c r="CU65" s="3">
        <v>10.59</v>
      </c>
      <c r="CV65" s="3">
        <v>8.1999999999999993</v>
      </c>
      <c r="CW65" s="3">
        <v>2.39</v>
      </c>
      <c r="DB65" s="106">
        <v>14.848714599999999</v>
      </c>
      <c r="DC65" s="106">
        <v>10.3244966</v>
      </c>
      <c r="DD65" s="106">
        <v>4.524217997</v>
      </c>
      <c r="DE65" s="81"/>
      <c r="DG65" s="3">
        <v>13.43</v>
      </c>
      <c r="DH65" s="3">
        <v>5.41</v>
      </c>
      <c r="DI65" s="3">
        <v>8.02</v>
      </c>
    </row>
    <row r="66" spans="2:113">
      <c r="B66" s="110">
        <v>1968</v>
      </c>
      <c r="C66" s="110" t="s">
        <v>1105</v>
      </c>
      <c r="D66" s="111">
        <v>1.8798892169999999</v>
      </c>
      <c r="E66" s="111"/>
      <c r="F66" s="111"/>
      <c r="G66" s="110">
        <v>1926</v>
      </c>
      <c r="H66" s="110" t="s">
        <v>1016</v>
      </c>
      <c r="I66" s="111">
        <v>-2.1504928410000002</v>
      </c>
      <c r="J66" s="111"/>
      <c r="K66" s="111"/>
      <c r="L66" s="110">
        <v>1926</v>
      </c>
      <c r="M66" s="110" t="s">
        <v>1016</v>
      </c>
      <c r="N66" s="111">
        <v>-2.1504928410000002</v>
      </c>
      <c r="O66" s="111"/>
      <c r="P66" s="111"/>
      <c r="R66" s="110">
        <v>1926</v>
      </c>
      <c r="S66" s="110" t="s">
        <v>1016</v>
      </c>
      <c r="T66" s="111">
        <v>-2.1504928410000002</v>
      </c>
      <c r="U66" s="111"/>
      <c r="V66" s="111"/>
      <c r="W66" s="111"/>
      <c r="X66" s="110">
        <v>1926</v>
      </c>
      <c r="Y66" s="110" t="s">
        <v>1016</v>
      </c>
      <c r="Z66" s="111">
        <v>-2.1504928410000002</v>
      </c>
      <c r="AA66" s="111"/>
      <c r="AB66" s="111"/>
      <c r="AC66" s="111"/>
      <c r="AD66" s="111"/>
      <c r="AE66" s="111"/>
      <c r="AF66" s="31" t="s">
        <v>190</v>
      </c>
      <c r="AG66" s="4" t="s">
        <v>31</v>
      </c>
      <c r="AH66" s="3">
        <v>23.2</v>
      </c>
      <c r="AI66" s="3">
        <v>13.07</v>
      </c>
      <c r="AJ66" s="3">
        <v>10.130000000000001</v>
      </c>
      <c r="AK66" s="26"/>
      <c r="AL66" s="31" t="s">
        <v>231</v>
      </c>
      <c r="AM66" s="4" t="s">
        <v>63</v>
      </c>
      <c r="AN66" s="3">
        <v>12.57</v>
      </c>
      <c r="AO66" s="3">
        <v>21</v>
      </c>
      <c r="AP66" s="3">
        <v>-8.43</v>
      </c>
      <c r="AQ66" s="111"/>
      <c r="AR66" s="111"/>
      <c r="AS66" s="111"/>
      <c r="AV66" s="18">
        <v>22.151611620000001</v>
      </c>
      <c r="AW66" s="18">
        <v>15.891998770000001</v>
      </c>
      <c r="AX66" s="18">
        <v>6.2596128459999996</v>
      </c>
      <c r="BA66" s="24">
        <v>-2.1504928410000002</v>
      </c>
      <c r="BB66" s="25">
        <v>1926</v>
      </c>
      <c r="BF66" s="24">
        <v>0.253083059</v>
      </c>
      <c r="BG66" s="25">
        <v>1926</v>
      </c>
      <c r="BH66" s="25"/>
      <c r="BI66"/>
      <c r="BJ66" s="24">
        <v>8.1138730159999994</v>
      </c>
      <c r="BK66" s="25">
        <v>1982</v>
      </c>
      <c r="BQ66" s="55"/>
      <c r="BT66" s="31" t="s">
        <v>167</v>
      </c>
      <c r="BU66" s="3">
        <v>20.29</v>
      </c>
      <c r="BV66" s="3">
        <v>18.309999999999999</v>
      </c>
      <c r="BW66" s="3">
        <v>1.98</v>
      </c>
      <c r="BY66" s="45"/>
      <c r="CA66" s="31" t="s">
        <v>201</v>
      </c>
      <c r="CB66" s="4" t="s">
        <v>57</v>
      </c>
      <c r="CC66" s="3">
        <v>40.729999999999997</v>
      </c>
      <c r="CD66" s="3">
        <v>20.54</v>
      </c>
      <c r="CE66" s="3">
        <v>20.190000000000001</v>
      </c>
      <c r="CF66" s="26"/>
      <c r="CG66" s="94"/>
      <c r="CH66" s="81"/>
      <c r="CI66" s="31" t="s">
        <v>201</v>
      </c>
      <c r="CJ66" s="4" t="s">
        <v>57</v>
      </c>
      <c r="CK66" s="3">
        <v>20.190000000000001</v>
      </c>
      <c r="CL66" s="81"/>
      <c r="CM66" s="31" t="s">
        <v>231</v>
      </c>
      <c r="CN66" s="4" t="s">
        <v>63</v>
      </c>
      <c r="CO66" s="3">
        <v>-8.43</v>
      </c>
      <c r="CP66" s="81"/>
      <c r="CQ66" s="82"/>
      <c r="CT66" s="36" t="s">
        <v>319</v>
      </c>
      <c r="CU66" s="3">
        <v>16.510000000000002</v>
      </c>
      <c r="CV66" s="3">
        <v>16.100000000000001</v>
      </c>
      <c r="CW66" s="3">
        <v>0.41</v>
      </c>
      <c r="DB66" s="106">
        <v>14.11042256</v>
      </c>
      <c r="DC66" s="106">
        <v>12.612198060000001</v>
      </c>
      <c r="DD66" s="106">
        <v>1.4982244979999999</v>
      </c>
      <c r="DE66" s="83"/>
      <c r="DG66" s="8">
        <v>21.02</v>
      </c>
      <c r="DH66" s="8">
        <v>15.88</v>
      </c>
      <c r="DI66" s="8">
        <v>5.14</v>
      </c>
    </row>
    <row r="67" spans="2:113">
      <c r="B67" s="110">
        <v>1984</v>
      </c>
      <c r="C67" s="110" t="s">
        <v>1106</v>
      </c>
      <c r="D67" s="111">
        <v>5.5515535199999997</v>
      </c>
      <c r="E67" s="111"/>
      <c r="F67" s="111"/>
      <c r="G67" s="110">
        <v>1926</v>
      </c>
      <c r="H67" s="110" t="s">
        <v>1919</v>
      </c>
      <c r="I67" s="111">
        <v>12.876781810000001</v>
      </c>
      <c r="J67" s="111"/>
      <c r="K67" s="111"/>
      <c r="L67" s="110">
        <v>1926</v>
      </c>
      <c r="M67" s="110" t="s">
        <v>1919</v>
      </c>
      <c r="N67" s="111">
        <v>12.876781810000001</v>
      </c>
      <c r="O67" s="111"/>
      <c r="P67" s="111"/>
      <c r="R67" s="110">
        <v>1926</v>
      </c>
      <c r="S67" s="110" t="s">
        <v>1919</v>
      </c>
      <c r="T67" s="111">
        <v>12.876781810000001</v>
      </c>
      <c r="U67" s="111"/>
      <c r="V67" s="111"/>
      <c r="W67" s="111"/>
      <c r="X67" s="110">
        <v>1926</v>
      </c>
      <c r="Y67" s="110" t="s">
        <v>1919</v>
      </c>
      <c r="Z67" s="111">
        <v>12.876781810000001</v>
      </c>
      <c r="AA67" s="111"/>
      <c r="AB67" s="111"/>
      <c r="AC67" s="111"/>
      <c r="AD67" s="111"/>
      <c r="AE67" s="111"/>
      <c r="AF67" s="31" t="s">
        <v>210</v>
      </c>
      <c r="AG67" s="4" t="s">
        <v>31</v>
      </c>
      <c r="AH67" s="3">
        <v>19.809999999999999</v>
      </c>
      <c r="AI67" s="3">
        <v>16.21</v>
      </c>
      <c r="AJ67" s="3">
        <v>3.6</v>
      </c>
      <c r="AK67" s="26"/>
      <c r="AL67" s="31" t="s">
        <v>247</v>
      </c>
      <c r="AM67" s="4" t="s">
        <v>63</v>
      </c>
      <c r="AN67" s="3">
        <v>16.34</v>
      </c>
      <c r="AO67" s="3">
        <v>16.97</v>
      </c>
      <c r="AP67" s="3">
        <v>-0.63</v>
      </c>
      <c r="AQ67" s="111"/>
      <c r="AR67" s="111"/>
      <c r="AS67" s="111"/>
      <c r="AV67" s="18">
        <v>20.837855619999999</v>
      </c>
      <c r="AW67" s="18">
        <v>15.22360001</v>
      </c>
      <c r="AX67" s="18">
        <v>5.6142556050000003</v>
      </c>
      <c r="BA67" s="24">
        <v>12.876781810000001</v>
      </c>
      <c r="BB67" s="25">
        <v>1926</v>
      </c>
      <c r="BF67" s="24">
        <v>-2.1504928410000002</v>
      </c>
      <c r="BG67" s="25">
        <v>1926</v>
      </c>
      <c r="BH67" s="25"/>
      <c r="BI67"/>
      <c r="BJ67" s="24">
        <v>8.5635816699999996</v>
      </c>
      <c r="BK67" s="25">
        <v>1983</v>
      </c>
      <c r="BQ67" s="55"/>
      <c r="BT67" s="31" t="s">
        <v>168</v>
      </c>
      <c r="BU67" s="3">
        <v>13.2</v>
      </c>
      <c r="BV67" s="3">
        <v>14.12</v>
      </c>
      <c r="BW67" s="3">
        <v>-0.92</v>
      </c>
      <c r="BY67" s="45"/>
      <c r="CA67" s="31" t="s">
        <v>202</v>
      </c>
      <c r="CB67" s="4" t="s">
        <v>61</v>
      </c>
      <c r="CC67" s="3">
        <v>13.43</v>
      </c>
      <c r="CD67" s="3">
        <v>13.65</v>
      </c>
      <c r="CE67" s="3">
        <v>-0.22</v>
      </c>
      <c r="CF67" s="26"/>
      <c r="CG67" s="94"/>
      <c r="CH67" s="81"/>
      <c r="CI67" s="31" t="s">
        <v>202</v>
      </c>
      <c r="CJ67" s="4" t="s">
        <v>61</v>
      </c>
      <c r="CK67" s="3">
        <v>-0.22</v>
      </c>
      <c r="CL67" s="81"/>
      <c r="CM67" s="31" t="s">
        <v>247</v>
      </c>
      <c r="CN67" s="4" t="s">
        <v>63</v>
      </c>
      <c r="CO67" s="3">
        <v>-0.63</v>
      </c>
      <c r="CP67" s="81"/>
      <c r="CQ67" s="82"/>
      <c r="CT67" s="32" t="s">
        <v>327</v>
      </c>
      <c r="CU67" s="3">
        <v>29.76</v>
      </c>
      <c r="CV67" s="3">
        <v>10.88</v>
      </c>
      <c r="CW67" s="3">
        <v>18.88</v>
      </c>
      <c r="DB67" s="106">
        <v>13.359159529999999</v>
      </c>
      <c r="DC67" s="106">
        <v>10.033526309999999</v>
      </c>
      <c r="DD67" s="106">
        <v>3.3256332199999998</v>
      </c>
      <c r="DE67" s="83"/>
      <c r="DG67" s="8">
        <v>10.41</v>
      </c>
      <c r="DH67" s="8">
        <v>7.95</v>
      </c>
      <c r="DI67" s="8">
        <v>2.46</v>
      </c>
    </row>
    <row r="68" spans="2:113">
      <c r="B68" s="110">
        <v>1955</v>
      </c>
      <c r="C68" s="110" t="s">
        <v>1107</v>
      </c>
      <c r="D68" s="111">
        <v>5.0347528000000003E-2</v>
      </c>
      <c r="E68" s="111"/>
      <c r="F68" s="111"/>
      <c r="G68" s="110">
        <v>1928</v>
      </c>
      <c r="H68" s="110" t="s">
        <v>1217</v>
      </c>
      <c r="I68" s="111">
        <v>8.3797422770000001</v>
      </c>
      <c r="J68" s="111"/>
      <c r="K68" s="111"/>
      <c r="L68" s="110">
        <v>1928</v>
      </c>
      <c r="M68" s="110" t="s">
        <v>1217</v>
      </c>
      <c r="N68" s="111">
        <v>8.3797422770000001</v>
      </c>
      <c r="O68" s="111"/>
      <c r="P68" s="111"/>
      <c r="R68" s="110">
        <v>1928</v>
      </c>
      <c r="S68" s="110" t="s">
        <v>1217</v>
      </c>
      <c r="T68" s="111">
        <v>8.3797422770000001</v>
      </c>
      <c r="U68" s="111"/>
      <c r="V68" s="111"/>
      <c r="W68" s="111"/>
      <c r="X68" s="110">
        <v>1928</v>
      </c>
      <c r="Y68" s="110" t="s">
        <v>1217</v>
      </c>
      <c r="Z68" s="111">
        <v>8.3797422770000001</v>
      </c>
      <c r="AA68" s="111"/>
      <c r="AB68" s="111"/>
      <c r="AC68" s="111"/>
      <c r="AD68" s="111"/>
      <c r="AE68" s="111"/>
      <c r="AF68" s="33" t="s">
        <v>576</v>
      </c>
      <c r="AG68" s="6" t="s">
        <v>31</v>
      </c>
      <c r="AH68" s="8">
        <v>16.399999999999999</v>
      </c>
      <c r="AI68" s="8">
        <v>17.28</v>
      </c>
      <c r="AJ68" s="8">
        <v>-0.88</v>
      </c>
      <c r="AK68" s="26"/>
      <c r="AL68" s="31" t="s">
        <v>315</v>
      </c>
      <c r="AM68" s="4" t="s">
        <v>63</v>
      </c>
      <c r="AN68" s="3">
        <v>6.64</v>
      </c>
      <c r="AO68" s="3">
        <v>7.72</v>
      </c>
      <c r="AP68" s="3">
        <v>-1.08</v>
      </c>
      <c r="AQ68" s="111"/>
      <c r="AR68" s="111"/>
      <c r="AS68" s="111"/>
      <c r="AV68" s="18">
        <v>12.84817374</v>
      </c>
      <c r="AW68" s="18">
        <v>6.1233288669999997</v>
      </c>
      <c r="AX68" s="18">
        <v>6.7248448740000004</v>
      </c>
      <c r="BA68" s="24">
        <v>8.3797422770000001</v>
      </c>
      <c r="BB68" s="25">
        <v>1928</v>
      </c>
      <c r="BF68" s="24">
        <v>12.876781810000001</v>
      </c>
      <c r="BG68" s="25">
        <v>1926</v>
      </c>
      <c r="BH68" s="25"/>
      <c r="BI68"/>
      <c r="BJ68" s="24">
        <v>6.5640094050000002</v>
      </c>
      <c r="BK68" s="25">
        <v>1983</v>
      </c>
      <c r="BQ68" s="55"/>
      <c r="BT68" s="36" t="s">
        <v>169</v>
      </c>
      <c r="BU68" s="3">
        <v>25.16</v>
      </c>
      <c r="BV68" s="3">
        <v>15.47</v>
      </c>
      <c r="BW68" s="3">
        <v>9.69</v>
      </c>
      <c r="BY68" s="45"/>
      <c r="CA68" s="31" t="s">
        <v>204</v>
      </c>
      <c r="CB68" s="4" t="s">
        <v>89</v>
      </c>
      <c r="CC68" s="3">
        <v>7.8</v>
      </c>
      <c r="CD68" s="3">
        <v>11.13</v>
      </c>
      <c r="CE68" s="3">
        <v>-3.33</v>
      </c>
      <c r="CF68" s="26"/>
      <c r="CG68" s="94"/>
      <c r="CH68" s="81"/>
      <c r="CI68" s="31" t="s">
        <v>204</v>
      </c>
      <c r="CJ68" s="4" t="s">
        <v>89</v>
      </c>
      <c r="CK68" s="3">
        <v>-3.33</v>
      </c>
      <c r="CL68" s="81"/>
      <c r="CM68" s="31" t="s">
        <v>315</v>
      </c>
      <c r="CN68" s="4" t="s">
        <v>63</v>
      </c>
      <c r="CO68" s="3">
        <v>-1.08</v>
      </c>
      <c r="CP68" s="81"/>
      <c r="CQ68" s="82"/>
      <c r="CT68" s="32" t="s">
        <v>331</v>
      </c>
      <c r="CU68" s="3">
        <v>36.89</v>
      </c>
      <c r="CV68" s="3">
        <v>13.16</v>
      </c>
      <c r="CW68" s="3">
        <v>23.73</v>
      </c>
      <c r="DB68" s="106">
        <v>17.451336399999999</v>
      </c>
      <c r="DC68" s="106">
        <v>13.74112804</v>
      </c>
      <c r="DD68" s="106">
        <v>3.7102083640000001</v>
      </c>
      <c r="DE68" s="81"/>
      <c r="DG68" s="3">
        <v>19.23</v>
      </c>
      <c r="DH68" s="3">
        <v>15.78</v>
      </c>
      <c r="DI68" s="3">
        <v>3.45</v>
      </c>
    </row>
    <row r="69" spans="2:113">
      <c r="B69" s="110">
        <v>1985</v>
      </c>
      <c r="C69" s="110" t="s">
        <v>1108</v>
      </c>
      <c r="D69" s="111">
        <v>5.0864907129999999</v>
      </c>
      <c r="E69" s="111"/>
      <c r="F69" s="111"/>
      <c r="G69" s="110">
        <v>1929</v>
      </c>
      <c r="H69" s="110" t="s">
        <v>949</v>
      </c>
      <c r="I69" s="111">
        <v>3.9084638229999999</v>
      </c>
      <c r="J69" s="111"/>
      <c r="K69" s="111"/>
      <c r="L69" s="110">
        <v>1929</v>
      </c>
      <c r="M69" s="110" t="s">
        <v>949</v>
      </c>
      <c r="N69" s="111">
        <v>3.9084638229999999</v>
      </c>
      <c r="O69" s="111"/>
      <c r="P69" s="111"/>
      <c r="R69" s="110">
        <v>1929</v>
      </c>
      <c r="S69" s="110" t="s">
        <v>949</v>
      </c>
      <c r="T69" s="111">
        <v>3.9084638229999999</v>
      </c>
      <c r="U69" s="111"/>
      <c r="V69" s="111"/>
      <c r="W69" s="111"/>
      <c r="X69" s="110">
        <v>1929</v>
      </c>
      <c r="Y69" s="110" t="s">
        <v>949</v>
      </c>
      <c r="Z69" s="111">
        <v>3.9084638229999999</v>
      </c>
      <c r="AA69" s="111"/>
      <c r="AB69" s="111"/>
      <c r="AC69" s="111"/>
      <c r="AD69" s="111"/>
      <c r="AE69" s="111"/>
      <c r="AF69" s="33" t="s">
        <v>607</v>
      </c>
      <c r="AG69" s="6" t="s">
        <v>31</v>
      </c>
      <c r="AH69" s="8">
        <v>15.25</v>
      </c>
      <c r="AI69" s="8">
        <v>11.06</v>
      </c>
      <c r="AJ69" s="8">
        <v>4.1900000000000004</v>
      </c>
      <c r="AK69" s="26"/>
      <c r="AL69" s="33" t="s">
        <v>599</v>
      </c>
      <c r="AM69" s="6" t="s">
        <v>63</v>
      </c>
      <c r="AN69" s="8">
        <v>45.54</v>
      </c>
      <c r="AO69" s="8">
        <v>17.38</v>
      </c>
      <c r="AP69" s="8">
        <v>28.16</v>
      </c>
      <c r="AQ69" s="111"/>
      <c r="AR69" s="111"/>
      <c r="AS69" s="111"/>
      <c r="AV69" s="18">
        <v>10.29215679</v>
      </c>
      <c r="AW69" s="18">
        <v>18.378188040000001</v>
      </c>
      <c r="AX69" s="18">
        <v>-8.0860312519999997</v>
      </c>
      <c r="BA69" s="24">
        <v>3.9084638229999999</v>
      </c>
      <c r="BB69" s="25">
        <v>1929</v>
      </c>
      <c r="BF69" s="24">
        <v>8.3797422770000001</v>
      </c>
      <c r="BG69" s="25">
        <v>1928</v>
      </c>
      <c r="BH69" s="25"/>
      <c r="BI69"/>
      <c r="BJ69" s="24">
        <v>5.8608807770000002</v>
      </c>
      <c r="BK69" s="25">
        <v>1983</v>
      </c>
      <c r="BQ69" s="55"/>
      <c r="BT69" s="31" t="s">
        <v>170</v>
      </c>
      <c r="BU69" s="3">
        <v>20.92</v>
      </c>
      <c r="BV69" s="3">
        <v>11.11</v>
      </c>
      <c r="BW69" s="3">
        <v>9.81</v>
      </c>
      <c r="BY69" s="45"/>
      <c r="CA69" s="31" t="s">
        <v>205</v>
      </c>
      <c r="CB69" s="4" t="s">
        <v>48</v>
      </c>
      <c r="CC69" s="3">
        <v>10.68</v>
      </c>
      <c r="CD69" s="3">
        <v>12.16</v>
      </c>
      <c r="CE69" s="3">
        <v>-1.48</v>
      </c>
      <c r="CF69" s="26"/>
      <c r="CG69" s="94"/>
      <c r="CH69" s="81"/>
      <c r="CI69" s="31" t="s">
        <v>205</v>
      </c>
      <c r="CJ69" s="4" t="s">
        <v>48</v>
      </c>
      <c r="CK69" s="3">
        <v>-1.48</v>
      </c>
      <c r="CL69" s="81"/>
      <c r="CM69" s="33" t="s">
        <v>599</v>
      </c>
      <c r="CN69" s="6" t="s">
        <v>63</v>
      </c>
      <c r="CO69" s="8">
        <v>28.16</v>
      </c>
      <c r="CP69" s="81"/>
      <c r="CQ69" s="81"/>
      <c r="CT69" s="32" t="s">
        <v>341</v>
      </c>
      <c r="CU69" s="3">
        <v>25.21</v>
      </c>
      <c r="CV69" s="3">
        <v>19.71</v>
      </c>
      <c r="CW69" s="3">
        <v>5.5</v>
      </c>
      <c r="DB69" s="106">
        <v>14.245202770000001</v>
      </c>
      <c r="DC69" s="106">
        <v>18.210249520000001</v>
      </c>
      <c r="DD69" s="106">
        <v>-3.9650467489999999</v>
      </c>
      <c r="DE69" s="81"/>
      <c r="DG69" s="3">
        <v>17.36</v>
      </c>
      <c r="DH69" s="3">
        <v>16.86</v>
      </c>
      <c r="DI69" s="3">
        <v>0.5</v>
      </c>
    </row>
    <row r="70" spans="2:113">
      <c r="B70" s="110">
        <v>1925</v>
      </c>
      <c r="C70" s="110" t="s">
        <v>1109</v>
      </c>
      <c r="D70" s="111">
        <v>5.883538089</v>
      </c>
      <c r="E70" s="111"/>
      <c r="F70" s="111"/>
      <c r="G70" s="110">
        <v>1930</v>
      </c>
      <c r="H70" s="110" t="s">
        <v>1071</v>
      </c>
      <c r="I70" s="111">
        <v>7.1378895580000004</v>
      </c>
      <c r="J70" s="111"/>
      <c r="K70" s="111"/>
      <c r="L70" s="110">
        <v>1930</v>
      </c>
      <c r="M70" s="110" t="s">
        <v>1071</v>
      </c>
      <c r="N70" s="111">
        <v>7.1378895580000004</v>
      </c>
      <c r="O70" s="111"/>
      <c r="P70" s="111"/>
      <c r="R70" s="110">
        <v>1930</v>
      </c>
      <c r="S70" s="110" t="s">
        <v>1071</v>
      </c>
      <c r="T70" s="111">
        <v>7.1378895580000004</v>
      </c>
      <c r="U70" s="111"/>
      <c r="V70" s="111"/>
      <c r="W70" s="111"/>
      <c r="X70" s="110">
        <v>1930</v>
      </c>
      <c r="Y70" s="110" t="s">
        <v>1071</v>
      </c>
      <c r="Z70" s="111">
        <v>7.1378895580000004</v>
      </c>
      <c r="AA70" s="111"/>
      <c r="AB70" s="111"/>
      <c r="AC70" s="111"/>
      <c r="AD70" s="111"/>
      <c r="AE70" s="111"/>
      <c r="AF70" s="31" t="s">
        <v>191</v>
      </c>
      <c r="AG70" s="4" t="s">
        <v>32</v>
      </c>
      <c r="AH70" s="3">
        <v>13.13</v>
      </c>
      <c r="AI70" s="3">
        <v>12.4</v>
      </c>
      <c r="AJ70" s="3">
        <v>0.73</v>
      </c>
      <c r="AK70" s="26"/>
      <c r="AL70" s="31" t="s">
        <v>667</v>
      </c>
      <c r="AM70" s="4" t="s">
        <v>63</v>
      </c>
      <c r="AN70" s="3">
        <v>35.53</v>
      </c>
      <c r="AO70" s="3">
        <v>17.29</v>
      </c>
      <c r="AP70" s="3">
        <v>18.239999999999998</v>
      </c>
      <c r="AQ70" s="111"/>
      <c r="AR70" s="111"/>
      <c r="AS70" s="111"/>
      <c r="AV70" s="18">
        <v>20.7119325</v>
      </c>
      <c r="AW70" s="18">
        <v>21.399800840000001</v>
      </c>
      <c r="AX70" s="18">
        <v>-0.68786834200000002</v>
      </c>
      <c r="BA70" s="24">
        <v>7.1378895580000004</v>
      </c>
      <c r="BB70" s="25">
        <v>1930</v>
      </c>
      <c r="BF70" s="24">
        <v>3.9084638229999999</v>
      </c>
      <c r="BG70" s="25">
        <v>1929</v>
      </c>
      <c r="BH70" s="25"/>
      <c r="BI70"/>
      <c r="BJ70" s="24">
        <v>5.5515535199999997</v>
      </c>
      <c r="BK70" s="25">
        <v>1984</v>
      </c>
      <c r="BQ70" s="55"/>
      <c r="BT70" s="36" t="s">
        <v>171</v>
      </c>
      <c r="BU70" s="3">
        <v>17.25</v>
      </c>
      <c r="BV70" s="3">
        <v>9.51</v>
      </c>
      <c r="BW70" s="3">
        <v>7.74</v>
      </c>
      <c r="BY70" s="45"/>
      <c r="CA70" s="31" t="s">
        <v>208</v>
      </c>
      <c r="CB70" s="4" t="s">
        <v>67</v>
      </c>
      <c r="CC70" s="3">
        <v>14.71</v>
      </c>
      <c r="CD70" s="3">
        <v>11.52</v>
      </c>
      <c r="CE70" s="3">
        <v>3.19</v>
      </c>
      <c r="CF70" s="26"/>
      <c r="CG70" s="94"/>
      <c r="CH70" s="81"/>
      <c r="CI70" s="31" t="s">
        <v>208</v>
      </c>
      <c r="CJ70" s="4" t="s">
        <v>67</v>
      </c>
      <c r="CK70" s="3">
        <v>3.19</v>
      </c>
      <c r="CL70" s="81"/>
      <c r="CM70" s="31" t="s">
        <v>667</v>
      </c>
      <c r="CN70" s="4" t="s">
        <v>63</v>
      </c>
      <c r="CO70" s="3">
        <v>18.239999999999998</v>
      </c>
      <c r="CP70" s="81"/>
      <c r="CQ70" s="81"/>
      <c r="CT70" s="32" t="s">
        <v>346</v>
      </c>
      <c r="CU70" s="3">
        <v>22.09</v>
      </c>
      <c r="CV70" s="3">
        <v>7.67</v>
      </c>
      <c r="CW70" s="3">
        <v>14.42</v>
      </c>
      <c r="DB70" s="106">
        <v>31.093982669999999</v>
      </c>
      <c r="DC70" s="106">
        <v>18.432429079999999</v>
      </c>
      <c r="DD70" s="106">
        <v>12.66155359</v>
      </c>
      <c r="DE70" s="81"/>
      <c r="DG70" s="3">
        <v>24.93</v>
      </c>
      <c r="DH70" s="3">
        <v>13.1</v>
      </c>
      <c r="DI70" s="3">
        <v>11.83</v>
      </c>
    </row>
    <row r="71" spans="2:113">
      <c r="B71" s="110">
        <v>1926</v>
      </c>
      <c r="C71" s="110" t="s">
        <v>924</v>
      </c>
      <c r="D71" s="111">
        <v>9.1242944139999995</v>
      </c>
      <c r="E71" s="111"/>
      <c r="F71" s="111"/>
      <c r="G71" s="110">
        <v>1930</v>
      </c>
      <c r="H71" s="110" t="s">
        <v>1072</v>
      </c>
      <c r="I71" s="111">
        <v>-5.1089525980000001</v>
      </c>
      <c r="J71" s="111"/>
      <c r="K71" s="111"/>
      <c r="L71" s="110">
        <v>1930</v>
      </c>
      <c r="M71" s="110" t="s">
        <v>1072</v>
      </c>
      <c r="N71" s="111">
        <v>-5.1089525980000001</v>
      </c>
      <c r="O71" s="111"/>
      <c r="P71" s="111"/>
      <c r="R71" s="110">
        <v>1930</v>
      </c>
      <c r="S71" s="110" t="s">
        <v>1072</v>
      </c>
      <c r="T71" s="111">
        <v>-5.1089525980000001</v>
      </c>
      <c r="U71" s="111"/>
      <c r="V71" s="111"/>
      <c r="W71" s="111"/>
      <c r="X71" s="110">
        <v>1930</v>
      </c>
      <c r="Y71" s="110" t="s">
        <v>1072</v>
      </c>
      <c r="Z71" s="111">
        <v>-5.1089525980000001</v>
      </c>
      <c r="AA71" s="111"/>
      <c r="AB71" s="111"/>
      <c r="AC71" s="111"/>
      <c r="AD71" s="111"/>
      <c r="AE71" s="111"/>
      <c r="AF71" s="31" t="s">
        <v>343</v>
      </c>
      <c r="AG71" s="4" t="s">
        <v>32</v>
      </c>
      <c r="AH71" s="3">
        <v>9.99</v>
      </c>
      <c r="AI71" s="3">
        <v>10.15</v>
      </c>
      <c r="AJ71" s="3">
        <v>-0.16</v>
      </c>
      <c r="AK71" s="26"/>
      <c r="AL71" s="31" t="s">
        <v>730</v>
      </c>
      <c r="AM71" s="4" t="s">
        <v>63</v>
      </c>
      <c r="AN71" s="3">
        <v>28.08</v>
      </c>
      <c r="AO71" s="3">
        <v>22.14</v>
      </c>
      <c r="AP71" s="3">
        <v>5.94</v>
      </c>
      <c r="AQ71" s="111"/>
      <c r="AR71" s="111"/>
      <c r="AS71" s="111"/>
      <c r="AV71" s="18">
        <v>8.0336347309999994</v>
      </c>
      <c r="AW71" s="18">
        <v>7.0506606769999998</v>
      </c>
      <c r="AX71" s="18">
        <v>0.98297405400000004</v>
      </c>
      <c r="BA71" s="24">
        <v>-5.1089525980000001</v>
      </c>
      <c r="BB71" s="25">
        <v>1930</v>
      </c>
      <c r="BF71" s="24">
        <v>7.1378895580000004</v>
      </c>
      <c r="BG71" s="25">
        <v>1930</v>
      </c>
      <c r="BH71" s="25"/>
      <c r="BI71"/>
      <c r="BJ71" s="24">
        <v>6.073070908</v>
      </c>
      <c r="BK71" s="25">
        <v>1984</v>
      </c>
      <c r="BQ71" s="55"/>
      <c r="BT71" s="36" t="s">
        <v>172</v>
      </c>
      <c r="BU71" s="3">
        <v>19.23</v>
      </c>
      <c r="BV71" s="3">
        <v>15.78</v>
      </c>
      <c r="BW71" s="3">
        <v>3.45</v>
      </c>
      <c r="BY71" s="45"/>
      <c r="CA71" s="31" t="s">
        <v>209</v>
      </c>
      <c r="CB71" s="4" t="s">
        <v>67</v>
      </c>
      <c r="CC71" s="3">
        <v>12.67</v>
      </c>
      <c r="CD71" s="3">
        <v>12.27</v>
      </c>
      <c r="CE71" s="3">
        <v>0.4</v>
      </c>
      <c r="CF71" s="26"/>
      <c r="CG71" s="94"/>
      <c r="CH71" s="81"/>
      <c r="CI71" s="31" t="s">
        <v>209</v>
      </c>
      <c r="CJ71" s="4" t="s">
        <v>67</v>
      </c>
      <c r="CK71" s="3">
        <v>0.4</v>
      </c>
      <c r="CL71" s="81"/>
      <c r="CM71" s="31" t="s">
        <v>730</v>
      </c>
      <c r="CN71" s="4" t="s">
        <v>63</v>
      </c>
      <c r="CO71" s="3">
        <v>5.94</v>
      </c>
      <c r="CP71" s="81"/>
      <c r="CQ71" s="81"/>
      <c r="CT71" s="32" t="s">
        <v>347</v>
      </c>
      <c r="CU71" s="3">
        <v>27.97</v>
      </c>
      <c r="CV71" s="3">
        <v>18.29</v>
      </c>
      <c r="CW71" s="3">
        <v>9.68</v>
      </c>
      <c r="DB71" s="106">
        <v>15.7752132</v>
      </c>
      <c r="DC71" s="106">
        <v>11.773271940000001</v>
      </c>
      <c r="DD71" s="106">
        <v>4.001941263</v>
      </c>
      <c r="DE71" s="81"/>
      <c r="DG71" s="3">
        <v>24.43</v>
      </c>
      <c r="DH71" s="3">
        <v>13.14</v>
      </c>
      <c r="DI71" s="3">
        <v>11.29</v>
      </c>
    </row>
    <row r="72" spans="2:113">
      <c r="B72" s="110">
        <v>1935</v>
      </c>
      <c r="C72" s="110" t="s">
        <v>925</v>
      </c>
      <c r="D72" s="111">
        <v>9.1723533929999999</v>
      </c>
      <c r="E72" s="111"/>
      <c r="F72" s="111"/>
      <c r="G72" s="110">
        <v>1930</v>
      </c>
      <c r="H72" s="110" t="s">
        <v>1122</v>
      </c>
      <c r="I72" s="111">
        <v>4.7588424140000001</v>
      </c>
      <c r="J72" s="111"/>
      <c r="K72" s="111"/>
      <c r="L72" s="110">
        <v>1930</v>
      </c>
      <c r="M72" s="110" t="s">
        <v>1122</v>
      </c>
      <c r="N72" s="111">
        <v>4.7588424140000001</v>
      </c>
      <c r="O72" s="111"/>
      <c r="P72" s="111"/>
      <c r="R72" s="110">
        <v>1930</v>
      </c>
      <c r="S72" s="110" t="s">
        <v>1122</v>
      </c>
      <c r="T72" s="111">
        <v>4.7588424140000001</v>
      </c>
      <c r="U72" s="111"/>
      <c r="V72" s="111"/>
      <c r="W72" s="111"/>
      <c r="X72" s="110">
        <v>1930</v>
      </c>
      <c r="Y72" s="110" t="s">
        <v>1122</v>
      </c>
      <c r="Z72" s="111">
        <v>4.7588424140000001</v>
      </c>
      <c r="AA72" s="111"/>
      <c r="AB72" s="111"/>
      <c r="AC72" s="111"/>
      <c r="AD72" s="111"/>
      <c r="AE72" s="111"/>
      <c r="AF72" s="31" t="s">
        <v>455</v>
      </c>
      <c r="AG72" s="4" t="s">
        <v>32</v>
      </c>
      <c r="AH72" s="3">
        <v>22.75</v>
      </c>
      <c r="AI72" s="3">
        <v>16.309999999999999</v>
      </c>
      <c r="AJ72" s="3">
        <v>6.44</v>
      </c>
      <c r="AK72" s="26"/>
      <c r="AL72" s="31" t="s">
        <v>763</v>
      </c>
      <c r="AM72" s="4" t="s">
        <v>63</v>
      </c>
      <c r="AN72" s="3">
        <v>31.25</v>
      </c>
      <c r="AO72" s="3">
        <v>18.53</v>
      </c>
      <c r="AP72" s="3">
        <v>12.72</v>
      </c>
      <c r="AQ72" s="111"/>
      <c r="AR72" s="111"/>
      <c r="AS72" s="111"/>
      <c r="AV72" s="18">
        <v>18.314275469999998</v>
      </c>
      <c r="AW72" s="18">
        <v>20.79674559</v>
      </c>
      <c r="AX72" s="18">
        <v>-2.4824701199999999</v>
      </c>
      <c r="BA72" s="24">
        <v>4.7588424140000001</v>
      </c>
      <c r="BB72" s="25">
        <v>1930</v>
      </c>
      <c r="BF72" s="24">
        <v>-5.1089525980000001</v>
      </c>
      <c r="BG72" s="25">
        <v>1930</v>
      </c>
      <c r="BH72" s="25"/>
      <c r="BI72"/>
      <c r="BJ72" s="24">
        <v>-0.38544526899999998</v>
      </c>
      <c r="BK72" s="25">
        <v>1984</v>
      </c>
      <c r="BQ72" s="55"/>
      <c r="BT72" s="31" t="s">
        <v>173</v>
      </c>
      <c r="BU72" s="3">
        <v>13.43</v>
      </c>
      <c r="BV72" s="3">
        <v>12.81</v>
      </c>
      <c r="BW72" s="3">
        <v>0.62</v>
      </c>
      <c r="BY72" s="45"/>
      <c r="CA72" s="31" t="s">
        <v>210</v>
      </c>
      <c r="CB72" s="4" t="s">
        <v>31</v>
      </c>
      <c r="CC72" s="3">
        <v>19.809999999999999</v>
      </c>
      <c r="CD72" s="3">
        <v>16.21</v>
      </c>
      <c r="CE72" s="3">
        <v>3.6</v>
      </c>
      <c r="CF72" s="26"/>
      <c r="CG72" s="94"/>
      <c r="CH72" s="81"/>
      <c r="CI72" s="31" t="s">
        <v>210</v>
      </c>
      <c r="CJ72" s="4" t="s">
        <v>31</v>
      </c>
      <c r="CK72" s="3">
        <v>3.6</v>
      </c>
      <c r="CL72" s="81"/>
      <c r="CM72" s="31" t="s">
        <v>763</v>
      </c>
      <c r="CN72" s="4" t="s">
        <v>63</v>
      </c>
      <c r="CO72" s="3">
        <v>12.72</v>
      </c>
      <c r="CP72" s="81"/>
      <c r="CQ72" s="81"/>
      <c r="CT72" s="32" t="s">
        <v>349</v>
      </c>
      <c r="CU72" s="3">
        <v>20.34</v>
      </c>
      <c r="CV72" s="3">
        <v>17.45</v>
      </c>
      <c r="CW72" s="3">
        <v>2.89</v>
      </c>
      <c r="DB72" s="106">
        <v>15.05626739</v>
      </c>
      <c r="DC72" s="106">
        <v>13.5220287</v>
      </c>
      <c r="DD72" s="106">
        <v>1.534238687</v>
      </c>
      <c r="DE72" s="81"/>
      <c r="DG72" s="3">
        <v>25.44</v>
      </c>
      <c r="DH72" s="3">
        <v>13.53</v>
      </c>
      <c r="DI72" s="3">
        <v>11.91</v>
      </c>
    </row>
    <row r="73" spans="2:113">
      <c r="B73" s="110">
        <v>8</v>
      </c>
      <c r="C73" s="110" t="s">
        <v>1110</v>
      </c>
      <c r="D73" s="111">
        <v>-2.4103553830000002</v>
      </c>
      <c r="E73" s="111"/>
      <c r="F73" s="111"/>
      <c r="G73" s="110">
        <v>1930</v>
      </c>
      <c r="H73" s="110" t="s">
        <v>1318</v>
      </c>
      <c r="I73" s="111">
        <v>-1.636153704</v>
      </c>
      <c r="J73" s="111"/>
      <c r="K73" s="111"/>
      <c r="L73" s="110">
        <v>1930</v>
      </c>
      <c r="M73" s="110" t="s">
        <v>1318</v>
      </c>
      <c r="N73" s="111">
        <v>-1.636153704</v>
      </c>
      <c r="O73" s="111"/>
      <c r="P73" s="111"/>
      <c r="R73" s="110">
        <v>1930</v>
      </c>
      <c r="S73" s="110" t="s">
        <v>1318</v>
      </c>
      <c r="T73" s="111">
        <v>-1.636153704</v>
      </c>
      <c r="U73" s="111"/>
      <c r="V73" s="111"/>
      <c r="W73" s="111"/>
      <c r="X73" s="110">
        <v>1930</v>
      </c>
      <c r="Y73" s="110" t="s">
        <v>1318</v>
      </c>
      <c r="Z73" s="111">
        <v>-1.636153704</v>
      </c>
      <c r="AA73" s="111"/>
      <c r="AB73" s="111"/>
      <c r="AC73" s="111"/>
      <c r="AD73" s="111"/>
      <c r="AE73" s="111"/>
      <c r="AF73" s="31" t="s">
        <v>197</v>
      </c>
      <c r="AG73" s="4" t="s">
        <v>33</v>
      </c>
      <c r="AH73" s="3">
        <v>25.47</v>
      </c>
      <c r="AI73" s="3">
        <v>25.22</v>
      </c>
      <c r="AJ73" s="3">
        <v>0.25</v>
      </c>
      <c r="AK73" s="26"/>
      <c r="AL73" s="31" t="s">
        <v>767</v>
      </c>
      <c r="AM73" s="4" t="s">
        <v>63</v>
      </c>
      <c r="AN73" s="3">
        <v>28.74</v>
      </c>
      <c r="AO73" s="3">
        <v>13.72</v>
      </c>
      <c r="AP73" s="3">
        <v>15.02</v>
      </c>
      <c r="AQ73" s="111"/>
      <c r="AR73" s="111"/>
      <c r="AS73" s="111"/>
      <c r="AV73" s="18">
        <v>26.63596605</v>
      </c>
      <c r="AW73" s="18">
        <v>20.343672810000001</v>
      </c>
      <c r="AX73" s="18">
        <v>6.2922932380000001</v>
      </c>
      <c r="BA73" s="24">
        <v>-1.636153704</v>
      </c>
      <c r="BB73" s="25">
        <v>1930</v>
      </c>
      <c r="BF73" s="24">
        <v>4.7588424140000001</v>
      </c>
      <c r="BG73" s="25">
        <v>1930</v>
      </c>
      <c r="BH73" s="25"/>
      <c r="BI73"/>
      <c r="BJ73" s="24">
        <v>3.1458712289999999</v>
      </c>
      <c r="BK73" s="25">
        <v>1984</v>
      </c>
      <c r="BQ73" s="55"/>
      <c r="BT73" s="31" t="s">
        <v>174</v>
      </c>
      <c r="BU73" s="3">
        <v>17.989999999999998</v>
      </c>
      <c r="BV73" s="3">
        <v>13.95</v>
      </c>
      <c r="BW73" s="3">
        <v>4.04</v>
      </c>
      <c r="BY73" s="45"/>
      <c r="CA73" s="31" t="s">
        <v>211</v>
      </c>
      <c r="CB73" s="4" t="s">
        <v>74</v>
      </c>
      <c r="CC73" s="3">
        <v>21.07</v>
      </c>
      <c r="CD73" s="3">
        <v>12.29</v>
      </c>
      <c r="CE73" s="3">
        <v>8.7799999999999994</v>
      </c>
      <c r="CF73" s="26"/>
      <c r="CG73" s="94"/>
      <c r="CH73" s="81"/>
      <c r="CI73" s="31" t="s">
        <v>211</v>
      </c>
      <c r="CJ73" s="4" t="s">
        <v>74</v>
      </c>
      <c r="CK73" s="3">
        <v>8.7799999999999994</v>
      </c>
      <c r="CL73" s="81"/>
      <c r="CM73" s="31" t="s">
        <v>767</v>
      </c>
      <c r="CN73" s="4" t="s">
        <v>63</v>
      </c>
      <c r="CO73" s="3">
        <v>15.02</v>
      </c>
      <c r="CP73" s="81"/>
      <c r="CQ73" s="81"/>
      <c r="CT73" s="32" t="s">
        <v>350</v>
      </c>
      <c r="CU73" s="3">
        <v>34.26</v>
      </c>
      <c r="CV73" s="3">
        <v>20.37</v>
      </c>
      <c r="CW73" s="3">
        <v>13.89</v>
      </c>
      <c r="DB73" s="106">
        <v>18.122103490000001</v>
      </c>
      <c r="DC73" s="106">
        <v>15.76289667</v>
      </c>
      <c r="DD73" s="106">
        <v>2.3592068199999998</v>
      </c>
      <c r="DE73" s="81"/>
      <c r="DG73" s="3">
        <v>16.510000000000002</v>
      </c>
      <c r="DH73" s="3">
        <v>16.100000000000001</v>
      </c>
      <c r="DI73" s="3">
        <v>0.41</v>
      </c>
    </row>
    <row r="74" spans="2:113">
      <c r="B74" s="110">
        <v>1935</v>
      </c>
      <c r="C74" s="110" t="s">
        <v>1111</v>
      </c>
      <c r="D74" s="111">
        <v>4.1211126050000004</v>
      </c>
      <c r="E74" s="111"/>
      <c r="F74" s="111"/>
      <c r="G74" s="110">
        <v>1930</v>
      </c>
      <c r="H74" s="110" t="s">
        <v>1900</v>
      </c>
      <c r="I74" s="111">
        <v>-4.3976353880000003</v>
      </c>
      <c r="J74" s="111"/>
      <c r="K74" s="111"/>
      <c r="L74" s="110">
        <v>1930</v>
      </c>
      <c r="M74" s="110" t="s">
        <v>1900</v>
      </c>
      <c r="N74" s="111">
        <v>-4.3976353880000003</v>
      </c>
      <c r="O74" s="111"/>
      <c r="P74" s="111"/>
      <c r="R74" s="110">
        <v>1930</v>
      </c>
      <c r="S74" s="110" t="s">
        <v>1900</v>
      </c>
      <c r="T74" s="111">
        <v>-4.3976353880000003</v>
      </c>
      <c r="U74" s="111"/>
      <c r="V74" s="111"/>
      <c r="W74" s="111"/>
      <c r="X74" s="110">
        <v>1930</v>
      </c>
      <c r="Y74" s="110" t="s">
        <v>1900</v>
      </c>
      <c r="Z74" s="111">
        <v>-4.3976353880000003</v>
      </c>
      <c r="AA74" s="111"/>
      <c r="AB74" s="111"/>
      <c r="AC74" s="111"/>
      <c r="AD74" s="111"/>
      <c r="AE74" s="111"/>
      <c r="AF74" s="31" t="s">
        <v>295</v>
      </c>
      <c r="AG74" s="4" t="s">
        <v>33</v>
      </c>
      <c r="AH74" s="3">
        <v>19.600000000000001</v>
      </c>
      <c r="AI74" s="3">
        <v>18.72</v>
      </c>
      <c r="AJ74" s="3">
        <v>0.88</v>
      </c>
      <c r="AK74" s="26"/>
      <c r="AL74" s="31" t="s">
        <v>768</v>
      </c>
      <c r="AM74" s="4" t="s">
        <v>63</v>
      </c>
      <c r="AN74" s="3">
        <v>27.75</v>
      </c>
      <c r="AO74" s="3">
        <v>14.76</v>
      </c>
      <c r="AP74" s="3">
        <v>12.99</v>
      </c>
      <c r="AQ74" s="111"/>
      <c r="AR74" s="111"/>
      <c r="AS74" s="111"/>
      <c r="AV74" s="18">
        <v>20.22638143</v>
      </c>
      <c r="AW74" s="18">
        <v>10.28425698</v>
      </c>
      <c r="AX74" s="18">
        <v>9.9421244489999996</v>
      </c>
      <c r="BA74" s="24">
        <v>-4.3976353880000003</v>
      </c>
      <c r="BB74" s="25">
        <v>1930</v>
      </c>
      <c r="BF74" s="24">
        <v>-1.636153704</v>
      </c>
      <c r="BG74" s="25">
        <v>1930</v>
      </c>
      <c r="BH74" s="25"/>
      <c r="BI74"/>
      <c r="BJ74" s="24">
        <v>6.6995927069999999</v>
      </c>
      <c r="BK74" s="25">
        <v>1984</v>
      </c>
      <c r="BQ74" s="55"/>
      <c r="BT74" s="32" t="s">
        <v>175</v>
      </c>
      <c r="BU74" s="3">
        <v>17.78</v>
      </c>
      <c r="BV74" s="3">
        <v>12.89</v>
      </c>
      <c r="BW74" s="3">
        <v>4.8899999999999997</v>
      </c>
      <c r="BY74" s="45"/>
      <c r="CA74" s="31" t="s">
        <v>213</v>
      </c>
      <c r="CB74" s="4" t="s">
        <v>42</v>
      </c>
      <c r="CC74" s="3">
        <v>15.58</v>
      </c>
      <c r="CD74" s="3">
        <v>9.91</v>
      </c>
      <c r="CE74" s="3">
        <v>5.67</v>
      </c>
      <c r="CF74" s="26"/>
      <c r="CG74" s="94"/>
      <c r="CH74" s="81"/>
      <c r="CI74" s="31" t="s">
        <v>213</v>
      </c>
      <c r="CJ74" s="4" t="s">
        <v>42</v>
      </c>
      <c r="CK74" s="3">
        <v>5.67</v>
      </c>
      <c r="CL74" s="81"/>
      <c r="CM74" s="31" t="s">
        <v>768</v>
      </c>
      <c r="CN74" s="4" t="s">
        <v>63</v>
      </c>
      <c r="CO74" s="3">
        <v>12.99</v>
      </c>
      <c r="CP74" s="81"/>
      <c r="CQ74" s="81"/>
      <c r="CT74" s="32" t="s">
        <v>357</v>
      </c>
      <c r="CU74" s="3">
        <v>20.73</v>
      </c>
      <c r="CV74" s="3">
        <v>16.97</v>
      </c>
      <c r="CW74" s="3">
        <v>3.76</v>
      </c>
      <c r="DB74" s="106">
        <v>0</v>
      </c>
      <c r="DC74" s="106">
        <v>0</v>
      </c>
      <c r="DD74" s="106">
        <v>0</v>
      </c>
      <c r="DE74" s="81"/>
      <c r="DG74" s="3">
        <v>20.18</v>
      </c>
      <c r="DH74" s="3">
        <v>4.34</v>
      </c>
      <c r="DI74" s="3">
        <v>15.84</v>
      </c>
    </row>
    <row r="75" spans="2:113">
      <c r="B75" s="110">
        <v>1935</v>
      </c>
      <c r="C75" s="110" t="s">
        <v>1112</v>
      </c>
      <c r="D75" s="111">
        <v>0.75448494799999999</v>
      </c>
      <c r="E75" s="111"/>
      <c r="F75" s="111"/>
      <c r="G75" s="110">
        <v>1930</v>
      </c>
      <c r="H75" s="110" t="s">
        <v>1987</v>
      </c>
      <c r="I75" s="111">
        <v>-1.0377163330000001</v>
      </c>
      <c r="J75" s="111"/>
      <c r="K75" s="111"/>
      <c r="L75" s="110">
        <v>1930</v>
      </c>
      <c r="M75" s="110" t="s">
        <v>1987</v>
      </c>
      <c r="N75" s="111">
        <v>-1.0377163330000001</v>
      </c>
      <c r="O75" s="111"/>
      <c r="P75" s="111"/>
      <c r="R75" s="110">
        <v>1930</v>
      </c>
      <c r="S75" s="110" t="s">
        <v>1987</v>
      </c>
      <c r="T75" s="111">
        <v>-1.0377163330000001</v>
      </c>
      <c r="U75" s="111"/>
      <c r="V75" s="111"/>
      <c r="W75" s="111"/>
      <c r="X75" s="110">
        <v>1930</v>
      </c>
      <c r="Y75" s="110" t="s">
        <v>1987</v>
      </c>
      <c r="Z75" s="111">
        <v>-1.0377163330000001</v>
      </c>
      <c r="AA75" s="111"/>
      <c r="AB75" s="111"/>
      <c r="AC75" s="111"/>
      <c r="AD75" s="111"/>
      <c r="AE75" s="111"/>
      <c r="AF75" s="31" t="s">
        <v>305</v>
      </c>
      <c r="AG75" s="4" t="s">
        <v>33</v>
      </c>
      <c r="AH75" s="3">
        <v>17.260000000000002</v>
      </c>
      <c r="AI75" s="3">
        <v>16.03</v>
      </c>
      <c r="AJ75" s="3">
        <v>1.23</v>
      </c>
      <c r="AK75" s="26"/>
      <c r="AL75" s="31" t="s">
        <v>771</v>
      </c>
      <c r="AM75" s="4" t="s">
        <v>63</v>
      </c>
      <c r="AN75" s="3">
        <v>20.98</v>
      </c>
      <c r="AO75" s="3">
        <v>14.04</v>
      </c>
      <c r="AP75" s="3">
        <v>6.94</v>
      </c>
      <c r="AQ75" s="111"/>
      <c r="AR75" s="111"/>
      <c r="AS75" s="111"/>
      <c r="AV75" s="18">
        <v>15.03245038</v>
      </c>
      <c r="AW75" s="18">
        <v>17.311895020000001</v>
      </c>
      <c r="AX75" s="18">
        <v>-2.2794446320000001</v>
      </c>
      <c r="BA75" s="24">
        <v>-1.0377163330000001</v>
      </c>
      <c r="BB75" s="25">
        <v>1930</v>
      </c>
      <c r="BF75" s="24">
        <v>-4.3976353880000003</v>
      </c>
      <c r="BG75" s="25">
        <v>1930</v>
      </c>
      <c r="BH75" s="25"/>
      <c r="BI75"/>
      <c r="BJ75" s="24">
        <v>1.4673434169999999</v>
      </c>
      <c r="BK75" s="25">
        <v>1984</v>
      </c>
      <c r="BQ75" s="55"/>
      <c r="BT75" s="31" t="s">
        <v>176</v>
      </c>
      <c r="BU75" s="3">
        <v>24.54</v>
      </c>
      <c r="BV75" s="3">
        <v>16.79</v>
      </c>
      <c r="BW75" s="3">
        <v>7.75</v>
      </c>
      <c r="BY75" s="45"/>
      <c r="CA75" s="31" t="s">
        <v>214</v>
      </c>
      <c r="CB75" s="4" t="s">
        <v>57</v>
      </c>
      <c r="CC75" s="3">
        <v>14.49</v>
      </c>
      <c r="CD75" s="3">
        <v>9.23</v>
      </c>
      <c r="CE75" s="3">
        <v>5.26</v>
      </c>
      <c r="CF75" s="26"/>
      <c r="CG75" s="94"/>
      <c r="CH75" s="81"/>
      <c r="CI75" s="31" t="s">
        <v>214</v>
      </c>
      <c r="CJ75" s="4" t="s">
        <v>57</v>
      </c>
      <c r="CK75" s="3">
        <v>5.26</v>
      </c>
      <c r="CL75" s="81"/>
      <c r="CM75" s="31" t="s">
        <v>771</v>
      </c>
      <c r="CN75" s="4" t="s">
        <v>63</v>
      </c>
      <c r="CO75" s="3">
        <v>6.94</v>
      </c>
      <c r="CP75" s="81"/>
      <c r="CQ75" s="81"/>
      <c r="CT75" s="32" t="s">
        <v>364</v>
      </c>
      <c r="CU75" s="3">
        <v>13.38</v>
      </c>
      <c r="CV75" s="3">
        <v>13.99</v>
      </c>
      <c r="CW75" s="3">
        <v>-0.61</v>
      </c>
      <c r="DB75" s="106">
        <v>19.16718912</v>
      </c>
      <c r="DC75" s="106">
        <v>13.31434702</v>
      </c>
      <c r="DD75" s="106">
        <v>5.8528421030000004</v>
      </c>
      <c r="DE75" s="81"/>
      <c r="DG75" s="3">
        <v>24.08</v>
      </c>
      <c r="DH75" s="3">
        <v>15.42</v>
      </c>
      <c r="DI75" s="3">
        <v>8.66</v>
      </c>
    </row>
    <row r="76" spans="2:113">
      <c r="B76" s="110">
        <v>1968</v>
      </c>
      <c r="C76" s="110" t="s">
        <v>1113</v>
      </c>
      <c r="D76" s="111">
        <v>4.5827235240000004</v>
      </c>
      <c r="E76" s="111"/>
      <c r="F76" s="111"/>
      <c r="G76" s="110">
        <v>1931</v>
      </c>
      <c r="H76" s="110" t="s">
        <v>1304</v>
      </c>
      <c r="I76" s="111">
        <v>5.8044242720000003</v>
      </c>
      <c r="J76" s="111"/>
      <c r="K76" s="111"/>
      <c r="L76" s="110">
        <v>1931</v>
      </c>
      <c r="M76" s="110" t="s">
        <v>1304</v>
      </c>
      <c r="N76" s="111">
        <v>5.8044242720000003</v>
      </c>
      <c r="O76" s="111"/>
      <c r="P76" s="111"/>
      <c r="R76" s="110">
        <v>1931</v>
      </c>
      <c r="S76" s="110" t="s">
        <v>1304</v>
      </c>
      <c r="T76" s="111">
        <v>5.8044242720000003</v>
      </c>
      <c r="U76" s="111"/>
      <c r="V76" s="111"/>
      <c r="W76" s="111"/>
      <c r="X76" s="110">
        <v>1931</v>
      </c>
      <c r="Y76" s="110" t="s">
        <v>1304</v>
      </c>
      <c r="Z76" s="111">
        <v>5.8044242720000003</v>
      </c>
      <c r="AA76" s="111"/>
      <c r="AB76" s="111"/>
      <c r="AC76" s="111"/>
      <c r="AD76" s="111"/>
      <c r="AE76" s="111"/>
      <c r="AF76" s="31" t="s">
        <v>363</v>
      </c>
      <c r="AG76" s="4" t="s">
        <v>33</v>
      </c>
      <c r="AH76" s="3">
        <v>26.23</v>
      </c>
      <c r="AI76" s="3">
        <v>22.26</v>
      </c>
      <c r="AJ76" s="3">
        <v>3.97</v>
      </c>
      <c r="AK76" s="26"/>
      <c r="AL76" s="31" t="s">
        <v>772</v>
      </c>
      <c r="AM76" s="4" t="s">
        <v>63</v>
      </c>
      <c r="AN76" s="3">
        <v>19.43</v>
      </c>
      <c r="AO76" s="3">
        <v>17.39</v>
      </c>
      <c r="AP76" s="3">
        <v>2.04</v>
      </c>
      <c r="AQ76" s="111"/>
      <c r="AR76" s="111"/>
      <c r="AS76" s="111"/>
      <c r="AV76" s="18">
        <v>19.26717554</v>
      </c>
      <c r="AW76" s="18">
        <v>16.794142950000001</v>
      </c>
      <c r="AX76" s="18">
        <v>2.4730325870000001</v>
      </c>
      <c r="BA76" s="24">
        <v>5.8044242720000003</v>
      </c>
      <c r="BB76" s="25">
        <v>1931</v>
      </c>
      <c r="BF76" s="24">
        <v>-1.0377163330000001</v>
      </c>
      <c r="BG76" s="25">
        <v>1930</v>
      </c>
      <c r="BH76" s="25"/>
      <c r="BI76"/>
      <c r="BJ76" s="24">
        <v>-6.3819465869999998</v>
      </c>
      <c r="BK76" s="25">
        <v>1984</v>
      </c>
      <c r="BQ76" s="55"/>
      <c r="BT76" s="31" t="s">
        <v>177</v>
      </c>
      <c r="BU76" s="3">
        <v>13.93</v>
      </c>
      <c r="BV76" s="3">
        <v>10.96</v>
      </c>
      <c r="BW76" s="3">
        <v>2.97</v>
      </c>
      <c r="BY76" s="45"/>
      <c r="CA76" s="31" t="s">
        <v>216</v>
      </c>
      <c r="CB76" s="4" t="s">
        <v>61</v>
      </c>
      <c r="CC76" s="3">
        <v>12.15</v>
      </c>
      <c r="CD76" s="3">
        <v>6.8</v>
      </c>
      <c r="CE76" s="3">
        <v>5.35</v>
      </c>
      <c r="CF76" s="26"/>
      <c r="CG76" s="94"/>
      <c r="CH76" s="81"/>
      <c r="CI76" s="31" t="s">
        <v>216</v>
      </c>
      <c r="CJ76" s="4" t="s">
        <v>61</v>
      </c>
      <c r="CK76" s="3">
        <v>5.35</v>
      </c>
      <c r="CL76" s="81"/>
      <c r="CM76" s="31" t="s">
        <v>772</v>
      </c>
      <c r="CN76" s="4" t="s">
        <v>63</v>
      </c>
      <c r="CO76" s="3">
        <v>2.04</v>
      </c>
      <c r="CP76" s="81"/>
      <c r="CQ76" s="81"/>
      <c r="CT76" s="32" t="s">
        <v>365</v>
      </c>
      <c r="CU76" s="3">
        <v>24.91</v>
      </c>
      <c r="CV76" s="3">
        <v>15.55</v>
      </c>
      <c r="CW76" s="3">
        <v>9.36</v>
      </c>
      <c r="DB76" s="106">
        <v>11.989476870000001</v>
      </c>
      <c r="DC76" s="106">
        <v>13.74555183</v>
      </c>
      <c r="DD76" s="106">
        <v>-1.7560749600000001</v>
      </c>
      <c r="DE76" s="81"/>
      <c r="DG76" s="3">
        <v>19.22</v>
      </c>
      <c r="DH76" s="3">
        <v>18.940000000000001</v>
      </c>
      <c r="DI76" s="3">
        <v>0.28000000000000003</v>
      </c>
    </row>
    <row r="77" spans="2:113">
      <c r="B77" s="110">
        <v>1968</v>
      </c>
      <c r="C77" s="110" t="s">
        <v>1114</v>
      </c>
      <c r="D77" s="111">
        <v>8.658770337</v>
      </c>
      <c r="E77" s="111"/>
      <c r="F77" s="111"/>
      <c r="G77" s="110">
        <v>1932</v>
      </c>
      <c r="H77" s="110" t="s">
        <v>956</v>
      </c>
      <c r="I77" s="111">
        <v>0.97900030000000005</v>
      </c>
      <c r="J77" s="111"/>
      <c r="K77" s="111"/>
      <c r="L77" s="110">
        <v>1932</v>
      </c>
      <c r="M77" s="110" t="s">
        <v>956</v>
      </c>
      <c r="N77" s="111">
        <v>0.97900030000000005</v>
      </c>
      <c r="O77" s="111"/>
      <c r="P77" s="111"/>
      <c r="R77" s="110">
        <v>1932</v>
      </c>
      <c r="S77" s="110" t="s">
        <v>956</v>
      </c>
      <c r="T77" s="111">
        <v>0.97900030000000005</v>
      </c>
      <c r="U77" s="111"/>
      <c r="V77" s="111"/>
      <c r="W77" s="111"/>
      <c r="X77" s="110">
        <v>1932</v>
      </c>
      <c r="Y77" s="110" t="s">
        <v>956</v>
      </c>
      <c r="Z77" s="111">
        <v>0.97900030000000005</v>
      </c>
      <c r="AA77" s="111"/>
      <c r="AB77" s="111"/>
      <c r="AC77" s="111"/>
      <c r="AD77" s="111"/>
      <c r="AE77" s="111"/>
      <c r="AF77" s="31" t="s">
        <v>484</v>
      </c>
      <c r="AG77" s="4" t="s">
        <v>33</v>
      </c>
      <c r="AH77" s="3">
        <v>27.12</v>
      </c>
      <c r="AI77" s="3">
        <v>8.15</v>
      </c>
      <c r="AJ77" s="3">
        <v>18.97</v>
      </c>
      <c r="AK77" s="26"/>
      <c r="AL77" s="31" t="s">
        <v>168</v>
      </c>
      <c r="AM77" s="4" t="s">
        <v>64</v>
      </c>
      <c r="AN77" s="3">
        <v>13.2</v>
      </c>
      <c r="AO77" s="3">
        <v>14.12</v>
      </c>
      <c r="AP77" s="3">
        <v>-0.92</v>
      </c>
      <c r="AQ77" s="111"/>
      <c r="AR77" s="111"/>
      <c r="AS77" s="111"/>
      <c r="AV77" s="18">
        <v>16.764434269999999</v>
      </c>
      <c r="AW77" s="18">
        <v>15.834774769999999</v>
      </c>
      <c r="AX77" s="18">
        <v>0.92965949699999995</v>
      </c>
      <c r="BA77" s="24">
        <v>0.97900030000000005</v>
      </c>
      <c r="BB77" s="25">
        <v>1932</v>
      </c>
      <c r="BF77" s="24">
        <v>5.8044242720000003</v>
      </c>
      <c r="BG77" s="25">
        <v>1931</v>
      </c>
      <c r="BH77" s="25"/>
      <c r="BI77"/>
      <c r="BJ77" s="24">
        <v>0.76323306700000004</v>
      </c>
      <c r="BK77" s="25">
        <v>1984</v>
      </c>
      <c r="BQ77" s="55"/>
      <c r="BT77" s="31" t="s">
        <v>178</v>
      </c>
      <c r="BU77" s="3">
        <v>19.45</v>
      </c>
      <c r="BV77" s="3">
        <v>15.44</v>
      </c>
      <c r="BW77" s="3">
        <v>4.01</v>
      </c>
      <c r="BY77" s="45"/>
      <c r="CA77" s="31" t="s">
        <v>218</v>
      </c>
      <c r="CB77" s="4" t="s">
        <v>59</v>
      </c>
      <c r="CC77" s="3">
        <v>14.67</v>
      </c>
      <c r="CD77" s="3">
        <v>13.78</v>
      </c>
      <c r="CE77" s="3">
        <v>0.89</v>
      </c>
      <c r="CF77" s="26"/>
      <c r="CG77" s="94"/>
      <c r="CH77" s="81"/>
      <c r="CI77" s="31" t="s">
        <v>218</v>
      </c>
      <c r="CJ77" s="4" t="s">
        <v>59</v>
      </c>
      <c r="CK77" s="3">
        <v>0.89</v>
      </c>
      <c r="CL77" s="81"/>
      <c r="CM77" s="31" t="s">
        <v>168</v>
      </c>
      <c r="CN77" s="4" t="s">
        <v>64</v>
      </c>
      <c r="CO77" s="3">
        <v>-0.92</v>
      </c>
      <c r="CP77" s="81"/>
      <c r="CQ77" s="81"/>
      <c r="CT77" s="32" t="s">
        <v>366</v>
      </c>
      <c r="CU77" s="3">
        <v>19.239999999999998</v>
      </c>
      <c r="CV77" s="3">
        <v>18.260000000000002</v>
      </c>
      <c r="CW77" s="3">
        <v>0.98</v>
      </c>
      <c r="DB77" s="106">
        <v>21.505914860000001</v>
      </c>
      <c r="DC77" s="106">
        <v>15.365761989999999</v>
      </c>
      <c r="DD77" s="106">
        <v>6.1401528650000001</v>
      </c>
      <c r="DE77" s="81"/>
      <c r="DG77" s="3">
        <v>26.22</v>
      </c>
      <c r="DH77" s="3">
        <v>19.09</v>
      </c>
      <c r="DI77" s="3">
        <v>7.13</v>
      </c>
    </row>
    <row r="78" spans="2:113">
      <c r="B78" s="110">
        <v>1892</v>
      </c>
      <c r="C78" s="110" t="s">
        <v>1115</v>
      </c>
      <c r="D78" s="111">
        <v>1.874228333</v>
      </c>
      <c r="E78" s="111"/>
      <c r="F78" s="111"/>
      <c r="G78" s="110">
        <v>1935</v>
      </c>
      <c r="H78" s="110" t="s">
        <v>1067</v>
      </c>
      <c r="I78" s="111">
        <v>7.9640455069999998</v>
      </c>
      <c r="J78" s="111"/>
      <c r="K78" s="111"/>
      <c r="L78" s="110">
        <v>1935</v>
      </c>
      <c r="M78" s="110" t="s">
        <v>1067</v>
      </c>
      <c r="N78" s="111">
        <v>7.9640455069999998</v>
      </c>
      <c r="O78" s="111"/>
      <c r="P78" s="111"/>
      <c r="R78" s="110">
        <v>1935</v>
      </c>
      <c r="S78" s="110" t="s">
        <v>1067</v>
      </c>
      <c r="T78" s="111">
        <v>7.9640455069999998</v>
      </c>
      <c r="U78" s="111"/>
      <c r="V78" s="111"/>
      <c r="W78" s="111"/>
      <c r="X78" s="110">
        <v>1935</v>
      </c>
      <c r="Y78" s="110" t="s">
        <v>1067</v>
      </c>
      <c r="Z78" s="111">
        <v>7.9640455069999998</v>
      </c>
      <c r="AA78" s="111"/>
      <c r="AB78" s="111"/>
      <c r="AC78" s="111"/>
      <c r="AD78" s="111"/>
      <c r="AE78" s="111"/>
      <c r="AF78" s="31" t="s">
        <v>572</v>
      </c>
      <c r="AG78" s="4" t="s">
        <v>33</v>
      </c>
      <c r="AH78" s="3">
        <v>19.100000000000001</v>
      </c>
      <c r="AI78" s="3">
        <v>8.3699999999999992</v>
      </c>
      <c r="AJ78" s="3">
        <v>10.73</v>
      </c>
      <c r="AK78" s="26"/>
      <c r="AL78" s="31" t="s">
        <v>739</v>
      </c>
      <c r="AM78" s="4" t="s">
        <v>64</v>
      </c>
      <c r="AN78" s="3">
        <v>18.23</v>
      </c>
      <c r="AO78" s="3">
        <v>10.33</v>
      </c>
      <c r="AP78" s="3">
        <v>7.9</v>
      </c>
      <c r="AQ78" s="111"/>
      <c r="AR78" s="111"/>
      <c r="AS78" s="111"/>
      <c r="AV78" s="18">
        <v>35.260565100000001</v>
      </c>
      <c r="AW78" s="18">
        <v>15.84456962</v>
      </c>
      <c r="AX78" s="18">
        <v>19.41599549</v>
      </c>
      <c r="BA78" s="24">
        <v>4.0271446199999996</v>
      </c>
      <c r="BB78" s="25">
        <v>1935</v>
      </c>
      <c r="BF78" s="24">
        <v>0.97900030000000005</v>
      </c>
      <c r="BG78" s="25">
        <v>1932</v>
      </c>
      <c r="BH78" s="25"/>
      <c r="BI78"/>
      <c r="BJ78" s="24">
        <v>0.15718906299999999</v>
      </c>
      <c r="BK78" s="25">
        <v>1984</v>
      </c>
      <c r="BQ78" s="55"/>
      <c r="BT78" s="32" t="s">
        <v>179</v>
      </c>
      <c r="BU78" s="3">
        <v>30.77</v>
      </c>
      <c r="BV78" s="3">
        <v>20.149999999999999</v>
      </c>
      <c r="BW78" s="3">
        <v>10.62</v>
      </c>
      <c r="BY78" s="45"/>
      <c r="CA78" s="31" t="s">
        <v>219</v>
      </c>
      <c r="CB78" s="4" t="s">
        <v>26</v>
      </c>
      <c r="CC78" s="3">
        <v>11.77</v>
      </c>
      <c r="CD78" s="3">
        <v>12.6</v>
      </c>
      <c r="CE78" s="3">
        <v>-0.83</v>
      </c>
      <c r="CF78" s="26"/>
      <c r="CG78" s="94"/>
      <c r="CH78" s="81"/>
      <c r="CI78" s="31" t="s">
        <v>219</v>
      </c>
      <c r="CJ78" s="4" t="s">
        <v>26</v>
      </c>
      <c r="CK78" s="3">
        <v>-0.83</v>
      </c>
      <c r="CL78" s="81"/>
      <c r="CM78" s="31" t="s">
        <v>739</v>
      </c>
      <c r="CN78" s="4" t="s">
        <v>64</v>
      </c>
      <c r="CO78" s="3">
        <v>7.9</v>
      </c>
      <c r="CP78" s="81"/>
      <c r="CQ78" s="81"/>
      <c r="CT78" s="32" t="s">
        <v>378</v>
      </c>
      <c r="CU78" s="3">
        <v>11.16</v>
      </c>
      <c r="CV78" s="3">
        <v>11</v>
      </c>
      <c r="CW78" s="3">
        <v>0.16</v>
      </c>
      <c r="DB78" s="106">
        <v>13.485403010000001</v>
      </c>
      <c r="DC78" s="106">
        <v>6.8179573400000004</v>
      </c>
      <c r="DD78" s="106">
        <v>6.6674456649999998</v>
      </c>
      <c r="DE78" s="85"/>
      <c r="DG78" s="38">
        <v>19.09</v>
      </c>
      <c r="DH78" s="38">
        <v>8.02</v>
      </c>
      <c r="DI78" s="38">
        <v>11.07</v>
      </c>
    </row>
    <row r="79" spans="2:113">
      <c r="B79" s="110">
        <v>1968</v>
      </c>
      <c r="C79" s="110" t="s">
        <v>926</v>
      </c>
      <c r="D79" s="111">
        <v>4.4887640449999999</v>
      </c>
      <c r="E79" s="111"/>
      <c r="F79" s="111"/>
      <c r="G79" s="110">
        <v>1935</v>
      </c>
      <c r="H79" s="110" t="s">
        <v>1085</v>
      </c>
      <c r="I79" s="111">
        <v>10.41640057</v>
      </c>
      <c r="J79" s="111"/>
      <c r="K79" s="111"/>
      <c r="L79" s="110">
        <v>1935</v>
      </c>
      <c r="M79" s="110" t="s">
        <v>1085</v>
      </c>
      <c r="N79" s="111">
        <v>10.41640057</v>
      </c>
      <c r="O79" s="111"/>
      <c r="P79" s="111"/>
      <c r="R79" s="110">
        <v>1935</v>
      </c>
      <c r="S79" s="110" t="s">
        <v>1085</v>
      </c>
      <c r="T79" s="111">
        <v>10.41640057</v>
      </c>
      <c r="U79" s="111"/>
      <c r="V79" s="111"/>
      <c r="W79" s="111"/>
      <c r="X79" s="110">
        <v>1935</v>
      </c>
      <c r="Y79" s="110" t="s">
        <v>1085</v>
      </c>
      <c r="Z79" s="111">
        <v>10.41640057</v>
      </c>
      <c r="AA79" s="111"/>
      <c r="AB79" s="111"/>
      <c r="AC79" s="111"/>
      <c r="AD79" s="111"/>
      <c r="AE79" s="111"/>
      <c r="AF79" s="33" t="s">
        <v>608</v>
      </c>
      <c r="AG79" s="6" t="s">
        <v>33</v>
      </c>
      <c r="AH79" s="8">
        <v>25.59</v>
      </c>
      <c r="AI79" s="8">
        <v>11.15</v>
      </c>
      <c r="AJ79" s="8">
        <v>14.44</v>
      </c>
      <c r="AK79" s="26"/>
      <c r="AL79" s="33" t="s">
        <v>133</v>
      </c>
      <c r="AM79" s="6" t="s">
        <v>65</v>
      </c>
      <c r="AN79" s="3">
        <v>16.91</v>
      </c>
      <c r="AO79" s="3">
        <v>14.39</v>
      </c>
      <c r="AP79" s="3">
        <v>2.52</v>
      </c>
      <c r="AQ79" s="111"/>
      <c r="AR79" s="111"/>
      <c r="AS79" s="111"/>
      <c r="AV79" s="18">
        <v>11.97973341</v>
      </c>
      <c r="AW79" s="18">
        <v>11.72665035</v>
      </c>
      <c r="AX79" s="18">
        <v>0.253083059</v>
      </c>
      <c r="BA79" s="24">
        <v>2.3535720160000002</v>
      </c>
      <c r="BB79" s="25">
        <v>1935</v>
      </c>
      <c r="BF79" s="24">
        <v>4.0271446199999996</v>
      </c>
      <c r="BG79" s="25">
        <v>1935</v>
      </c>
      <c r="BH79" s="25"/>
      <c r="BI79"/>
      <c r="BJ79" s="24">
        <v>1.315218384</v>
      </c>
      <c r="BK79" s="25">
        <v>1984</v>
      </c>
      <c r="BQ79" s="55"/>
      <c r="BT79" s="31" t="s">
        <v>180</v>
      </c>
      <c r="BU79" s="3">
        <v>12.34</v>
      </c>
      <c r="BV79" s="3">
        <v>13.28</v>
      </c>
      <c r="BW79" s="3">
        <v>-0.94</v>
      </c>
      <c r="BY79" s="45"/>
      <c r="CA79" s="31" t="s">
        <v>221</v>
      </c>
      <c r="CB79" s="4" t="s">
        <v>55</v>
      </c>
      <c r="CC79" s="3">
        <v>9.4</v>
      </c>
      <c r="CD79" s="3">
        <v>9.67</v>
      </c>
      <c r="CE79" s="3">
        <v>-0.27</v>
      </c>
      <c r="CF79" s="26"/>
      <c r="CG79" s="94"/>
      <c r="CH79" s="81"/>
      <c r="CI79" s="31" t="s">
        <v>221</v>
      </c>
      <c r="CJ79" s="4" t="s">
        <v>55</v>
      </c>
      <c r="CK79" s="3">
        <v>-0.27</v>
      </c>
      <c r="CL79" s="81"/>
      <c r="CM79" s="33" t="s">
        <v>133</v>
      </c>
      <c r="CN79" s="6" t="s">
        <v>65</v>
      </c>
      <c r="CO79" s="3">
        <v>2.52</v>
      </c>
      <c r="CP79" s="81"/>
      <c r="CQ79" s="81"/>
      <c r="CT79" s="36" t="s">
        <v>385</v>
      </c>
      <c r="CU79" s="3">
        <v>25.32</v>
      </c>
      <c r="CV79" s="3">
        <v>14.16</v>
      </c>
      <c r="CW79" s="3">
        <v>11.16</v>
      </c>
      <c r="DB79" s="106">
        <v>35.258420780000002</v>
      </c>
      <c r="DC79" s="106">
        <v>23.557712200000001</v>
      </c>
      <c r="DD79" s="106">
        <v>11.700708580000001</v>
      </c>
      <c r="DE79" s="81"/>
      <c r="DG79" s="3">
        <v>28.64</v>
      </c>
      <c r="DH79" s="3">
        <v>15.56</v>
      </c>
      <c r="DI79" s="3">
        <v>13.08</v>
      </c>
    </row>
    <row r="80" spans="2:113">
      <c r="B80" s="110">
        <v>1973</v>
      </c>
      <c r="C80" s="110" t="s">
        <v>1116</v>
      </c>
      <c r="D80" s="111">
        <v>13.640357979999999</v>
      </c>
      <c r="E80" s="111"/>
      <c r="F80" s="111"/>
      <c r="G80" s="110">
        <v>1935</v>
      </c>
      <c r="H80" s="110" t="s">
        <v>1086</v>
      </c>
      <c r="I80" s="111">
        <v>5.4857102720000004</v>
      </c>
      <c r="J80" s="111"/>
      <c r="K80" s="111"/>
      <c r="L80" s="110">
        <v>1935</v>
      </c>
      <c r="M80" s="110" t="s">
        <v>1086</v>
      </c>
      <c r="N80" s="111">
        <v>5.4857102720000004</v>
      </c>
      <c r="O80" s="111"/>
      <c r="P80" s="111"/>
      <c r="R80" s="110">
        <v>1935</v>
      </c>
      <c r="S80" s="110" t="s">
        <v>1086</v>
      </c>
      <c r="T80" s="111">
        <v>5.4857102720000004</v>
      </c>
      <c r="U80" s="111"/>
      <c r="V80" s="111"/>
      <c r="W80" s="111"/>
      <c r="X80" s="110">
        <v>1935</v>
      </c>
      <c r="Y80" s="110" t="s">
        <v>1086</v>
      </c>
      <c r="Z80" s="111">
        <v>5.4857102720000004</v>
      </c>
      <c r="AA80" s="111"/>
      <c r="AB80" s="111"/>
      <c r="AC80" s="111"/>
      <c r="AD80" s="111"/>
      <c r="AE80" s="111"/>
      <c r="AF80" s="31" t="s">
        <v>631</v>
      </c>
      <c r="AG80" s="4" t="s">
        <v>33</v>
      </c>
      <c r="AH80" s="3">
        <v>23.32</v>
      </c>
      <c r="AI80" s="3">
        <v>8.9600000000000009</v>
      </c>
      <c r="AJ80" s="3">
        <v>14.36</v>
      </c>
      <c r="AK80" s="26"/>
      <c r="AL80" s="33" t="s">
        <v>136</v>
      </c>
      <c r="AM80" s="6" t="s">
        <v>65</v>
      </c>
      <c r="AN80" s="3">
        <v>40.369999999999997</v>
      </c>
      <c r="AO80" s="3">
        <v>22.9</v>
      </c>
      <c r="AP80" s="3">
        <v>17.47</v>
      </c>
      <c r="AQ80" s="111"/>
      <c r="AR80" s="111"/>
      <c r="AS80" s="111"/>
      <c r="AV80" s="18">
        <v>28.481055789999999</v>
      </c>
      <c r="AW80" s="18">
        <v>17.141025729999999</v>
      </c>
      <c r="AX80" s="18">
        <v>11.34003006</v>
      </c>
      <c r="BA80" s="24">
        <v>0.34468148300000001</v>
      </c>
      <c r="BB80" s="25">
        <v>1935</v>
      </c>
      <c r="BF80" s="24">
        <v>2.3535720160000002</v>
      </c>
      <c r="BG80" s="25">
        <v>1935</v>
      </c>
      <c r="BH80" s="25"/>
      <c r="BI80"/>
      <c r="BJ80" s="24">
        <v>6.6892518919999997</v>
      </c>
      <c r="BK80" s="25">
        <v>1984</v>
      </c>
      <c r="BQ80" s="55"/>
      <c r="BT80" s="31" t="s">
        <v>181</v>
      </c>
      <c r="BU80" s="3">
        <v>9.7899999999999991</v>
      </c>
      <c r="BV80" s="3">
        <v>5.37</v>
      </c>
      <c r="BW80" s="3">
        <v>4.42</v>
      </c>
      <c r="BY80" s="45"/>
      <c r="CA80" s="31" t="s">
        <v>222</v>
      </c>
      <c r="CB80" s="4" t="s">
        <v>62</v>
      </c>
      <c r="CC80" s="3">
        <v>11.16</v>
      </c>
      <c r="CD80" s="3">
        <v>11.35</v>
      </c>
      <c r="CE80" s="3">
        <v>-0.19</v>
      </c>
      <c r="CF80" s="26"/>
      <c r="CG80" s="94"/>
      <c r="CH80" s="81"/>
      <c r="CI80" s="31" t="s">
        <v>222</v>
      </c>
      <c r="CJ80" s="4" t="s">
        <v>62</v>
      </c>
      <c r="CK80" s="3">
        <v>-0.19</v>
      </c>
      <c r="CL80" s="81"/>
      <c r="CM80" s="33" t="s">
        <v>136</v>
      </c>
      <c r="CN80" s="6" t="s">
        <v>65</v>
      </c>
      <c r="CO80" s="3">
        <v>17.47</v>
      </c>
      <c r="CP80" s="81"/>
      <c r="CQ80" s="81"/>
      <c r="CT80" s="36" t="s">
        <v>386</v>
      </c>
      <c r="CU80" s="3">
        <v>28.32</v>
      </c>
      <c r="CV80" s="3">
        <v>14.06</v>
      </c>
      <c r="CW80" s="3">
        <v>14.26</v>
      </c>
      <c r="DB80" s="106">
        <v>12.828252279999999</v>
      </c>
      <c r="DC80" s="106">
        <v>7.6628681089999997</v>
      </c>
      <c r="DD80" s="106">
        <v>5.1653841749999998</v>
      </c>
      <c r="DE80" s="83"/>
      <c r="DG80" s="8">
        <v>19.27</v>
      </c>
      <c r="DH80" s="8">
        <v>11.19</v>
      </c>
      <c r="DI80" s="8">
        <v>8.08</v>
      </c>
    </row>
    <row r="81" spans="2:113">
      <c r="B81" s="110">
        <v>1905</v>
      </c>
      <c r="C81" s="110" t="s">
        <v>1117</v>
      </c>
      <c r="D81" s="111">
        <v>10.11142998</v>
      </c>
      <c r="E81" s="111"/>
      <c r="F81" s="111"/>
      <c r="G81" s="110">
        <v>1935</v>
      </c>
      <c r="H81" s="110" t="s">
        <v>1088</v>
      </c>
      <c r="I81" s="111">
        <v>4.9334815000000001</v>
      </c>
      <c r="J81" s="111"/>
      <c r="K81" s="111"/>
      <c r="L81" s="110">
        <v>1935</v>
      </c>
      <c r="M81" s="110" t="s">
        <v>1088</v>
      </c>
      <c r="N81" s="111">
        <v>4.9334815000000001</v>
      </c>
      <c r="O81" s="111"/>
      <c r="P81" s="111"/>
      <c r="R81" s="110">
        <v>1935</v>
      </c>
      <c r="S81" s="110" t="s">
        <v>1088</v>
      </c>
      <c r="T81" s="111">
        <v>4.9334815000000001</v>
      </c>
      <c r="U81" s="111"/>
      <c r="V81" s="111"/>
      <c r="W81" s="111"/>
      <c r="X81" s="110">
        <v>1935</v>
      </c>
      <c r="Y81" s="110" t="s">
        <v>1088</v>
      </c>
      <c r="Z81" s="111">
        <v>4.9334815000000001</v>
      </c>
      <c r="AA81" s="111"/>
      <c r="AB81" s="111"/>
      <c r="AC81" s="111"/>
      <c r="AD81" s="111"/>
      <c r="AE81" s="111"/>
      <c r="AF81" s="31" t="s">
        <v>659</v>
      </c>
      <c r="AG81" s="4" t="s">
        <v>33</v>
      </c>
      <c r="AH81" s="3">
        <v>26.31</v>
      </c>
      <c r="AI81" s="3">
        <v>13.47</v>
      </c>
      <c r="AJ81" s="3">
        <v>12.84</v>
      </c>
      <c r="AK81" s="26"/>
      <c r="AL81" s="31" t="s">
        <v>265</v>
      </c>
      <c r="AM81" s="4" t="s">
        <v>65</v>
      </c>
      <c r="AN81" s="3">
        <v>23.78</v>
      </c>
      <c r="AO81" s="3">
        <v>19.170000000000002</v>
      </c>
      <c r="AP81" s="3">
        <v>4.6100000000000003</v>
      </c>
      <c r="AQ81" s="111"/>
      <c r="AR81" s="111"/>
      <c r="AS81" s="111"/>
      <c r="AV81" s="18">
        <v>19.091542749999999</v>
      </c>
      <c r="AW81" s="18">
        <v>18.598445000000002</v>
      </c>
      <c r="AX81" s="18">
        <v>0.49309775099999997</v>
      </c>
      <c r="BA81" s="24">
        <v>7.069263716</v>
      </c>
      <c r="BB81" s="25">
        <v>1936</v>
      </c>
      <c r="BF81" s="24">
        <v>0.34468148300000001</v>
      </c>
      <c r="BG81" s="25">
        <v>1935</v>
      </c>
      <c r="BH81" s="25"/>
      <c r="BI81"/>
      <c r="BJ81" s="24">
        <v>6.2216426150000004</v>
      </c>
      <c r="BK81" s="25">
        <v>1985</v>
      </c>
      <c r="BQ81" s="55"/>
      <c r="BT81" s="32" t="s">
        <v>182</v>
      </c>
      <c r="BU81" s="3">
        <v>12.52</v>
      </c>
      <c r="BV81" s="3">
        <v>8.14</v>
      </c>
      <c r="BW81" s="3">
        <v>4.38</v>
      </c>
      <c r="BY81" s="45"/>
      <c r="CA81" s="31" t="s">
        <v>223</v>
      </c>
      <c r="CB81" s="4" t="s">
        <v>88</v>
      </c>
      <c r="CC81" s="3">
        <v>20.149999999999999</v>
      </c>
      <c r="CD81" s="3">
        <v>14.62</v>
      </c>
      <c r="CE81" s="3">
        <v>5.53</v>
      </c>
      <c r="CF81" s="26"/>
      <c r="CG81" s="94"/>
      <c r="CH81" s="81"/>
      <c r="CI81" s="31" t="s">
        <v>223</v>
      </c>
      <c r="CJ81" s="4" t="s">
        <v>88</v>
      </c>
      <c r="CK81" s="3">
        <v>5.53</v>
      </c>
      <c r="CL81" s="81"/>
      <c r="CM81" s="31" t="s">
        <v>265</v>
      </c>
      <c r="CN81" s="4" t="s">
        <v>65</v>
      </c>
      <c r="CO81" s="3">
        <v>4.6100000000000003</v>
      </c>
      <c r="CP81" s="81"/>
      <c r="CQ81" s="81"/>
      <c r="CT81" s="36" t="s">
        <v>387</v>
      </c>
      <c r="CU81" s="3">
        <v>17.239999999999998</v>
      </c>
      <c r="CV81" s="3">
        <v>11.45</v>
      </c>
      <c r="CW81" s="3">
        <v>5.79</v>
      </c>
      <c r="DB81" s="106">
        <v>22.956705299999999</v>
      </c>
      <c r="DC81" s="106">
        <v>15.81881574</v>
      </c>
      <c r="DD81" s="106">
        <v>7.1378895580000004</v>
      </c>
      <c r="DE81" s="81"/>
      <c r="DG81" s="3">
        <v>17.25</v>
      </c>
      <c r="DH81" s="3">
        <v>9.51</v>
      </c>
      <c r="DI81" s="3">
        <v>7.74</v>
      </c>
    </row>
    <row r="82" spans="2:113">
      <c r="B82" s="110">
        <v>8</v>
      </c>
      <c r="C82" s="110" t="s">
        <v>927</v>
      </c>
      <c r="D82" s="111">
        <v>11.257758040000001</v>
      </c>
      <c r="E82" s="111"/>
      <c r="F82" s="111"/>
      <c r="G82" s="110">
        <v>1935</v>
      </c>
      <c r="H82" s="110" t="s">
        <v>1089</v>
      </c>
      <c r="I82" s="111">
        <v>2.951775998</v>
      </c>
      <c r="J82" s="111"/>
      <c r="K82" s="111"/>
      <c r="L82" s="110">
        <v>1935</v>
      </c>
      <c r="M82" s="110" t="s">
        <v>1089</v>
      </c>
      <c r="N82" s="111">
        <v>2.951775998</v>
      </c>
      <c r="O82" s="111"/>
      <c r="P82" s="111"/>
      <c r="R82" s="110">
        <v>1935</v>
      </c>
      <c r="S82" s="110" t="s">
        <v>1089</v>
      </c>
      <c r="T82" s="111">
        <v>2.951775998</v>
      </c>
      <c r="U82" s="111"/>
      <c r="V82" s="111"/>
      <c r="W82" s="111"/>
      <c r="X82" s="110">
        <v>1935</v>
      </c>
      <c r="Y82" s="110" t="s">
        <v>1089</v>
      </c>
      <c r="Z82" s="111">
        <v>2.951775998</v>
      </c>
      <c r="AA82" s="111"/>
      <c r="AB82" s="111"/>
      <c r="AC82" s="111"/>
      <c r="AD82" s="111"/>
      <c r="AE82" s="111"/>
      <c r="AF82" s="31" t="s">
        <v>662</v>
      </c>
      <c r="AG82" s="4" t="s">
        <v>33</v>
      </c>
      <c r="AH82" s="3">
        <v>12.31</v>
      </c>
      <c r="AI82" s="3">
        <v>9.98</v>
      </c>
      <c r="AJ82" s="3">
        <v>2.33</v>
      </c>
      <c r="AK82" s="26"/>
      <c r="AL82" s="31" t="s">
        <v>548</v>
      </c>
      <c r="AM82" s="4" t="s">
        <v>65</v>
      </c>
      <c r="AN82" s="3">
        <v>8.48</v>
      </c>
      <c r="AO82" s="3">
        <v>7.47</v>
      </c>
      <c r="AP82" s="3">
        <v>1.01</v>
      </c>
      <c r="AQ82" s="111"/>
      <c r="AR82" s="111"/>
      <c r="AS82" s="111"/>
      <c r="AV82" s="18">
        <v>18.490610220000001</v>
      </c>
      <c r="AW82" s="18">
        <v>8.6630437679999996</v>
      </c>
      <c r="AX82" s="18">
        <v>9.8275664569999996</v>
      </c>
      <c r="BA82" s="24">
        <v>5.3842657310000002</v>
      </c>
      <c r="BB82" s="25">
        <v>1936</v>
      </c>
      <c r="BF82" s="24">
        <v>7.069263716</v>
      </c>
      <c r="BG82" s="25">
        <v>1936</v>
      </c>
      <c r="BH82" s="25"/>
      <c r="BI82"/>
      <c r="BJ82" s="24">
        <v>-5.4260418049999997</v>
      </c>
      <c r="BK82" s="25">
        <v>1985</v>
      </c>
      <c r="BQ82" s="55"/>
      <c r="BT82" s="31" t="s">
        <v>183</v>
      </c>
      <c r="BU82" s="3">
        <v>24.66</v>
      </c>
      <c r="BV82" s="3">
        <v>15.51</v>
      </c>
      <c r="BW82" s="3">
        <v>9.15</v>
      </c>
      <c r="BY82" s="45"/>
      <c r="CA82" s="31" t="s">
        <v>224</v>
      </c>
      <c r="CB82" s="4" t="s">
        <v>23</v>
      </c>
      <c r="CC82" s="3">
        <v>33.28</v>
      </c>
      <c r="CD82" s="3">
        <v>17.559999999999999</v>
      </c>
      <c r="CE82" s="3">
        <v>15.72</v>
      </c>
      <c r="CF82" s="26"/>
      <c r="CG82" s="94"/>
      <c r="CH82" s="81"/>
      <c r="CI82" s="31" t="s">
        <v>224</v>
      </c>
      <c r="CJ82" s="4" t="s">
        <v>23</v>
      </c>
      <c r="CK82" s="3">
        <v>15.72</v>
      </c>
      <c r="CL82" s="81"/>
      <c r="CM82" s="31" t="s">
        <v>548</v>
      </c>
      <c r="CN82" s="4" t="s">
        <v>65</v>
      </c>
      <c r="CO82" s="3">
        <v>1.01</v>
      </c>
      <c r="CP82" s="81"/>
      <c r="CQ82" s="81"/>
      <c r="CT82" s="36" t="s">
        <v>388</v>
      </c>
      <c r="CU82" s="3">
        <v>28</v>
      </c>
      <c r="CV82" s="3">
        <v>16.8</v>
      </c>
      <c r="CW82" s="3">
        <v>11.2</v>
      </c>
      <c r="DB82" s="106">
        <v>7.3249722569999998</v>
      </c>
      <c r="DC82" s="106">
        <v>10.9104502</v>
      </c>
      <c r="DD82" s="106">
        <v>-3.5854779450000001</v>
      </c>
      <c r="DE82" s="83"/>
      <c r="DG82" s="8">
        <v>18.61</v>
      </c>
      <c r="DH82" s="8">
        <v>15.66</v>
      </c>
      <c r="DI82" s="8">
        <v>2.95</v>
      </c>
    </row>
    <row r="83" spans="2:113">
      <c r="B83" s="110">
        <v>1968</v>
      </c>
      <c r="C83" s="110" t="s">
        <v>1118</v>
      </c>
      <c r="D83" s="111">
        <v>20.759183090000001</v>
      </c>
      <c r="E83" s="111"/>
      <c r="F83" s="111"/>
      <c r="G83" s="110">
        <v>1935</v>
      </c>
      <c r="H83" s="110" t="s">
        <v>1090</v>
      </c>
      <c r="I83" s="111">
        <v>16.56532533</v>
      </c>
      <c r="J83" s="111"/>
      <c r="K83" s="111"/>
      <c r="L83" s="110">
        <v>1935</v>
      </c>
      <c r="M83" s="110" t="s">
        <v>1090</v>
      </c>
      <c r="N83" s="111">
        <v>16.56532533</v>
      </c>
      <c r="O83" s="111"/>
      <c r="P83" s="111"/>
      <c r="R83" s="110">
        <v>1935</v>
      </c>
      <c r="S83" s="110" t="s">
        <v>1090</v>
      </c>
      <c r="T83" s="111">
        <v>16.56532533</v>
      </c>
      <c r="U83" s="111"/>
      <c r="V83" s="111"/>
      <c r="W83" s="111"/>
      <c r="X83" s="110">
        <v>1935</v>
      </c>
      <c r="Y83" s="110" t="s">
        <v>1090</v>
      </c>
      <c r="Z83" s="111">
        <v>16.56532533</v>
      </c>
      <c r="AA83" s="111"/>
      <c r="AB83" s="111"/>
      <c r="AC83" s="111"/>
      <c r="AD83" s="111"/>
      <c r="AE83" s="111"/>
      <c r="AF83" s="31" t="s">
        <v>759</v>
      </c>
      <c r="AG83" s="4" t="s">
        <v>33</v>
      </c>
      <c r="AH83" s="3">
        <v>23.27</v>
      </c>
      <c r="AI83" s="3">
        <v>13.59</v>
      </c>
      <c r="AJ83" s="3">
        <v>9.68</v>
      </c>
      <c r="AK83" s="26"/>
      <c r="AL83" s="31" t="s">
        <v>308</v>
      </c>
      <c r="AM83" s="4" t="s">
        <v>66</v>
      </c>
      <c r="AN83" s="3">
        <v>17.600000000000001</v>
      </c>
      <c r="AO83" s="3">
        <v>18.350000000000001</v>
      </c>
      <c r="AP83" s="3">
        <v>-0.75</v>
      </c>
      <c r="AQ83" s="111"/>
      <c r="AR83" s="111"/>
      <c r="AS83" s="111"/>
      <c r="AV83" s="18">
        <v>22.599880450000001</v>
      </c>
      <c r="AW83" s="18">
        <v>15.03841531</v>
      </c>
      <c r="AX83" s="18">
        <v>7.5614651469999998</v>
      </c>
      <c r="BA83" s="24">
        <v>6.4598591470000004</v>
      </c>
      <c r="BB83" s="25">
        <v>1937</v>
      </c>
      <c r="BF83" s="24">
        <v>5.3842657310000002</v>
      </c>
      <c r="BG83" s="25">
        <v>1936</v>
      </c>
      <c r="BH83" s="25"/>
      <c r="BI83"/>
      <c r="BJ83" s="24">
        <v>9.65239403</v>
      </c>
      <c r="BK83" s="25">
        <v>1985</v>
      </c>
      <c r="BQ83" s="55"/>
      <c r="BT83" s="31" t="s">
        <v>184</v>
      </c>
      <c r="BU83" s="3">
        <v>14.79</v>
      </c>
      <c r="BV83" s="3">
        <v>15.27</v>
      </c>
      <c r="BW83" s="3">
        <v>-0.48</v>
      </c>
      <c r="BY83" s="45"/>
      <c r="CA83" s="31" t="s">
        <v>225</v>
      </c>
      <c r="CB83" s="4" t="s">
        <v>59</v>
      </c>
      <c r="CC83" s="3">
        <v>23.14</v>
      </c>
      <c r="CD83" s="3">
        <v>15.88</v>
      </c>
      <c r="CE83" s="3">
        <v>7.26</v>
      </c>
      <c r="CF83" s="26"/>
      <c r="CG83" s="94"/>
      <c r="CH83" s="81"/>
      <c r="CI83" s="31" t="s">
        <v>225</v>
      </c>
      <c r="CJ83" s="4" t="s">
        <v>59</v>
      </c>
      <c r="CK83" s="3">
        <v>7.26</v>
      </c>
      <c r="CL83" s="81"/>
      <c r="CM83" s="31" t="s">
        <v>308</v>
      </c>
      <c r="CN83" s="4" t="s">
        <v>66</v>
      </c>
      <c r="CO83" s="3">
        <v>-0.75</v>
      </c>
      <c r="CP83" s="81"/>
      <c r="CQ83" s="81"/>
      <c r="CT83" s="36" t="s">
        <v>389</v>
      </c>
      <c r="CU83" s="3">
        <v>22.73</v>
      </c>
      <c r="CV83" s="3">
        <v>21.87</v>
      </c>
      <c r="CW83" s="3">
        <v>0.86</v>
      </c>
      <c r="DB83" s="106">
        <v>5.6286652339999996</v>
      </c>
      <c r="DC83" s="106">
        <v>4.6531679270000001</v>
      </c>
      <c r="DD83" s="106">
        <v>0.97549730700000004</v>
      </c>
      <c r="DE83" s="81"/>
      <c r="DG83" s="3">
        <v>21.7</v>
      </c>
      <c r="DH83" s="3">
        <v>14.89</v>
      </c>
      <c r="DI83" s="3">
        <v>6.81</v>
      </c>
    </row>
    <row r="84" spans="2:113">
      <c r="B84" s="110">
        <v>1968</v>
      </c>
      <c r="C84" s="110" t="s">
        <v>1119</v>
      </c>
      <c r="D84" s="111">
        <v>14.38103718</v>
      </c>
      <c r="E84" s="111"/>
      <c r="F84" s="111"/>
      <c r="G84" s="110">
        <v>1935</v>
      </c>
      <c r="H84" s="110" t="s">
        <v>1094</v>
      </c>
      <c r="I84" s="111">
        <v>1.6190418959999999</v>
      </c>
      <c r="J84" s="111"/>
      <c r="K84" s="111"/>
      <c r="L84" s="110">
        <v>1935</v>
      </c>
      <c r="M84" s="110" t="s">
        <v>1094</v>
      </c>
      <c r="N84" s="111">
        <v>1.6190418959999999</v>
      </c>
      <c r="O84" s="111"/>
      <c r="P84" s="111"/>
      <c r="R84" s="110">
        <v>1935</v>
      </c>
      <c r="S84" s="110" t="s">
        <v>1094</v>
      </c>
      <c r="T84" s="111">
        <v>1.6190418959999999</v>
      </c>
      <c r="U84" s="111"/>
      <c r="V84" s="111"/>
      <c r="W84" s="111"/>
      <c r="X84" s="110">
        <v>1935</v>
      </c>
      <c r="Y84" s="110" t="s">
        <v>1094</v>
      </c>
      <c r="Z84" s="111">
        <v>1.6190418959999999</v>
      </c>
      <c r="AA84" s="111"/>
      <c r="AB84" s="111"/>
      <c r="AC84" s="111"/>
      <c r="AD84" s="111"/>
      <c r="AE84" s="111"/>
      <c r="AF84" s="31" t="s">
        <v>290</v>
      </c>
      <c r="AG84" s="4" t="s">
        <v>34</v>
      </c>
      <c r="AH84" s="3">
        <v>19.38</v>
      </c>
      <c r="AI84" s="3">
        <v>21.32</v>
      </c>
      <c r="AJ84" s="3">
        <v>-1.94</v>
      </c>
      <c r="AK84" s="26"/>
      <c r="AL84" s="31" t="s">
        <v>663</v>
      </c>
      <c r="AM84" s="4" t="s">
        <v>66</v>
      </c>
      <c r="AN84" s="3">
        <v>7.91</v>
      </c>
      <c r="AO84" s="3">
        <v>8.57</v>
      </c>
      <c r="AP84" s="3">
        <v>-0.66</v>
      </c>
      <c r="AQ84" s="111"/>
      <c r="AR84" s="111"/>
      <c r="AS84" s="111"/>
      <c r="AV84" s="18">
        <v>19.135945960000001</v>
      </c>
      <c r="AW84" s="18">
        <v>15.43081679</v>
      </c>
      <c r="AX84" s="18">
        <v>3.7051291700000002</v>
      </c>
      <c r="BA84" s="24">
        <v>1.647435945</v>
      </c>
      <c r="BB84" s="25">
        <v>1937</v>
      </c>
      <c r="BF84" s="24">
        <v>6.4598591470000004</v>
      </c>
      <c r="BG84" s="25">
        <v>1937</v>
      </c>
      <c r="BH84" s="25"/>
      <c r="BI84"/>
      <c r="BJ84" s="24">
        <v>-4.0207810080000002</v>
      </c>
      <c r="BK84" s="25">
        <v>1985</v>
      </c>
      <c r="BQ84" s="55"/>
      <c r="BT84" s="31" t="s">
        <v>185</v>
      </c>
      <c r="BU84" s="3">
        <v>12.13</v>
      </c>
      <c r="BV84" s="3">
        <v>9.7100000000000009</v>
      </c>
      <c r="BW84" s="3">
        <v>2.42</v>
      </c>
      <c r="BY84" s="45"/>
      <c r="CA84" s="31" t="s">
        <v>226</v>
      </c>
      <c r="CB84" s="4" t="s">
        <v>30</v>
      </c>
      <c r="CC84" s="3">
        <v>24.94</v>
      </c>
      <c r="CD84" s="3">
        <v>11.43</v>
      </c>
      <c r="CE84" s="3">
        <v>13.51</v>
      </c>
      <c r="CF84" s="26"/>
      <c r="CG84" s="94"/>
      <c r="CH84" s="81"/>
      <c r="CI84" s="31" t="s">
        <v>226</v>
      </c>
      <c r="CJ84" s="4" t="s">
        <v>30</v>
      </c>
      <c r="CK84" s="3">
        <v>13.51</v>
      </c>
      <c r="CL84" s="81"/>
      <c r="CM84" s="31" t="s">
        <v>663</v>
      </c>
      <c r="CN84" s="4" t="s">
        <v>66</v>
      </c>
      <c r="CO84" s="3">
        <v>-0.66</v>
      </c>
      <c r="CP84" s="81"/>
      <c r="CQ84" s="81"/>
      <c r="CT84" s="36" t="s">
        <v>391</v>
      </c>
      <c r="CU84" s="3">
        <v>27.57</v>
      </c>
      <c r="CV84" s="3">
        <v>14.74</v>
      </c>
      <c r="CW84" s="3">
        <v>12.83</v>
      </c>
      <c r="DB84" s="106">
        <v>13.158989330000001</v>
      </c>
      <c r="DC84" s="106">
        <v>15.77153968</v>
      </c>
      <c r="DD84" s="106">
        <v>-2.6125503490000002</v>
      </c>
      <c r="DE84" s="81"/>
      <c r="DG84" s="3">
        <v>18.079999999999998</v>
      </c>
      <c r="DH84" s="3">
        <v>16.170000000000002</v>
      </c>
      <c r="DI84" s="3">
        <v>1.91</v>
      </c>
    </row>
    <row r="85" spans="2:113">
      <c r="B85" s="110">
        <v>1996</v>
      </c>
      <c r="C85" s="110" t="s">
        <v>1120</v>
      </c>
      <c r="D85" s="111">
        <v>3.9837763210000001</v>
      </c>
      <c r="E85" s="111"/>
      <c r="F85" s="111"/>
      <c r="G85" s="110">
        <v>1935</v>
      </c>
      <c r="H85" s="110" t="s">
        <v>1101</v>
      </c>
      <c r="I85" s="111">
        <v>11.769263949999999</v>
      </c>
      <c r="J85" s="111"/>
      <c r="K85" s="111"/>
      <c r="L85" s="110">
        <v>1935</v>
      </c>
      <c r="M85" s="110" t="s">
        <v>1101</v>
      </c>
      <c r="N85" s="111">
        <v>11.769263949999999</v>
      </c>
      <c r="O85" s="111"/>
      <c r="P85" s="111"/>
      <c r="R85" s="110">
        <v>1935</v>
      </c>
      <c r="S85" s="110" t="s">
        <v>1101</v>
      </c>
      <c r="T85" s="111">
        <v>11.769263949999999</v>
      </c>
      <c r="U85" s="111"/>
      <c r="V85" s="111"/>
      <c r="W85" s="111"/>
      <c r="X85" s="110">
        <v>1935</v>
      </c>
      <c r="Y85" s="110" t="s">
        <v>1101</v>
      </c>
      <c r="Z85" s="111">
        <v>11.769263949999999</v>
      </c>
      <c r="AA85" s="111"/>
      <c r="AB85" s="111"/>
      <c r="AC85" s="111"/>
      <c r="AD85" s="111"/>
      <c r="AE85" s="111"/>
      <c r="AF85" s="33" t="s">
        <v>590</v>
      </c>
      <c r="AG85" s="6" t="s">
        <v>34</v>
      </c>
      <c r="AH85" s="8">
        <v>18.34</v>
      </c>
      <c r="AI85" s="8">
        <v>18.170000000000002</v>
      </c>
      <c r="AJ85" s="8">
        <v>0.17</v>
      </c>
      <c r="AK85" s="26"/>
      <c r="AL85" s="33" t="s">
        <v>721</v>
      </c>
      <c r="AM85" s="6" t="s">
        <v>66</v>
      </c>
      <c r="AN85" s="42">
        <v>24.97</v>
      </c>
      <c r="AO85" s="8">
        <v>9.84</v>
      </c>
      <c r="AP85" s="8">
        <v>15.13</v>
      </c>
      <c r="AQ85" s="111"/>
      <c r="AR85" s="111"/>
      <c r="AS85" s="111"/>
      <c r="AV85" s="18">
        <v>15.427417589999999</v>
      </c>
      <c r="AW85" s="18">
        <v>12.12542286</v>
      </c>
      <c r="AX85" s="18">
        <v>3.3019947350000001</v>
      </c>
      <c r="BA85" s="24">
        <v>1.4850155819999999</v>
      </c>
      <c r="BB85" s="25">
        <v>1937</v>
      </c>
      <c r="BF85" s="24">
        <v>1.647435945</v>
      </c>
      <c r="BG85" s="25">
        <v>1937</v>
      </c>
      <c r="BH85" s="25"/>
      <c r="BI85"/>
      <c r="BJ85" s="24">
        <v>2.9749639929999998</v>
      </c>
      <c r="BK85" s="25">
        <v>1985</v>
      </c>
      <c r="BQ85" s="55"/>
      <c r="BT85" s="31" t="s">
        <v>186</v>
      </c>
      <c r="BU85" s="3">
        <v>10.19</v>
      </c>
      <c r="BV85" s="3">
        <v>5.71</v>
      </c>
      <c r="BW85" s="3">
        <v>4.4800000000000004</v>
      </c>
      <c r="BY85" s="45"/>
      <c r="CA85" s="31" t="s">
        <v>227</v>
      </c>
      <c r="CB85" s="4" t="s">
        <v>58</v>
      </c>
      <c r="CC85" s="3">
        <v>21.17</v>
      </c>
      <c r="CD85" s="3">
        <v>17.34</v>
      </c>
      <c r="CE85" s="3">
        <v>3.83</v>
      </c>
      <c r="CF85" s="26"/>
      <c r="CG85" s="94"/>
      <c r="CH85" s="81"/>
      <c r="CI85" s="31" t="s">
        <v>227</v>
      </c>
      <c r="CJ85" s="4" t="s">
        <v>58</v>
      </c>
      <c r="CK85" s="3">
        <v>3.83</v>
      </c>
      <c r="CL85" s="81"/>
      <c r="CM85" s="33" t="s">
        <v>721</v>
      </c>
      <c r="CN85" s="6" t="s">
        <v>66</v>
      </c>
      <c r="CO85" s="8">
        <v>15.13</v>
      </c>
      <c r="CP85" s="81"/>
      <c r="CQ85" s="81"/>
      <c r="CT85" s="36" t="s">
        <v>393</v>
      </c>
      <c r="CU85" s="3">
        <v>40.28</v>
      </c>
      <c r="CV85" s="3">
        <v>16.010000000000002</v>
      </c>
      <c r="CW85" s="3">
        <v>24.27</v>
      </c>
      <c r="DB85" s="106">
        <v>3.0820985699999999</v>
      </c>
      <c r="DC85" s="106">
        <v>11.66979663</v>
      </c>
      <c r="DD85" s="106">
        <v>-8.5876980599999992</v>
      </c>
      <c r="DE85" s="81"/>
      <c r="DG85" s="3">
        <v>10.59</v>
      </c>
      <c r="DH85" s="3">
        <v>8.1999999999999993</v>
      </c>
      <c r="DI85" s="3">
        <v>2.39</v>
      </c>
    </row>
    <row r="86" spans="2:113">
      <c r="B86" s="110">
        <v>1999</v>
      </c>
      <c r="C86" s="110" t="s">
        <v>1121</v>
      </c>
      <c r="D86" s="111">
        <v>0.51585772100000005</v>
      </c>
      <c r="E86" s="111"/>
      <c r="F86" s="111"/>
      <c r="G86" s="110">
        <v>1935</v>
      </c>
      <c r="H86" s="110" t="s">
        <v>925</v>
      </c>
      <c r="I86" s="111">
        <v>9.1723533929999999</v>
      </c>
      <c r="J86" s="111"/>
      <c r="K86" s="111"/>
      <c r="L86" s="110">
        <v>1935</v>
      </c>
      <c r="M86" s="110" t="s">
        <v>925</v>
      </c>
      <c r="N86" s="111">
        <v>9.1723533929999999</v>
      </c>
      <c r="O86" s="111"/>
      <c r="P86" s="111"/>
      <c r="R86" s="110">
        <v>1935</v>
      </c>
      <c r="S86" s="110" t="s">
        <v>925</v>
      </c>
      <c r="T86" s="111">
        <v>9.1723533929999999</v>
      </c>
      <c r="U86" s="111"/>
      <c r="V86" s="111"/>
      <c r="W86" s="111"/>
      <c r="X86" s="110">
        <v>1935</v>
      </c>
      <c r="Y86" s="110" t="s">
        <v>925</v>
      </c>
      <c r="Z86" s="111">
        <v>9.1723533929999999</v>
      </c>
      <c r="AA86" s="111"/>
      <c r="AB86" s="111"/>
      <c r="AC86" s="111"/>
      <c r="AD86" s="111"/>
      <c r="AE86" s="111"/>
      <c r="AF86" s="33" t="s">
        <v>596</v>
      </c>
      <c r="AG86" s="6" t="s">
        <v>34</v>
      </c>
      <c r="AH86" s="8">
        <v>17.84</v>
      </c>
      <c r="AI86" s="8">
        <v>16.170000000000002</v>
      </c>
      <c r="AJ86" s="8">
        <v>1.67</v>
      </c>
      <c r="AK86" s="26"/>
      <c r="AL86" s="33" t="s">
        <v>723</v>
      </c>
      <c r="AM86" s="6" t="s">
        <v>66</v>
      </c>
      <c r="AN86" s="42">
        <v>22.17</v>
      </c>
      <c r="AO86" s="8">
        <v>15.8</v>
      </c>
      <c r="AP86" s="8">
        <v>6.37</v>
      </c>
      <c r="AQ86" s="111"/>
      <c r="AR86" s="111"/>
      <c r="AS86" s="111"/>
      <c r="AV86" s="18">
        <v>12.132656819999999</v>
      </c>
      <c r="AW86" s="18">
        <v>14.777783060000001</v>
      </c>
      <c r="AX86" s="18">
        <v>-2.6451262419999999</v>
      </c>
      <c r="BA86" s="24">
        <v>-2.128810767</v>
      </c>
      <c r="BB86" s="25">
        <v>1938</v>
      </c>
      <c r="BF86" s="24">
        <v>1.4850155819999999</v>
      </c>
      <c r="BG86" s="25">
        <v>1937</v>
      </c>
      <c r="BH86" s="25"/>
      <c r="BI86"/>
      <c r="BJ86" s="24">
        <v>-1.311913664</v>
      </c>
      <c r="BK86" s="25">
        <v>1985</v>
      </c>
      <c r="BQ86" s="55"/>
      <c r="BT86" s="32" t="s">
        <v>187</v>
      </c>
      <c r="BU86" s="3">
        <v>17.93</v>
      </c>
      <c r="BV86" s="3">
        <v>7.22</v>
      </c>
      <c r="BW86" s="3">
        <v>10.71</v>
      </c>
      <c r="BY86" s="45"/>
      <c r="CA86" s="31" t="s">
        <v>228</v>
      </c>
      <c r="CB86" s="4" t="s">
        <v>39</v>
      </c>
      <c r="CC86" s="3">
        <v>25.14</v>
      </c>
      <c r="CD86" s="3">
        <v>19.47</v>
      </c>
      <c r="CE86" s="3">
        <v>5.67</v>
      </c>
      <c r="CF86" s="26"/>
      <c r="CG86" s="94"/>
      <c r="CH86" s="81"/>
      <c r="CI86" s="31" t="s">
        <v>228</v>
      </c>
      <c r="CJ86" s="4" t="s">
        <v>39</v>
      </c>
      <c r="CK86" s="3">
        <v>5.67</v>
      </c>
      <c r="CL86" s="81"/>
      <c r="CM86" s="33" t="s">
        <v>723</v>
      </c>
      <c r="CN86" s="6" t="s">
        <v>66</v>
      </c>
      <c r="CO86" s="8">
        <v>6.37</v>
      </c>
      <c r="CP86" s="81"/>
      <c r="CQ86" s="81"/>
      <c r="CT86" s="32" t="s">
        <v>397</v>
      </c>
      <c r="CU86" s="3">
        <v>33.56</v>
      </c>
      <c r="CV86" s="3">
        <v>16.71</v>
      </c>
      <c r="CW86" s="3">
        <v>16.850000000000001</v>
      </c>
      <c r="DB86" s="106">
        <v>17.874926890000001</v>
      </c>
      <c r="DC86" s="106">
        <v>17.05908363</v>
      </c>
      <c r="DD86" s="106">
        <v>0.81584325899999999</v>
      </c>
      <c r="DE86" s="81"/>
      <c r="DG86" s="3">
        <v>17.28</v>
      </c>
      <c r="DH86" s="3">
        <v>18.13</v>
      </c>
      <c r="DI86" s="3">
        <v>-0.85</v>
      </c>
    </row>
    <row r="87" spans="2:113">
      <c r="B87" s="110">
        <v>1930</v>
      </c>
      <c r="C87" s="110" t="s">
        <v>1122</v>
      </c>
      <c r="D87" s="111">
        <v>4.7588424140000001</v>
      </c>
      <c r="E87" s="111"/>
      <c r="F87" s="111"/>
      <c r="G87" s="110">
        <v>1935</v>
      </c>
      <c r="H87" s="110" t="s">
        <v>1111</v>
      </c>
      <c r="I87" s="111">
        <v>4.1211126050000004</v>
      </c>
      <c r="J87" s="111"/>
      <c r="K87" s="111"/>
      <c r="L87" s="110">
        <v>1935</v>
      </c>
      <c r="M87" s="110" t="s">
        <v>1111</v>
      </c>
      <c r="N87" s="111">
        <v>4.1211126050000004</v>
      </c>
      <c r="O87" s="111"/>
      <c r="P87" s="111"/>
      <c r="R87" s="110">
        <v>1935</v>
      </c>
      <c r="S87" s="110" t="s">
        <v>1111</v>
      </c>
      <c r="T87" s="111">
        <v>4.1211126050000004</v>
      </c>
      <c r="U87" s="111"/>
      <c r="V87" s="111"/>
      <c r="W87" s="111"/>
      <c r="X87" s="110">
        <v>1935</v>
      </c>
      <c r="Y87" s="110" t="s">
        <v>1111</v>
      </c>
      <c r="Z87" s="111">
        <v>4.1211126050000004</v>
      </c>
      <c r="AA87" s="111"/>
      <c r="AB87" s="111"/>
      <c r="AC87" s="111"/>
      <c r="AD87" s="111"/>
      <c r="AE87" s="111"/>
      <c r="AF87" s="31" t="s">
        <v>275</v>
      </c>
      <c r="AG87" s="4" t="s">
        <v>35</v>
      </c>
      <c r="AH87" s="3">
        <v>21.86</v>
      </c>
      <c r="AI87" s="3">
        <v>15.18</v>
      </c>
      <c r="AJ87" s="3">
        <v>6.68</v>
      </c>
      <c r="AK87" s="26"/>
      <c r="AL87" s="31" t="s">
        <v>743</v>
      </c>
      <c r="AM87" s="4" t="s">
        <v>66</v>
      </c>
      <c r="AN87" s="3">
        <v>12.33</v>
      </c>
      <c r="AO87" s="3">
        <v>7.55</v>
      </c>
      <c r="AP87" s="3">
        <v>4.78</v>
      </c>
      <c r="AQ87" s="111"/>
      <c r="AR87" s="111"/>
      <c r="AS87" s="111"/>
      <c r="AV87" s="18">
        <v>34.686655369999997</v>
      </c>
      <c r="AW87" s="18">
        <v>18.74963498</v>
      </c>
      <c r="AX87" s="18">
        <v>15.937020390000001</v>
      </c>
      <c r="BA87" s="24">
        <v>-6.154441651</v>
      </c>
      <c r="BB87" s="25">
        <v>1938</v>
      </c>
      <c r="BF87" s="24">
        <v>-2.128810767</v>
      </c>
      <c r="BG87" s="25">
        <v>1938</v>
      </c>
      <c r="BH87" s="25"/>
      <c r="BI87"/>
      <c r="BJ87" s="24">
        <v>10.21560859</v>
      </c>
      <c r="BK87" s="25">
        <v>1985</v>
      </c>
      <c r="BQ87" s="55"/>
      <c r="BT87" s="31" t="s">
        <v>188</v>
      </c>
      <c r="BU87" s="3">
        <v>20.68</v>
      </c>
      <c r="BV87" s="3">
        <v>15.82</v>
      </c>
      <c r="BW87" s="3">
        <v>4.8600000000000003</v>
      </c>
      <c r="BY87" s="45"/>
      <c r="CA87" s="31" t="s">
        <v>229</v>
      </c>
      <c r="CB87" s="4" t="s">
        <v>58</v>
      </c>
      <c r="CC87" s="3">
        <v>12.25</v>
      </c>
      <c r="CD87" s="3">
        <v>12.94</v>
      </c>
      <c r="CE87" s="3">
        <v>-0.69</v>
      </c>
      <c r="CF87" s="26"/>
      <c r="CG87" s="94"/>
      <c r="CH87" s="81"/>
      <c r="CI87" s="31" t="s">
        <v>229</v>
      </c>
      <c r="CJ87" s="4" t="s">
        <v>58</v>
      </c>
      <c r="CK87" s="3">
        <v>-0.69</v>
      </c>
      <c r="CL87" s="81"/>
      <c r="CM87" s="31" t="s">
        <v>743</v>
      </c>
      <c r="CN87" s="4" t="s">
        <v>66</v>
      </c>
      <c r="CO87" s="3">
        <v>4.78</v>
      </c>
      <c r="CP87" s="81"/>
      <c r="CQ87" s="81"/>
      <c r="CT87" s="32" t="s">
        <v>401</v>
      </c>
      <c r="CU87" s="3">
        <v>20.67</v>
      </c>
      <c r="CV87" s="3">
        <v>22.38</v>
      </c>
      <c r="CW87" s="3">
        <v>-1.71</v>
      </c>
      <c r="DB87" s="106">
        <v>14.27522317</v>
      </c>
      <c r="DC87" s="106">
        <v>10.824539550000001</v>
      </c>
      <c r="DD87" s="106">
        <v>3.45068362</v>
      </c>
      <c r="DE87" s="81"/>
      <c r="DG87" s="3">
        <v>22.28</v>
      </c>
      <c r="DH87" s="3">
        <v>18.75</v>
      </c>
      <c r="DI87" s="3">
        <v>3.53</v>
      </c>
    </row>
    <row r="88" spans="2:113">
      <c r="B88" s="110">
        <v>1968</v>
      </c>
      <c r="C88" s="110" t="s">
        <v>1123</v>
      </c>
      <c r="D88" s="111">
        <v>-1.77795258</v>
      </c>
      <c r="E88" s="111"/>
      <c r="F88" s="111"/>
      <c r="G88" s="110">
        <v>1935</v>
      </c>
      <c r="H88" s="110" t="s">
        <v>1112</v>
      </c>
      <c r="I88" s="111">
        <v>0.75448494799999999</v>
      </c>
      <c r="J88" s="111"/>
      <c r="K88" s="111"/>
      <c r="L88" s="110">
        <v>1935</v>
      </c>
      <c r="M88" s="110" t="s">
        <v>1112</v>
      </c>
      <c r="N88" s="111">
        <v>0.75448494799999999</v>
      </c>
      <c r="O88" s="111"/>
      <c r="P88" s="111"/>
      <c r="R88" s="110">
        <v>1935</v>
      </c>
      <c r="S88" s="110" t="s">
        <v>1112</v>
      </c>
      <c r="T88" s="111">
        <v>0.75448494799999999</v>
      </c>
      <c r="U88" s="111"/>
      <c r="V88" s="111"/>
      <c r="W88" s="111"/>
      <c r="X88" s="110">
        <v>1935</v>
      </c>
      <c r="Y88" s="110" t="s">
        <v>1112</v>
      </c>
      <c r="Z88" s="111">
        <v>0.75448494799999999</v>
      </c>
      <c r="AA88" s="111"/>
      <c r="AB88" s="111"/>
      <c r="AC88" s="111"/>
      <c r="AD88" s="111"/>
      <c r="AE88" s="111"/>
      <c r="AF88" s="31" t="s">
        <v>568</v>
      </c>
      <c r="AG88" s="4" t="s">
        <v>35</v>
      </c>
      <c r="AH88" s="3">
        <v>19.29</v>
      </c>
      <c r="AI88" s="3">
        <v>8.66</v>
      </c>
      <c r="AJ88" s="3">
        <v>10.63</v>
      </c>
      <c r="AK88" s="26"/>
      <c r="AL88" s="31" t="s">
        <v>121</v>
      </c>
      <c r="AM88" s="4" t="s">
        <v>67</v>
      </c>
      <c r="AN88" s="3">
        <v>27.27</v>
      </c>
      <c r="AO88" s="3">
        <v>5.5</v>
      </c>
      <c r="AP88" s="3">
        <v>21.77</v>
      </c>
      <c r="AQ88" s="111"/>
      <c r="AR88" s="111"/>
      <c r="AS88" s="111"/>
      <c r="AV88" s="18">
        <v>2.6532125139999998</v>
      </c>
      <c r="AW88" s="18">
        <v>6.673993522</v>
      </c>
      <c r="AX88" s="18">
        <v>-4.0207810080000002</v>
      </c>
      <c r="BA88" s="24">
        <v>4.146771974</v>
      </c>
      <c r="BB88" s="25">
        <v>1940</v>
      </c>
      <c r="BF88" s="24">
        <v>-6.154441651</v>
      </c>
      <c r="BG88" s="25">
        <v>1938</v>
      </c>
      <c r="BH88" s="25"/>
      <c r="BI88"/>
      <c r="BJ88" s="24">
        <v>18.81877815</v>
      </c>
      <c r="BK88" s="25">
        <v>1985</v>
      </c>
      <c r="BQ88" s="55"/>
      <c r="BT88" s="31" t="s">
        <v>189</v>
      </c>
      <c r="BU88" s="3">
        <v>8.6</v>
      </c>
      <c r="BV88" s="3">
        <v>5.94</v>
      </c>
      <c r="BW88" s="3">
        <v>2.66</v>
      </c>
      <c r="BY88" s="45"/>
      <c r="CA88" s="31" t="s">
        <v>230</v>
      </c>
      <c r="CB88" s="4" t="s">
        <v>61</v>
      </c>
      <c r="CC88" s="3">
        <v>16.3</v>
      </c>
      <c r="CD88" s="3">
        <v>17.39</v>
      </c>
      <c r="CE88" s="3">
        <v>-1.0900000000000001</v>
      </c>
      <c r="CF88" s="26"/>
      <c r="CG88" s="94"/>
      <c r="CH88" s="81"/>
      <c r="CI88" s="31" t="s">
        <v>230</v>
      </c>
      <c r="CJ88" s="4" t="s">
        <v>61</v>
      </c>
      <c r="CK88" s="3">
        <v>-1.0900000000000001</v>
      </c>
      <c r="CL88" s="81"/>
      <c r="CM88" s="31" t="s">
        <v>121</v>
      </c>
      <c r="CN88" s="4" t="s">
        <v>67</v>
      </c>
      <c r="CO88" s="3">
        <v>21.77</v>
      </c>
      <c r="CP88" s="81"/>
      <c r="CQ88" s="81"/>
      <c r="CT88" s="32" t="s">
        <v>403</v>
      </c>
      <c r="CU88" s="3">
        <v>11.64</v>
      </c>
      <c r="CV88" s="3">
        <v>15.39</v>
      </c>
      <c r="CW88" s="3">
        <v>-3.75</v>
      </c>
      <c r="DB88" s="106">
        <v>24.922957610000001</v>
      </c>
      <c r="DC88" s="106">
        <v>13.270272070000001</v>
      </c>
      <c r="DD88" s="106">
        <v>11.65268554</v>
      </c>
      <c r="DE88" s="81"/>
      <c r="DG88" s="3">
        <v>23.3</v>
      </c>
      <c r="DH88" s="3">
        <v>18.52</v>
      </c>
      <c r="DI88" s="3">
        <v>4.78</v>
      </c>
    </row>
    <row r="89" spans="2:113">
      <c r="B89" s="110">
        <v>1875</v>
      </c>
      <c r="C89" s="110" t="s">
        <v>928</v>
      </c>
      <c r="D89" s="111">
        <v>10.229893519999999</v>
      </c>
      <c r="E89" s="111"/>
      <c r="F89" s="111"/>
      <c r="G89" s="110">
        <v>1935</v>
      </c>
      <c r="H89" s="110" t="s">
        <v>1137</v>
      </c>
      <c r="I89" s="111">
        <v>1.5590656679999999</v>
      </c>
      <c r="J89" s="111"/>
      <c r="K89" s="111"/>
      <c r="L89" s="110">
        <v>1935</v>
      </c>
      <c r="M89" s="110" t="s">
        <v>1137</v>
      </c>
      <c r="N89" s="111">
        <v>1.5590656679999999</v>
      </c>
      <c r="O89" s="111"/>
      <c r="P89" s="111"/>
      <c r="R89" s="110">
        <v>1935</v>
      </c>
      <c r="S89" s="110" t="s">
        <v>1137</v>
      </c>
      <c r="T89" s="111">
        <v>1.5590656679999999</v>
      </c>
      <c r="U89" s="111"/>
      <c r="V89" s="111"/>
      <c r="W89" s="111"/>
      <c r="X89" s="110">
        <v>1935</v>
      </c>
      <c r="Y89" s="110" t="s">
        <v>1137</v>
      </c>
      <c r="Z89" s="111">
        <v>1.5590656679999999</v>
      </c>
      <c r="AA89" s="111"/>
      <c r="AB89" s="111"/>
      <c r="AC89" s="111"/>
      <c r="AD89" s="111"/>
      <c r="AE89" s="111"/>
      <c r="AF89" s="31" t="s">
        <v>575</v>
      </c>
      <c r="AG89" s="4" t="s">
        <v>35</v>
      </c>
      <c r="AH89" s="3">
        <v>15.57</v>
      </c>
      <c r="AI89" s="3">
        <v>15.23</v>
      </c>
      <c r="AJ89" s="3">
        <v>0.34</v>
      </c>
      <c r="AK89" s="26"/>
      <c r="AL89" s="31" t="s">
        <v>208</v>
      </c>
      <c r="AM89" s="4" t="s">
        <v>67</v>
      </c>
      <c r="AN89" s="3">
        <v>14.71</v>
      </c>
      <c r="AO89" s="3">
        <v>11.52</v>
      </c>
      <c r="AP89" s="3">
        <v>3.19</v>
      </c>
      <c r="AQ89" s="111"/>
      <c r="AR89" s="111"/>
      <c r="AS89" s="111"/>
      <c r="AV89" s="18">
        <v>16.769082409999999</v>
      </c>
      <c r="AW89" s="18">
        <v>13.4531578</v>
      </c>
      <c r="AX89" s="18">
        <v>3.3159246050000002</v>
      </c>
      <c r="BA89" s="24">
        <v>12.26033939</v>
      </c>
      <c r="BB89" s="25">
        <v>1940</v>
      </c>
      <c r="BF89" s="24">
        <v>4.146771974</v>
      </c>
      <c r="BG89" s="25">
        <v>1940</v>
      </c>
      <c r="BH89" s="25"/>
      <c r="BI89"/>
      <c r="BJ89" s="24">
        <v>5.2564228990000004</v>
      </c>
      <c r="BK89" s="25">
        <v>1985</v>
      </c>
      <c r="BQ89" s="55"/>
      <c r="BT89" s="31" t="s">
        <v>190</v>
      </c>
      <c r="BU89" s="3">
        <v>23.2</v>
      </c>
      <c r="BV89" s="3">
        <v>13.07</v>
      </c>
      <c r="BW89" s="3">
        <v>10.130000000000001</v>
      </c>
      <c r="BY89" s="45"/>
      <c r="CA89" s="31" t="s">
        <v>231</v>
      </c>
      <c r="CB89" s="4" t="s">
        <v>63</v>
      </c>
      <c r="CC89" s="3">
        <v>12.57</v>
      </c>
      <c r="CD89" s="3">
        <v>21</v>
      </c>
      <c r="CE89" s="3">
        <v>-8.43</v>
      </c>
      <c r="CF89" s="26"/>
      <c r="CG89" s="94"/>
      <c r="CH89" s="81"/>
      <c r="CI89" s="31" t="s">
        <v>231</v>
      </c>
      <c r="CJ89" s="4" t="s">
        <v>63</v>
      </c>
      <c r="CK89" s="3">
        <v>-8.43</v>
      </c>
      <c r="CL89" s="81"/>
      <c r="CM89" s="31" t="s">
        <v>208</v>
      </c>
      <c r="CN89" s="4" t="s">
        <v>67</v>
      </c>
      <c r="CO89" s="3">
        <v>3.19</v>
      </c>
      <c r="CP89" s="81"/>
      <c r="CQ89" s="81"/>
      <c r="CT89" s="32" t="s">
        <v>404</v>
      </c>
      <c r="CU89" s="3">
        <v>15.99</v>
      </c>
      <c r="CV89" s="3">
        <v>18.399999999999999</v>
      </c>
      <c r="CW89" s="3">
        <v>-2.41</v>
      </c>
      <c r="DB89" s="106">
        <v>22.82214939</v>
      </c>
      <c r="DC89" s="106">
        <v>14.31498721</v>
      </c>
      <c r="DD89" s="106">
        <v>8.5071621799999999</v>
      </c>
      <c r="DE89" s="81"/>
      <c r="DG89" s="3">
        <v>29.15</v>
      </c>
      <c r="DH89" s="3">
        <v>22.91</v>
      </c>
      <c r="DI89" s="3">
        <v>6.24</v>
      </c>
    </row>
    <row r="90" spans="2:113">
      <c r="B90" s="110">
        <v>8</v>
      </c>
      <c r="C90" s="110" t="s">
        <v>1124</v>
      </c>
      <c r="D90" s="111">
        <v>3.738095532</v>
      </c>
      <c r="E90" s="111"/>
      <c r="F90" s="111"/>
      <c r="G90" s="110">
        <v>1935</v>
      </c>
      <c r="H90" s="110" t="s">
        <v>934</v>
      </c>
      <c r="I90" s="111">
        <v>-2.233650956</v>
      </c>
      <c r="J90" s="111"/>
      <c r="K90" s="111"/>
      <c r="L90" s="110">
        <v>1935</v>
      </c>
      <c r="M90" s="110" t="s">
        <v>934</v>
      </c>
      <c r="N90" s="111">
        <v>-2.233650956</v>
      </c>
      <c r="O90" s="111"/>
      <c r="P90" s="111"/>
      <c r="R90" s="110">
        <v>1935</v>
      </c>
      <c r="S90" s="110" t="s">
        <v>934</v>
      </c>
      <c r="T90" s="111">
        <v>-2.233650956</v>
      </c>
      <c r="U90" s="111"/>
      <c r="V90" s="111"/>
      <c r="W90" s="111"/>
      <c r="X90" s="110">
        <v>1935</v>
      </c>
      <c r="Y90" s="110" t="s">
        <v>934</v>
      </c>
      <c r="Z90" s="111">
        <v>-2.233650956</v>
      </c>
      <c r="AA90" s="111"/>
      <c r="AB90" s="111"/>
      <c r="AC90" s="111"/>
      <c r="AD90" s="111"/>
      <c r="AE90" s="111"/>
      <c r="AF90" s="33" t="s">
        <v>586</v>
      </c>
      <c r="AG90" s="6" t="s">
        <v>35</v>
      </c>
      <c r="AH90" s="8">
        <v>20.98</v>
      </c>
      <c r="AI90" s="8">
        <v>17.149999999999999</v>
      </c>
      <c r="AJ90" s="8">
        <v>3.83</v>
      </c>
      <c r="AK90" s="26"/>
      <c r="AL90" s="31" t="s">
        <v>209</v>
      </c>
      <c r="AM90" s="4" t="s">
        <v>67</v>
      </c>
      <c r="AN90" s="3">
        <v>12.67</v>
      </c>
      <c r="AO90" s="3">
        <v>12.27</v>
      </c>
      <c r="AP90" s="3">
        <v>0.4</v>
      </c>
      <c r="AQ90" s="111"/>
      <c r="AR90" s="111"/>
      <c r="AS90" s="111"/>
      <c r="AV90" s="18">
        <v>36.883683390000002</v>
      </c>
      <c r="AW90" s="18">
        <v>15.388672420000001</v>
      </c>
      <c r="AX90" s="18">
        <v>21.495010969999999</v>
      </c>
      <c r="BA90" s="24">
        <v>19.89645106</v>
      </c>
      <c r="BB90" s="25">
        <v>1940</v>
      </c>
      <c r="BF90" s="24">
        <v>12.26033939</v>
      </c>
      <c r="BG90" s="25">
        <v>1940</v>
      </c>
      <c r="BH90" s="25"/>
      <c r="BI90"/>
      <c r="BJ90" s="24">
        <v>13.64196632</v>
      </c>
      <c r="BK90" s="25">
        <v>1985</v>
      </c>
      <c r="BQ90" s="55"/>
      <c r="BT90" s="31" t="s">
        <v>191</v>
      </c>
      <c r="BU90" s="3">
        <v>13.13</v>
      </c>
      <c r="BV90" s="3">
        <v>12.4</v>
      </c>
      <c r="BW90" s="3">
        <v>0.73</v>
      </c>
      <c r="BY90" s="45"/>
      <c r="CA90" s="31" t="s">
        <v>233</v>
      </c>
      <c r="CB90" s="4" t="s">
        <v>82</v>
      </c>
      <c r="CC90" s="3">
        <v>20.84</v>
      </c>
      <c r="CD90" s="3">
        <v>16.989999999999998</v>
      </c>
      <c r="CE90" s="3">
        <v>3.85</v>
      </c>
      <c r="CF90" s="26"/>
      <c r="CG90" s="94"/>
      <c r="CH90" s="81"/>
      <c r="CI90" s="31" t="s">
        <v>233</v>
      </c>
      <c r="CJ90" s="4" t="s">
        <v>82</v>
      </c>
      <c r="CK90" s="3">
        <v>3.85</v>
      </c>
      <c r="CL90" s="81"/>
      <c r="CM90" s="31" t="s">
        <v>209</v>
      </c>
      <c r="CN90" s="4" t="s">
        <v>67</v>
      </c>
      <c r="CO90" s="3">
        <v>0.4</v>
      </c>
      <c r="CP90" s="81"/>
      <c r="CQ90" s="81"/>
      <c r="CT90" s="32" t="s">
        <v>406</v>
      </c>
      <c r="CU90" s="3">
        <v>38.36</v>
      </c>
      <c r="CV90" s="3">
        <v>20.21</v>
      </c>
      <c r="CW90" s="3">
        <v>18.149999999999999</v>
      </c>
      <c r="DB90" s="106">
        <v>18.78158269</v>
      </c>
      <c r="DC90" s="106">
        <v>11.250136319999999</v>
      </c>
      <c r="DD90" s="106">
        <v>7.531446367</v>
      </c>
      <c r="DE90" s="81"/>
      <c r="DG90" s="3">
        <v>19.04</v>
      </c>
      <c r="DH90" s="3">
        <v>16.77</v>
      </c>
      <c r="DI90" s="3">
        <v>2.27</v>
      </c>
    </row>
    <row r="91" spans="2:113">
      <c r="B91" s="110">
        <v>1938</v>
      </c>
      <c r="C91" s="110" t="s">
        <v>1125</v>
      </c>
      <c r="D91" s="111">
        <v>-6.154441651</v>
      </c>
      <c r="E91" s="111"/>
      <c r="F91" s="111"/>
      <c r="G91" s="110">
        <v>1935</v>
      </c>
      <c r="H91" s="110" t="s">
        <v>1145</v>
      </c>
      <c r="I91" s="111">
        <v>-0.42272665799999998</v>
      </c>
      <c r="J91" s="111"/>
      <c r="K91" s="111"/>
      <c r="L91" s="110">
        <v>1935</v>
      </c>
      <c r="M91" s="110" t="s">
        <v>1145</v>
      </c>
      <c r="N91" s="111">
        <v>-0.42272665799999998</v>
      </c>
      <c r="O91" s="111"/>
      <c r="P91" s="111"/>
      <c r="R91" s="110">
        <v>1935</v>
      </c>
      <c r="S91" s="110" t="s">
        <v>1145</v>
      </c>
      <c r="T91" s="111">
        <v>-0.42272665799999998</v>
      </c>
      <c r="U91" s="111"/>
      <c r="V91" s="111"/>
      <c r="W91" s="111"/>
      <c r="X91" s="110">
        <v>1935</v>
      </c>
      <c r="Y91" s="110" t="s">
        <v>1145</v>
      </c>
      <c r="Z91" s="111">
        <v>-0.42272665799999998</v>
      </c>
      <c r="AA91" s="111"/>
      <c r="AB91" s="111"/>
      <c r="AC91" s="111"/>
      <c r="AD91" s="111"/>
      <c r="AE91" s="111"/>
      <c r="AF91" s="31" t="s">
        <v>670</v>
      </c>
      <c r="AG91" s="4" t="s">
        <v>36</v>
      </c>
      <c r="AH91" s="3">
        <v>36.840000000000003</v>
      </c>
      <c r="AI91" s="3">
        <v>16.71</v>
      </c>
      <c r="AJ91" s="3">
        <v>20.13</v>
      </c>
      <c r="AK91" s="26"/>
      <c r="AL91" s="31" t="s">
        <v>261</v>
      </c>
      <c r="AM91" s="4" t="s">
        <v>67</v>
      </c>
      <c r="AN91" s="3">
        <v>23.93</v>
      </c>
      <c r="AO91" s="3">
        <v>18.04</v>
      </c>
      <c r="AP91" s="3">
        <v>5.89</v>
      </c>
      <c r="AQ91" s="111"/>
      <c r="AR91" s="111"/>
      <c r="AS91" s="111"/>
      <c r="AV91" s="18">
        <v>10.738988150000001</v>
      </c>
      <c r="AW91" s="18">
        <v>12.7911571</v>
      </c>
      <c r="AX91" s="18">
        <v>-2.0521689539999999</v>
      </c>
      <c r="BA91" s="24">
        <v>27.01992212</v>
      </c>
      <c r="BB91" s="25">
        <v>1940</v>
      </c>
      <c r="BF91" s="24">
        <v>19.89645106</v>
      </c>
      <c r="BG91" s="25">
        <v>1940</v>
      </c>
      <c r="BH91" s="25"/>
      <c r="BI91"/>
      <c r="BJ91" s="24">
        <v>1.0835519899999999</v>
      </c>
      <c r="BK91" s="25">
        <v>1985</v>
      </c>
      <c r="BQ91" s="55"/>
      <c r="BT91" s="32" t="s">
        <v>192</v>
      </c>
      <c r="BU91" s="3">
        <v>22.28</v>
      </c>
      <c r="BV91" s="3">
        <v>18.75</v>
      </c>
      <c r="BW91" s="3">
        <v>3.53</v>
      </c>
      <c r="BY91" s="45"/>
      <c r="CA91" s="31" t="s">
        <v>234</v>
      </c>
      <c r="CB91" s="4" t="s">
        <v>61</v>
      </c>
      <c r="CC91" s="3">
        <v>9.2799999999999994</v>
      </c>
      <c r="CD91" s="3">
        <v>12.76</v>
      </c>
      <c r="CE91" s="3">
        <v>-3.48</v>
      </c>
      <c r="CF91" s="26"/>
      <c r="CG91" s="94"/>
      <c r="CH91" s="81"/>
      <c r="CI91" s="31" t="s">
        <v>234</v>
      </c>
      <c r="CJ91" s="4" t="s">
        <v>61</v>
      </c>
      <c r="CK91" s="3">
        <v>-3.48</v>
      </c>
      <c r="CL91" s="81"/>
      <c r="CM91" s="31" t="s">
        <v>261</v>
      </c>
      <c r="CN91" s="4" t="s">
        <v>67</v>
      </c>
      <c r="CO91" s="3">
        <v>5.89</v>
      </c>
      <c r="CP91" s="81"/>
      <c r="CQ91" s="81"/>
      <c r="CT91" s="32" t="s">
        <v>408</v>
      </c>
      <c r="CU91" s="3">
        <v>18.84</v>
      </c>
      <c r="CV91" s="3">
        <v>16.739999999999998</v>
      </c>
      <c r="CW91" s="3">
        <v>2.1</v>
      </c>
      <c r="DB91" s="106">
        <v>16.75992441</v>
      </c>
      <c r="DC91" s="106">
        <v>13.15207889</v>
      </c>
      <c r="DD91" s="106">
        <v>3.6078455260000002</v>
      </c>
      <c r="DE91" s="81"/>
      <c r="DG91" s="3">
        <v>22.73</v>
      </c>
      <c r="DH91" s="3">
        <v>21.87</v>
      </c>
      <c r="DI91" s="3">
        <v>0.86</v>
      </c>
    </row>
    <row r="92" spans="2:113">
      <c r="B92" s="110">
        <v>1910</v>
      </c>
      <c r="C92" s="110" t="s">
        <v>1126</v>
      </c>
      <c r="D92" s="111">
        <v>8.520229423</v>
      </c>
      <c r="E92" s="111"/>
      <c r="F92" s="111"/>
      <c r="G92" s="110">
        <v>1935</v>
      </c>
      <c r="H92" s="110" t="s">
        <v>1157</v>
      </c>
      <c r="I92" s="111">
        <v>19.676089180000002</v>
      </c>
      <c r="J92" s="111"/>
      <c r="K92" s="111"/>
      <c r="L92" s="110">
        <v>1935</v>
      </c>
      <c r="M92" s="110" t="s">
        <v>1157</v>
      </c>
      <c r="N92" s="111">
        <v>19.676089180000002</v>
      </c>
      <c r="O92" s="111"/>
      <c r="P92" s="111"/>
      <c r="R92" s="110">
        <v>1935</v>
      </c>
      <c r="S92" s="110" t="s">
        <v>1157</v>
      </c>
      <c r="T92" s="111">
        <v>19.676089180000002</v>
      </c>
      <c r="U92" s="111"/>
      <c r="V92" s="111"/>
      <c r="W92" s="111"/>
      <c r="X92" s="110">
        <v>1935</v>
      </c>
      <c r="Y92" s="110" t="s">
        <v>1157</v>
      </c>
      <c r="Z92" s="111">
        <v>19.676089180000002</v>
      </c>
      <c r="AA92" s="111"/>
      <c r="AB92" s="111"/>
      <c r="AC92" s="111"/>
      <c r="AD92" s="111"/>
      <c r="AE92" s="111"/>
      <c r="AF92" s="31" t="s">
        <v>266</v>
      </c>
      <c r="AG92" s="4" t="s">
        <v>37</v>
      </c>
      <c r="AH92" s="3">
        <v>26.95</v>
      </c>
      <c r="AI92" s="3">
        <v>19.809999999999999</v>
      </c>
      <c r="AJ92" s="3">
        <v>7.14</v>
      </c>
      <c r="AK92" s="26"/>
      <c r="AL92" s="31" t="s">
        <v>511</v>
      </c>
      <c r="AM92" s="4" t="s">
        <v>67</v>
      </c>
      <c r="AN92" s="3">
        <v>18.43</v>
      </c>
      <c r="AO92" s="3">
        <v>9.4600000000000009</v>
      </c>
      <c r="AP92" s="3">
        <v>8.9700000000000006</v>
      </c>
      <c r="AQ92" s="111"/>
      <c r="AR92" s="111"/>
      <c r="AS92" s="111"/>
      <c r="AV92" s="18">
        <v>22.032419690000001</v>
      </c>
      <c r="AW92" s="18">
        <v>12.92488037</v>
      </c>
      <c r="AX92" s="18">
        <v>9.1075393180000006</v>
      </c>
      <c r="BA92" s="24">
        <v>9.5879212559999996</v>
      </c>
      <c r="BB92" s="25">
        <v>1940</v>
      </c>
      <c r="BF92" s="24">
        <v>27.01992212</v>
      </c>
      <c r="BG92" s="25">
        <v>1940</v>
      </c>
      <c r="BH92" s="25"/>
      <c r="BI92"/>
      <c r="BJ92" s="24">
        <v>6.2922932380000001</v>
      </c>
      <c r="BK92" s="25">
        <v>1985</v>
      </c>
      <c r="BQ92" s="55"/>
      <c r="BT92" s="32" t="s">
        <v>193</v>
      </c>
      <c r="BU92" s="3">
        <v>19.04</v>
      </c>
      <c r="BV92" s="3">
        <v>16.77</v>
      </c>
      <c r="BW92" s="3">
        <v>2.27</v>
      </c>
      <c r="BY92" s="45"/>
      <c r="CA92" s="31" t="s">
        <v>235</v>
      </c>
      <c r="CB92" s="4" t="s">
        <v>59</v>
      </c>
      <c r="CC92" s="3">
        <v>15.73</v>
      </c>
      <c r="CD92" s="3">
        <v>12.04</v>
      </c>
      <c r="CE92" s="3">
        <v>3.69</v>
      </c>
      <c r="CF92" s="26"/>
      <c r="CG92" s="94"/>
      <c r="CH92" s="81"/>
      <c r="CI92" s="31" t="s">
        <v>235</v>
      </c>
      <c r="CJ92" s="4" t="s">
        <v>59</v>
      </c>
      <c r="CK92" s="3">
        <v>3.69</v>
      </c>
      <c r="CL92" s="81"/>
      <c r="CM92" s="31" t="s">
        <v>511</v>
      </c>
      <c r="CN92" s="4" t="s">
        <v>67</v>
      </c>
      <c r="CO92" s="3">
        <v>8.9700000000000006</v>
      </c>
      <c r="CP92" s="81"/>
      <c r="CQ92" s="81"/>
      <c r="CT92" s="32" t="s">
        <v>409</v>
      </c>
      <c r="CU92" s="3">
        <v>29.15</v>
      </c>
      <c r="CV92" s="3">
        <v>22.91</v>
      </c>
      <c r="CW92" s="3">
        <v>6.24</v>
      </c>
      <c r="DB92" s="106">
        <v>27.910845599999998</v>
      </c>
      <c r="DC92" s="106">
        <v>21.82230904</v>
      </c>
      <c r="DD92" s="106">
        <v>6.0885365589999996</v>
      </c>
      <c r="DE92" s="81"/>
      <c r="DG92" s="3">
        <v>22.14</v>
      </c>
      <c r="DH92" s="3">
        <v>13.81</v>
      </c>
      <c r="DI92" s="3">
        <v>8.33</v>
      </c>
    </row>
    <row r="93" spans="2:113">
      <c r="B93" s="110">
        <v>1900</v>
      </c>
      <c r="C93" s="110" t="s">
        <v>1127</v>
      </c>
      <c r="D93" s="111">
        <v>0.42601386099999999</v>
      </c>
      <c r="E93" s="111"/>
      <c r="F93" s="111"/>
      <c r="G93" s="110">
        <v>1935</v>
      </c>
      <c r="H93" s="110" t="s">
        <v>937</v>
      </c>
      <c r="I93" s="111">
        <v>-1.8527481240000001</v>
      </c>
      <c r="J93" s="111"/>
      <c r="K93" s="111"/>
      <c r="L93" s="110">
        <v>1935</v>
      </c>
      <c r="M93" s="110" t="s">
        <v>937</v>
      </c>
      <c r="N93" s="111">
        <v>-1.8527481240000001</v>
      </c>
      <c r="O93" s="111"/>
      <c r="P93" s="111"/>
      <c r="R93" s="110">
        <v>1935</v>
      </c>
      <c r="S93" s="110" t="s">
        <v>937</v>
      </c>
      <c r="T93" s="111">
        <v>-1.8527481240000001</v>
      </c>
      <c r="U93" s="111"/>
      <c r="V93" s="111"/>
      <c r="W93" s="111"/>
      <c r="X93" s="110">
        <v>1935</v>
      </c>
      <c r="Y93" s="110" t="s">
        <v>937</v>
      </c>
      <c r="Z93" s="111">
        <v>-1.8527481240000001</v>
      </c>
      <c r="AA93" s="111"/>
      <c r="AB93" s="111"/>
      <c r="AC93" s="111"/>
      <c r="AD93" s="111"/>
      <c r="AE93" s="111"/>
      <c r="AF93" s="31" t="s">
        <v>369</v>
      </c>
      <c r="AG93" s="4" t="s">
        <v>37</v>
      </c>
      <c r="AH93" s="3">
        <v>42.35</v>
      </c>
      <c r="AI93" s="3">
        <v>21.06</v>
      </c>
      <c r="AJ93" s="3">
        <v>21.29</v>
      </c>
      <c r="AK93" s="26"/>
      <c r="AL93" s="31" t="s">
        <v>738</v>
      </c>
      <c r="AM93" s="4" t="s">
        <v>67</v>
      </c>
      <c r="AN93" s="3">
        <v>11.03</v>
      </c>
      <c r="AO93" s="3">
        <v>12.35</v>
      </c>
      <c r="AP93" s="3">
        <v>-1.32</v>
      </c>
      <c r="AQ93" s="111"/>
      <c r="AR93" s="111"/>
      <c r="AS93" s="111"/>
      <c r="AV93" s="18">
        <v>24.4258074</v>
      </c>
      <c r="AW93" s="18">
        <v>12.682914390000001</v>
      </c>
      <c r="AX93" s="18">
        <v>11.74289301</v>
      </c>
      <c r="BA93" s="24">
        <v>3.7419694140000002</v>
      </c>
      <c r="BB93" s="25">
        <v>1940</v>
      </c>
      <c r="BF93" s="24">
        <v>9.5879212559999996</v>
      </c>
      <c r="BG93" s="25">
        <v>1940</v>
      </c>
      <c r="BH93" s="25"/>
      <c r="BI93"/>
      <c r="BJ93" s="24">
        <v>7.0676430999999997</v>
      </c>
      <c r="BK93" s="25">
        <v>1985</v>
      </c>
      <c r="BQ93" s="55"/>
      <c r="BT93" s="32" t="s">
        <v>194</v>
      </c>
      <c r="BU93" s="3">
        <v>19.72</v>
      </c>
      <c r="BV93" s="3">
        <v>19.600000000000001</v>
      </c>
      <c r="BW93" s="3">
        <v>0.12</v>
      </c>
      <c r="BY93" s="45"/>
      <c r="CA93" s="31" t="s">
        <v>237</v>
      </c>
      <c r="CB93" s="4" t="s">
        <v>95</v>
      </c>
      <c r="CC93" s="3">
        <v>10.5</v>
      </c>
      <c r="CD93" s="3">
        <v>12.41</v>
      </c>
      <c r="CE93" s="3">
        <v>-1.91</v>
      </c>
      <c r="CF93" s="26"/>
      <c r="CG93" s="94"/>
      <c r="CH93" s="81"/>
      <c r="CI93" s="31" t="s">
        <v>237</v>
      </c>
      <c r="CJ93" s="4" t="s">
        <v>95</v>
      </c>
      <c r="CK93" s="3">
        <v>-1.91</v>
      </c>
      <c r="CL93" s="81"/>
      <c r="CM93" s="31" t="s">
        <v>738</v>
      </c>
      <c r="CN93" s="4" t="s">
        <v>67</v>
      </c>
      <c r="CO93" s="3">
        <v>-1.32</v>
      </c>
      <c r="CP93" s="81"/>
      <c r="CQ93" s="81"/>
      <c r="CT93" s="32" t="s">
        <v>412</v>
      </c>
      <c r="CU93" s="3">
        <v>24.13</v>
      </c>
      <c r="CV93" s="3">
        <v>19.260000000000002</v>
      </c>
      <c r="CW93" s="3">
        <v>4.87</v>
      </c>
      <c r="DB93" s="106">
        <v>16.674342880000001</v>
      </c>
      <c r="DC93" s="106">
        <v>4.2307043139999996</v>
      </c>
      <c r="DD93" s="106">
        <v>12.443638569999999</v>
      </c>
      <c r="DE93" s="81"/>
      <c r="DG93" s="3">
        <v>27.23</v>
      </c>
      <c r="DH93" s="3">
        <v>15.1</v>
      </c>
      <c r="DI93" s="3">
        <v>12.13</v>
      </c>
    </row>
    <row r="94" spans="2:113">
      <c r="B94" s="110">
        <v>1900</v>
      </c>
      <c r="C94" s="110" t="s">
        <v>1128</v>
      </c>
      <c r="D94" s="111">
        <v>2.3721986830000001</v>
      </c>
      <c r="E94" s="111"/>
      <c r="F94" s="111"/>
      <c r="G94" s="110">
        <v>1935</v>
      </c>
      <c r="H94" s="110" t="s">
        <v>1163</v>
      </c>
      <c r="I94" s="111">
        <v>8.5610216640000001</v>
      </c>
      <c r="J94" s="111"/>
      <c r="K94" s="111"/>
      <c r="L94" s="110">
        <v>1935</v>
      </c>
      <c r="M94" s="110" t="s">
        <v>1163</v>
      </c>
      <c r="N94" s="111">
        <v>8.5610216640000001</v>
      </c>
      <c r="O94" s="111"/>
      <c r="P94" s="111"/>
      <c r="R94" s="110">
        <v>1935</v>
      </c>
      <c r="S94" s="110" t="s">
        <v>1163</v>
      </c>
      <c r="T94" s="111">
        <v>8.5610216640000001</v>
      </c>
      <c r="U94" s="111"/>
      <c r="V94" s="111"/>
      <c r="W94" s="111"/>
      <c r="X94" s="110">
        <v>1935</v>
      </c>
      <c r="Y94" s="110" t="s">
        <v>1163</v>
      </c>
      <c r="Z94" s="111">
        <v>8.5610216640000001</v>
      </c>
      <c r="AA94" s="111"/>
      <c r="AB94" s="111"/>
      <c r="AC94" s="111"/>
      <c r="AD94" s="111"/>
      <c r="AE94" s="111"/>
      <c r="AF94" s="31" t="s">
        <v>370</v>
      </c>
      <c r="AG94" s="4" t="s">
        <v>37</v>
      </c>
      <c r="AH94" s="3">
        <v>54.43</v>
      </c>
      <c r="AI94" s="3">
        <v>25.55</v>
      </c>
      <c r="AJ94" s="3">
        <v>28.88</v>
      </c>
      <c r="AK94" s="26"/>
      <c r="AL94" s="31" t="s">
        <v>251</v>
      </c>
      <c r="AM94" s="4" t="s">
        <v>68</v>
      </c>
      <c r="AN94" s="3">
        <v>39.15</v>
      </c>
      <c r="AO94" s="3">
        <v>20.79</v>
      </c>
      <c r="AP94" s="3">
        <v>18.36</v>
      </c>
      <c r="AQ94" s="111"/>
      <c r="AR94" s="111"/>
      <c r="AS94" s="111"/>
      <c r="AV94" s="18">
        <v>10.23214827</v>
      </c>
      <c r="AW94" s="18">
        <v>9.7162905510000002</v>
      </c>
      <c r="AX94" s="18">
        <v>0.51585772100000005</v>
      </c>
      <c r="BA94" s="24">
        <v>12.25783259</v>
      </c>
      <c r="BB94" s="25">
        <v>1940</v>
      </c>
      <c r="BF94" s="24">
        <v>3.7419694140000002</v>
      </c>
      <c r="BG94" s="25">
        <v>1940</v>
      </c>
      <c r="BH94" s="25"/>
      <c r="BI94"/>
      <c r="BJ94" s="24">
        <v>6.1628558829999998</v>
      </c>
      <c r="BK94" s="25">
        <v>1985</v>
      </c>
      <c r="BQ94" s="55"/>
      <c r="BT94" s="31" t="s">
        <v>195</v>
      </c>
      <c r="BU94" s="3">
        <v>19.329999999999998</v>
      </c>
      <c r="BV94" s="3">
        <v>19</v>
      </c>
      <c r="BW94" s="3">
        <v>0.33</v>
      </c>
      <c r="BY94" s="45"/>
      <c r="CA94" s="31" t="s">
        <v>238</v>
      </c>
      <c r="CB94" s="4" t="s">
        <v>86</v>
      </c>
      <c r="CC94" s="3">
        <v>16.22</v>
      </c>
      <c r="CD94" s="3">
        <v>13.51</v>
      </c>
      <c r="CE94" s="3">
        <v>2.71</v>
      </c>
      <c r="CF94" s="26"/>
      <c r="CG94" s="94"/>
      <c r="CH94" s="81"/>
      <c r="CI94" s="31" t="s">
        <v>238</v>
      </c>
      <c r="CJ94" s="4" t="s">
        <v>86</v>
      </c>
      <c r="CK94" s="3">
        <v>2.71</v>
      </c>
      <c r="CL94" s="81"/>
      <c r="CM94" s="31" t="s">
        <v>251</v>
      </c>
      <c r="CN94" s="4" t="s">
        <v>68</v>
      </c>
      <c r="CO94" s="3">
        <v>18.36</v>
      </c>
      <c r="CP94" s="81"/>
      <c r="CQ94" s="81"/>
      <c r="CT94" s="32" t="s">
        <v>416</v>
      </c>
      <c r="CU94" s="3">
        <v>23.76</v>
      </c>
      <c r="CV94" s="3">
        <v>20.65</v>
      </c>
      <c r="CW94" s="3">
        <v>3.11</v>
      </c>
      <c r="DB94" s="106">
        <v>32.731850090000002</v>
      </c>
      <c r="DC94" s="106">
        <v>17.858725639999999</v>
      </c>
      <c r="DD94" s="106">
        <v>14.873124450000001</v>
      </c>
      <c r="DE94" s="81"/>
      <c r="DG94" s="3">
        <v>28</v>
      </c>
      <c r="DH94" s="3">
        <v>16.8</v>
      </c>
      <c r="DI94" s="3">
        <v>11.2</v>
      </c>
    </row>
    <row r="95" spans="2:113">
      <c r="B95" s="110">
        <v>8</v>
      </c>
      <c r="C95" s="110" t="s">
        <v>1129</v>
      </c>
      <c r="D95" s="111">
        <v>5.1310723219999996</v>
      </c>
      <c r="E95" s="111"/>
      <c r="F95" s="111"/>
      <c r="G95" s="110">
        <v>1935</v>
      </c>
      <c r="H95" s="110" t="s">
        <v>1164</v>
      </c>
      <c r="I95" s="111">
        <v>15.992345889999999</v>
      </c>
      <c r="J95" s="111"/>
      <c r="K95" s="111"/>
      <c r="L95" s="110">
        <v>1935</v>
      </c>
      <c r="M95" s="110" t="s">
        <v>1164</v>
      </c>
      <c r="N95" s="111">
        <v>15.992345889999999</v>
      </c>
      <c r="O95" s="111"/>
      <c r="P95" s="111"/>
      <c r="R95" s="110">
        <v>1935</v>
      </c>
      <c r="S95" s="110" t="s">
        <v>1164</v>
      </c>
      <c r="T95" s="111">
        <v>15.992345889999999</v>
      </c>
      <c r="U95" s="111"/>
      <c r="V95" s="111"/>
      <c r="W95" s="111"/>
      <c r="X95" s="110">
        <v>1935</v>
      </c>
      <c r="Y95" s="110" t="s">
        <v>1164</v>
      </c>
      <c r="Z95" s="111">
        <v>15.992345889999999</v>
      </c>
      <c r="AA95" s="111"/>
      <c r="AB95" s="111"/>
      <c r="AC95" s="111"/>
      <c r="AD95" s="111"/>
      <c r="AE95" s="111"/>
      <c r="AF95" s="31" t="s">
        <v>449</v>
      </c>
      <c r="AG95" s="4" t="s">
        <v>37</v>
      </c>
      <c r="AH95" s="3">
        <v>43.78</v>
      </c>
      <c r="AI95" s="3">
        <v>26.38</v>
      </c>
      <c r="AJ95" s="3">
        <v>17.399999999999999</v>
      </c>
      <c r="AK95" s="26"/>
      <c r="AL95" s="31" t="s">
        <v>355</v>
      </c>
      <c r="AM95" s="4" t="s">
        <v>68</v>
      </c>
      <c r="AN95" s="3">
        <v>20.57</v>
      </c>
      <c r="AO95" s="3">
        <v>15.9</v>
      </c>
      <c r="AP95" s="3">
        <v>4.67</v>
      </c>
      <c r="AQ95" s="111"/>
      <c r="AR95" s="111"/>
      <c r="AS95" s="111"/>
      <c r="AV95" s="18">
        <v>46.524772130000002</v>
      </c>
      <c r="AW95" s="18">
        <v>21.243049599999999</v>
      </c>
      <c r="AX95" s="18">
        <v>25.28172253</v>
      </c>
      <c r="BA95" s="24">
        <v>-1.353966658</v>
      </c>
      <c r="BB95" s="25">
        <v>1940</v>
      </c>
      <c r="BF95" s="24">
        <v>12.25783259</v>
      </c>
      <c r="BG95" s="25">
        <v>1940</v>
      </c>
      <c r="BH95" s="25"/>
      <c r="BI95"/>
      <c r="BJ95" s="24">
        <v>-4.3909157710000004</v>
      </c>
      <c r="BK95" s="25">
        <v>1985</v>
      </c>
      <c r="BQ95" s="55"/>
      <c r="BT95" s="31" t="s">
        <v>196</v>
      </c>
      <c r="BU95" s="3">
        <v>9.3699999999999992</v>
      </c>
      <c r="BV95" s="3">
        <v>13.74</v>
      </c>
      <c r="BW95" s="3">
        <v>-4.37</v>
      </c>
      <c r="BY95" s="45"/>
      <c r="CA95" s="31" t="s">
        <v>239</v>
      </c>
      <c r="CB95" s="4" t="s">
        <v>59</v>
      </c>
      <c r="CC95" s="3">
        <v>17.13</v>
      </c>
      <c r="CD95" s="3">
        <v>16.079999999999998</v>
      </c>
      <c r="CE95" s="3">
        <v>1.05</v>
      </c>
      <c r="CF95" s="26"/>
      <c r="CG95" s="94"/>
      <c r="CH95" s="81"/>
      <c r="CI95" s="31" t="s">
        <v>239</v>
      </c>
      <c r="CJ95" s="4" t="s">
        <v>59</v>
      </c>
      <c r="CK95" s="3">
        <v>1.05</v>
      </c>
      <c r="CL95" s="81"/>
      <c r="CM95" s="31" t="s">
        <v>355</v>
      </c>
      <c r="CN95" s="4" t="s">
        <v>68</v>
      </c>
      <c r="CO95" s="3">
        <v>4.67</v>
      </c>
      <c r="CP95" s="81"/>
      <c r="CQ95" s="81"/>
      <c r="CT95" s="32" t="s">
        <v>418</v>
      </c>
      <c r="CU95" s="3">
        <v>25.67</v>
      </c>
      <c r="CV95" s="3">
        <v>19.57</v>
      </c>
      <c r="CW95" s="3">
        <v>6.1</v>
      </c>
      <c r="DB95" s="106">
        <v>11.461773539999999</v>
      </c>
      <c r="DC95" s="106">
        <v>16.243917960000001</v>
      </c>
      <c r="DD95" s="106">
        <v>-4.7821444279999996</v>
      </c>
      <c r="DE95" s="81"/>
      <c r="DG95" s="3">
        <v>26.87</v>
      </c>
      <c r="DH95" s="3">
        <v>16.64</v>
      </c>
      <c r="DI95" s="3">
        <v>10.23</v>
      </c>
    </row>
    <row r="96" spans="2:113">
      <c r="B96" s="110">
        <v>8</v>
      </c>
      <c r="C96" s="110" t="s">
        <v>1130</v>
      </c>
      <c r="D96" s="111">
        <v>-2.3669414340000001</v>
      </c>
      <c r="E96" s="111"/>
      <c r="F96" s="111"/>
      <c r="G96" s="110">
        <v>1935</v>
      </c>
      <c r="H96" s="110" t="s">
        <v>1166</v>
      </c>
      <c r="I96" s="111">
        <v>7.3829149860000003</v>
      </c>
      <c r="J96" s="111"/>
      <c r="K96" s="111"/>
      <c r="L96" s="110">
        <v>1935</v>
      </c>
      <c r="M96" s="110" t="s">
        <v>1166</v>
      </c>
      <c r="N96" s="111">
        <v>7.3829149860000003</v>
      </c>
      <c r="O96" s="111"/>
      <c r="P96" s="111"/>
      <c r="R96" s="110">
        <v>1935</v>
      </c>
      <c r="S96" s="110" t="s">
        <v>1166</v>
      </c>
      <c r="T96" s="111">
        <v>7.3829149860000003</v>
      </c>
      <c r="U96" s="111"/>
      <c r="V96" s="111"/>
      <c r="W96" s="111"/>
      <c r="X96" s="110">
        <v>1935</v>
      </c>
      <c r="Y96" s="110" t="s">
        <v>1166</v>
      </c>
      <c r="Z96" s="111">
        <v>7.3829149860000003</v>
      </c>
      <c r="AA96" s="111"/>
      <c r="AB96" s="111"/>
      <c r="AC96" s="111"/>
      <c r="AD96" s="111"/>
      <c r="AE96" s="111"/>
      <c r="AF96" s="31" t="s">
        <v>479</v>
      </c>
      <c r="AG96" s="4" t="s">
        <v>37</v>
      </c>
      <c r="AH96" s="3">
        <v>18.84</v>
      </c>
      <c r="AI96" s="3">
        <v>18.8</v>
      </c>
      <c r="AJ96" s="3">
        <v>0.04</v>
      </c>
      <c r="AK96" s="26"/>
      <c r="AL96" s="31" t="s">
        <v>360</v>
      </c>
      <c r="AM96" s="4" t="s">
        <v>68</v>
      </c>
      <c r="AN96" s="3">
        <v>20.100000000000001</v>
      </c>
      <c r="AO96" s="3">
        <v>15.95</v>
      </c>
      <c r="AP96" s="3">
        <v>4.1500000000000004</v>
      </c>
      <c r="AQ96" s="111"/>
      <c r="AR96" s="111"/>
      <c r="AS96" s="111"/>
      <c r="AV96" s="18">
        <v>14.57542786</v>
      </c>
      <c r="AW96" s="18">
        <v>16.146828249999999</v>
      </c>
      <c r="AX96" s="18">
        <v>-1.571400387</v>
      </c>
      <c r="BA96" s="24">
        <v>-0.74036268900000002</v>
      </c>
      <c r="BB96" s="25">
        <v>1941</v>
      </c>
      <c r="BF96" s="24">
        <v>-1.353966658</v>
      </c>
      <c r="BG96" s="25">
        <v>1940</v>
      </c>
      <c r="BH96" s="25"/>
      <c r="BI96"/>
      <c r="BJ96" s="24">
        <v>1.3596861339999999</v>
      </c>
      <c r="BK96" s="25">
        <v>1986</v>
      </c>
      <c r="BQ96" s="55"/>
      <c r="BT96" s="31" t="s">
        <v>197</v>
      </c>
      <c r="BU96" s="3">
        <v>25.47</v>
      </c>
      <c r="BV96" s="3">
        <v>25.22</v>
      </c>
      <c r="BW96" s="3">
        <v>0.25</v>
      </c>
      <c r="BY96" s="45"/>
      <c r="CA96" s="31" t="s">
        <v>240</v>
      </c>
      <c r="CB96" s="4" t="s">
        <v>61</v>
      </c>
      <c r="CC96" s="3">
        <v>11.38</v>
      </c>
      <c r="CD96" s="3">
        <v>14.36</v>
      </c>
      <c r="CE96" s="3">
        <v>-2.98</v>
      </c>
      <c r="CF96" s="26"/>
      <c r="CG96" s="94"/>
      <c r="CH96" s="81"/>
      <c r="CI96" s="31" t="s">
        <v>240</v>
      </c>
      <c r="CJ96" s="4" t="s">
        <v>61</v>
      </c>
      <c r="CK96" s="3">
        <v>-2.98</v>
      </c>
      <c r="CL96" s="81"/>
      <c r="CM96" s="31" t="s">
        <v>360</v>
      </c>
      <c r="CN96" s="4" t="s">
        <v>68</v>
      </c>
      <c r="CO96" s="3">
        <v>4.1500000000000004</v>
      </c>
      <c r="CP96" s="81"/>
      <c r="CQ96" s="81"/>
      <c r="CT96" s="32" t="s">
        <v>419</v>
      </c>
      <c r="CU96" s="3">
        <v>31.22</v>
      </c>
      <c r="CV96" s="3">
        <v>16</v>
      </c>
      <c r="CW96" s="3">
        <v>15.22</v>
      </c>
      <c r="DB96" s="106">
        <v>16.474125279999999</v>
      </c>
      <c r="DC96" s="106">
        <v>11.06832796</v>
      </c>
      <c r="DD96" s="106">
        <v>5.4057973190000004</v>
      </c>
      <c r="DE96" s="81"/>
      <c r="DG96" s="3">
        <v>28.72</v>
      </c>
      <c r="DH96" s="3">
        <v>17.29</v>
      </c>
      <c r="DI96" s="3">
        <v>11.43</v>
      </c>
    </row>
    <row r="97" spans="2:113">
      <c r="B97" s="110">
        <v>1998</v>
      </c>
      <c r="C97" s="110" t="s">
        <v>1131</v>
      </c>
      <c r="D97" s="111">
        <v>-2.320365813</v>
      </c>
      <c r="E97" s="111"/>
      <c r="F97" s="111"/>
      <c r="G97" s="110">
        <v>1935</v>
      </c>
      <c r="H97" s="110" t="s">
        <v>1182</v>
      </c>
      <c r="I97" s="111">
        <v>9.2540534979999993</v>
      </c>
      <c r="J97" s="111"/>
      <c r="K97" s="111"/>
      <c r="L97" s="110">
        <v>1935</v>
      </c>
      <c r="M97" s="110" t="s">
        <v>1182</v>
      </c>
      <c r="N97" s="111">
        <v>9.2540534979999993</v>
      </c>
      <c r="O97" s="111"/>
      <c r="P97" s="111"/>
      <c r="R97" s="110">
        <v>1935</v>
      </c>
      <c r="S97" s="110" t="s">
        <v>1182</v>
      </c>
      <c r="T97" s="111">
        <v>9.2540534979999993</v>
      </c>
      <c r="U97" s="111"/>
      <c r="V97" s="111"/>
      <c r="W97" s="111"/>
      <c r="X97" s="110">
        <v>1935</v>
      </c>
      <c r="Y97" s="110" t="s">
        <v>1182</v>
      </c>
      <c r="Z97" s="111">
        <v>9.2540534979999993</v>
      </c>
      <c r="AA97" s="111"/>
      <c r="AB97" s="111"/>
      <c r="AC97" s="111"/>
      <c r="AD97" s="111"/>
      <c r="AE97" s="111"/>
      <c r="AF97" s="31" t="s">
        <v>448</v>
      </c>
      <c r="AG97" s="4" t="s">
        <v>38</v>
      </c>
      <c r="AH97" s="3">
        <v>16.46</v>
      </c>
      <c r="AI97" s="3">
        <v>10.37</v>
      </c>
      <c r="AJ97" s="3">
        <v>6.09</v>
      </c>
      <c r="AK97" s="26"/>
      <c r="AL97" s="31" t="s">
        <v>458</v>
      </c>
      <c r="AM97" s="4" t="s">
        <v>68</v>
      </c>
      <c r="AN97" s="3">
        <v>16.059999999999999</v>
      </c>
      <c r="AO97" s="3">
        <v>10.31</v>
      </c>
      <c r="AP97" s="3">
        <v>5.75</v>
      </c>
      <c r="AQ97" s="111"/>
      <c r="AR97" s="111"/>
      <c r="AS97" s="111"/>
      <c r="AV97" s="18">
        <v>18.047548800000001</v>
      </c>
      <c r="AW97" s="18">
        <v>12.679119460000001</v>
      </c>
      <c r="AX97" s="18">
        <v>5.3684293350000001</v>
      </c>
      <c r="BA97" s="24">
        <v>-2.855303481</v>
      </c>
      <c r="BB97" s="25">
        <v>1941</v>
      </c>
      <c r="BF97" s="24">
        <v>-0.74036268900000002</v>
      </c>
      <c r="BG97" s="25">
        <v>1941</v>
      </c>
      <c r="BH97" s="25"/>
      <c r="BI97"/>
      <c r="BJ97" s="24">
        <v>3.5856939080000001</v>
      </c>
      <c r="BK97" s="25">
        <v>1986</v>
      </c>
      <c r="BQ97" s="55"/>
      <c r="BT97" s="31" t="s">
        <v>198</v>
      </c>
      <c r="BU97" s="3">
        <v>14.08</v>
      </c>
      <c r="BV97" s="3">
        <v>12.87</v>
      </c>
      <c r="BW97" s="3">
        <v>1.21</v>
      </c>
      <c r="BY97" s="45"/>
      <c r="CA97" s="31" t="s">
        <v>241</v>
      </c>
      <c r="CB97" s="4" t="s">
        <v>61</v>
      </c>
      <c r="CC97" s="3">
        <v>6.48</v>
      </c>
      <c r="CD97" s="3">
        <v>14.02</v>
      </c>
      <c r="CE97" s="3">
        <v>-7.54</v>
      </c>
      <c r="CF97" s="26"/>
      <c r="CG97" s="94"/>
      <c r="CH97" s="81"/>
      <c r="CI97" s="31" t="s">
        <v>241</v>
      </c>
      <c r="CJ97" s="4" t="s">
        <v>61</v>
      </c>
      <c r="CK97" s="3">
        <v>-7.54</v>
      </c>
      <c r="CL97" s="81"/>
      <c r="CM97" s="31" t="s">
        <v>458</v>
      </c>
      <c r="CN97" s="4" t="s">
        <v>68</v>
      </c>
      <c r="CO97" s="3">
        <v>5.75</v>
      </c>
      <c r="CP97" s="81"/>
      <c r="CQ97" s="81"/>
      <c r="CT97" s="32" t="s">
        <v>420</v>
      </c>
      <c r="CU97" s="3">
        <v>24.49</v>
      </c>
      <c r="CV97" s="3">
        <v>14.06</v>
      </c>
      <c r="CW97" s="3">
        <v>10.43</v>
      </c>
      <c r="DB97" s="106">
        <v>30.554903589999999</v>
      </c>
      <c r="DC97" s="106">
        <v>15.15057895</v>
      </c>
      <c r="DD97" s="106">
        <v>15.40432464</v>
      </c>
      <c r="DE97" s="81"/>
      <c r="DG97" s="3">
        <v>18.84</v>
      </c>
      <c r="DH97" s="3">
        <v>16.739999999999998</v>
      </c>
      <c r="DI97" s="3">
        <v>2.1</v>
      </c>
    </row>
    <row r="98" spans="2:113">
      <c r="B98" s="110">
        <v>1967</v>
      </c>
      <c r="C98" s="110" t="s">
        <v>929</v>
      </c>
      <c r="D98" s="111">
        <v>9.2634021329999996</v>
      </c>
      <c r="E98" s="111"/>
      <c r="F98" s="111"/>
      <c r="G98" s="110">
        <v>1935</v>
      </c>
      <c r="H98" s="110" t="s">
        <v>1192</v>
      </c>
      <c r="I98" s="111">
        <v>9.4367913350000006</v>
      </c>
      <c r="J98" s="111"/>
      <c r="K98" s="111"/>
      <c r="L98" s="110">
        <v>1935</v>
      </c>
      <c r="M98" s="110" t="s">
        <v>1192</v>
      </c>
      <c r="N98" s="111">
        <v>9.4367913350000006</v>
      </c>
      <c r="O98" s="111"/>
      <c r="P98" s="111"/>
      <c r="R98" s="110">
        <v>1935</v>
      </c>
      <c r="S98" s="110" t="s">
        <v>1192</v>
      </c>
      <c r="T98" s="111">
        <v>9.4367913350000006</v>
      </c>
      <c r="U98" s="111"/>
      <c r="V98" s="111"/>
      <c r="W98" s="111"/>
      <c r="X98" s="110">
        <v>1935</v>
      </c>
      <c r="Y98" s="110" t="s">
        <v>1192</v>
      </c>
      <c r="Z98" s="111">
        <v>9.4367913350000006</v>
      </c>
      <c r="AA98" s="111"/>
      <c r="AB98" s="111"/>
      <c r="AC98" s="111"/>
      <c r="AD98" s="111"/>
      <c r="AE98" s="111"/>
      <c r="AF98" s="31" t="s">
        <v>451</v>
      </c>
      <c r="AG98" s="4" t="s">
        <v>38</v>
      </c>
      <c r="AH98" s="3">
        <v>16.010000000000002</v>
      </c>
      <c r="AI98" s="3">
        <v>15.41</v>
      </c>
      <c r="AJ98" s="3">
        <v>0.6</v>
      </c>
      <c r="AK98" s="26"/>
      <c r="AL98" s="31" t="s">
        <v>549</v>
      </c>
      <c r="AM98" s="4" t="s">
        <v>68</v>
      </c>
      <c r="AN98" s="3">
        <v>3.4</v>
      </c>
      <c r="AO98" s="3">
        <v>5.8</v>
      </c>
      <c r="AP98" s="3">
        <v>-2.4</v>
      </c>
      <c r="AQ98" s="111"/>
      <c r="AR98" s="111"/>
      <c r="AS98" s="111"/>
      <c r="AV98" s="18">
        <v>14.51911475</v>
      </c>
      <c r="AW98" s="18">
        <v>10.535338429999999</v>
      </c>
      <c r="AX98" s="18">
        <v>3.9837763210000001</v>
      </c>
      <c r="BA98" s="24">
        <v>4.13863892</v>
      </c>
      <c r="BB98" s="25">
        <v>1941</v>
      </c>
      <c r="BF98" s="24">
        <v>-2.855303481</v>
      </c>
      <c r="BG98" s="25">
        <v>1941</v>
      </c>
      <c r="BH98" s="25"/>
      <c r="BI98"/>
      <c r="BJ98" s="24">
        <v>4.2526280559999998</v>
      </c>
      <c r="BK98" s="25">
        <v>1986</v>
      </c>
      <c r="BQ98" s="55"/>
      <c r="BT98" s="31" t="s">
        <v>199</v>
      </c>
      <c r="BU98" s="3">
        <v>17.79</v>
      </c>
      <c r="BV98" s="3">
        <v>18.440000000000001</v>
      </c>
      <c r="BW98" s="3">
        <v>-0.65</v>
      </c>
      <c r="BY98" s="45"/>
      <c r="CA98" s="31" t="s">
        <v>242</v>
      </c>
      <c r="CB98" s="4" t="s">
        <v>59</v>
      </c>
      <c r="CC98" s="3">
        <v>11.38</v>
      </c>
      <c r="CD98" s="3">
        <v>13.77</v>
      </c>
      <c r="CE98" s="3">
        <v>-2.39</v>
      </c>
      <c r="CF98" s="26"/>
      <c r="CG98" s="94"/>
      <c r="CH98" s="81"/>
      <c r="CI98" s="31" t="s">
        <v>242</v>
      </c>
      <c r="CJ98" s="4" t="s">
        <v>59</v>
      </c>
      <c r="CK98" s="3">
        <v>-2.39</v>
      </c>
      <c r="CL98" s="81"/>
      <c r="CM98" s="31" t="s">
        <v>549</v>
      </c>
      <c r="CN98" s="4" t="s">
        <v>68</v>
      </c>
      <c r="CO98" s="3">
        <v>-2.4</v>
      </c>
      <c r="CP98" s="81"/>
      <c r="CQ98" s="81"/>
      <c r="CT98" s="32" t="s">
        <v>423</v>
      </c>
      <c r="CU98" s="3">
        <v>13.35</v>
      </c>
      <c r="CV98" s="3">
        <v>13.67</v>
      </c>
      <c r="CW98" s="3">
        <v>-0.32</v>
      </c>
      <c r="DB98" s="106">
        <v>21.757355140000001</v>
      </c>
      <c r="DC98" s="106">
        <v>12.8051037</v>
      </c>
      <c r="DD98" s="106">
        <v>8.9522514359999992</v>
      </c>
      <c r="DE98" s="81"/>
      <c r="DG98" s="3">
        <v>38.36</v>
      </c>
      <c r="DH98" s="3">
        <v>20.21</v>
      </c>
      <c r="DI98" s="3">
        <v>18.149999999999999</v>
      </c>
    </row>
    <row r="99" spans="2:113">
      <c r="B99" s="110">
        <v>1967</v>
      </c>
      <c r="C99" s="110" t="s">
        <v>1132</v>
      </c>
      <c r="D99" s="111">
        <v>-4.1311628149999997</v>
      </c>
      <c r="E99" s="111"/>
      <c r="F99" s="111"/>
      <c r="G99" s="110">
        <v>1935</v>
      </c>
      <c r="H99" s="110" t="s">
        <v>1205</v>
      </c>
      <c r="I99" s="111">
        <v>3.45068362</v>
      </c>
      <c r="J99" s="111"/>
      <c r="K99" s="111"/>
      <c r="L99" s="110">
        <v>1935</v>
      </c>
      <c r="M99" s="110" t="s">
        <v>1205</v>
      </c>
      <c r="N99" s="111">
        <v>3.45068362</v>
      </c>
      <c r="O99" s="111"/>
      <c r="P99" s="111"/>
      <c r="R99" s="110">
        <v>1935</v>
      </c>
      <c r="S99" s="110" t="s">
        <v>1205</v>
      </c>
      <c r="T99" s="111">
        <v>3.45068362</v>
      </c>
      <c r="U99" s="111"/>
      <c r="V99" s="111"/>
      <c r="W99" s="111"/>
      <c r="X99" s="110">
        <v>1935</v>
      </c>
      <c r="Y99" s="110" t="s">
        <v>1205</v>
      </c>
      <c r="Z99" s="111">
        <v>3.45068362</v>
      </c>
      <c r="AA99" s="111"/>
      <c r="AB99" s="111"/>
      <c r="AC99" s="111"/>
      <c r="AD99" s="111"/>
      <c r="AE99" s="111"/>
      <c r="AF99" s="31" t="s">
        <v>522</v>
      </c>
      <c r="AG99" s="4" t="s">
        <v>38</v>
      </c>
      <c r="AH99" s="3">
        <v>29.35</v>
      </c>
      <c r="AI99" s="3">
        <v>12.75</v>
      </c>
      <c r="AJ99" s="3">
        <v>16.600000000000001</v>
      </c>
      <c r="AK99" s="26"/>
      <c r="AL99" s="33" t="s">
        <v>618</v>
      </c>
      <c r="AM99" s="6" t="s">
        <v>68</v>
      </c>
      <c r="AN99" s="8">
        <v>7.41</v>
      </c>
      <c r="AO99" s="8">
        <v>6.57</v>
      </c>
      <c r="AP99" s="8">
        <v>0.84</v>
      </c>
      <c r="AQ99" s="111"/>
      <c r="AR99" s="111"/>
      <c r="AS99" s="111"/>
      <c r="AV99" s="18">
        <v>16.481772830000001</v>
      </c>
      <c r="AW99" s="18">
        <v>11.37930697</v>
      </c>
      <c r="AX99" s="18">
        <v>5.1024658650000001</v>
      </c>
      <c r="BA99" s="24">
        <v>10.81096614</v>
      </c>
      <c r="BB99" s="25">
        <v>1941</v>
      </c>
      <c r="BF99" s="24">
        <v>4.13863892</v>
      </c>
      <c r="BG99" s="25">
        <v>1941</v>
      </c>
      <c r="BH99" s="25"/>
      <c r="BI99"/>
      <c r="BJ99" s="24">
        <v>-5.7012894120000004</v>
      </c>
      <c r="BK99" s="25">
        <v>1986</v>
      </c>
      <c r="BQ99" s="55"/>
      <c r="BT99" s="31" t="s">
        <v>200</v>
      </c>
      <c r="BU99" s="3">
        <v>16.71</v>
      </c>
      <c r="BV99" s="3">
        <v>13.33</v>
      </c>
      <c r="BW99" s="3">
        <v>3.38</v>
      </c>
      <c r="BY99" s="45"/>
      <c r="CA99" s="31" t="s">
        <v>243</v>
      </c>
      <c r="CB99" s="4" t="s">
        <v>80</v>
      </c>
      <c r="CC99" s="3">
        <v>22.4</v>
      </c>
      <c r="CD99" s="3">
        <v>15.66</v>
      </c>
      <c r="CE99" s="3">
        <v>6.74</v>
      </c>
      <c r="CF99" s="26"/>
      <c r="CG99" s="94"/>
      <c r="CH99" s="81"/>
      <c r="CI99" s="31" t="s">
        <v>243</v>
      </c>
      <c r="CJ99" s="4" t="s">
        <v>80</v>
      </c>
      <c r="CK99" s="3">
        <v>6.74</v>
      </c>
      <c r="CL99" s="81"/>
      <c r="CM99" s="33" t="s">
        <v>618</v>
      </c>
      <c r="CN99" s="6" t="s">
        <v>68</v>
      </c>
      <c r="CO99" s="8">
        <v>0.84</v>
      </c>
      <c r="CP99" s="81"/>
      <c r="CQ99" s="81"/>
      <c r="CT99" s="32" t="s">
        <v>425</v>
      </c>
      <c r="CU99" s="3">
        <v>27.27</v>
      </c>
      <c r="CV99" s="3">
        <v>15.51</v>
      </c>
      <c r="CW99" s="3">
        <v>11.76</v>
      </c>
      <c r="DB99" s="106">
        <v>15.08411239</v>
      </c>
      <c r="DC99" s="106">
        <v>16.65212889</v>
      </c>
      <c r="DD99" s="106">
        <v>-1.568016498</v>
      </c>
      <c r="DE99" s="83"/>
      <c r="DG99" s="8">
        <v>21.4</v>
      </c>
      <c r="DH99" s="8">
        <v>17.55</v>
      </c>
      <c r="DI99" s="8">
        <v>3.85</v>
      </c>
    </row>
    <row r="100" spans="2:113">
      <c r="B100" s="110">
        <v>1967</v>
      </c>
      <c r="C100" s="110" t="s">
        <v>1133</v>
      </c>
      <c r="D100" s="111">
        <v>-5.8103521650000003</v>
      </c>
      <c r="E100" s="111"/>
      <c r="F100" s="111"/>
      <c r="G100" s="110">
        <v>1935</v>
      </c>
      <c r="H100" s="110" t="s">
        <v>944</v>
      </c>
      <c r="I100" s="111">
        <v>8.959842428</v>
      </c>
      <c r="J100" s="111"/>
      <c r="K100" s="111"/>
      <c r="L100" s="110">
        <v>1935</v>
      </c>
      <c r="M100" s="110" t="s">
        <v>944</v>
      </c>
      <c r="N100" s="111">
        <v>8.959842428</v>
      </c>
      <c r="O100" s="111"/>
      <c r="P100" s="111"/>
      <c r="R100" s="110">
        <v>1935</v>
      </c>
      <c r="S100" s="110" t="s">
        <v>944</v>
      </c>
      <c r="T100" s="111">
        <v>8.959842428</v>
      </c>
      <c r="U100" s="111"/>
      <c r="V100" s="111"/>
      <c r="W100" s="111"/>
      <c r="X100" s="110">
        <v>1935</v>
      </c>
      <c r="Y100" s="110" t="s">
        <v>944</v>
      </c>
      <c r="Z100" s="111">
        <v>8.959842428</v>
      </c>
      <c r="AA100" s="111"/>
      <c r="AB100" s="111"/>
      <c r="AC100" s="111"/>
      <c r="AD100" s="111"/>
      <c r="AE100" s="111"/>
      <c r="AF100" s="31" t="s">
        <v>532</v>
      </c>
      <c r="AG100" s="4" t="s">
        <v>38</v>
      </c>
      <c r="AH100" s="3">
        <v>26.53</v>
      </c>
      <c r="AI100" s="3">
        <v>12.54</v>
      </c>
      <c r="AJ100" s="3">
        <v>13.99</v>
      </c>
      <c r="AK100" s="26"/>
      <c r="AL100" s="33" t="s">
        <v>620</v>
      </c>
      <c r="AM100" s="6" t="s">
        <v>68</v>
      </c>
      <c r="AN100" s="8">
        <v>9.57</v>
      </c>
      <c r="AO100" s="8">
        <v>9.15</v>
      </c>
      <c r="AP100" s="8">
        <v>0.42</v>
      </c>
      <c r="AQ100" s="111"/>
      <c r="AR100" s="111"/>
      <c r="AS100" s="111"/>
      <c r="AV100" s="18">
        <v>23.794857289999999</v>
      </c>
      <c r="AW100" s="18">
        <v>16.74576502</v>
      </c>
      <c r="AX100" s="18">
        <v>7.0490922730000003</v>
      </c>
      <c r="BA100" s="24">
        <v>1.4982244979999999</v>
      </c>
      <c r="BB100" s="25">
        <v>1941</v>
      </c>
      <c r="BF100" s="24">
        <v>10.81096614</v>
      </c>
      <c r="BG100" s="25">
        <v>1941</v>
      </c>
      <c r="BH100" s="25"/>
      <c r="BI100"/>
      <c r="BJ100" s="24">
        <v>2.704049479</v>
      </c>
      <c r="BK100" s="25">
        <v>1986</v>
      </c>
      <c r="BQ100" s="55"/>
      <c r="BT100" s="31" t="s">
        <v>201</v>
      </c>
      <c r="BU100" s="3">
        <v>40.729999999999997</v>
      </c>
      <c r="BV100" s="3">
        <v>20.54</v>
      </c>
      <c r="BW100" s="3">
        <v>20.190000000000001</v>
      </c>
      <c r="BY100" s="45"/>
      <c r="CA100" s="31" t="s">
        <v>245</v>
      </c>
      <c r="CB100" s="4" t="s">
        <v>99</v>
      </c>
      <c r="CC100" s="3">
        <v>22.57</v>
      </c>
      <c r="CD100" s="3">
        <v>13</v>
      </c>
      <c r="CE100" s="3">
        <v>9.57</v>
      </c>
      <c r="CF100" s="26"/>
      <c r="CG100" s="94"/>
      <c r="CH100" s="81"/>
      <c r="CI100" s="31" t="s">
        <v>245</v>
      </c>
      <c r="CJ100" s="4" t="s">
        <v>99</v>
      </c>
      <c r="CK100" s="3">
        <v>9.57</v>
      </c>
      <c r="CL100" s="81"/>
      <c r="CM100" s="33" t="s">
        <v>620</v>
      </c>
      <c r="CN100" s="6" t="s">
        <v>68</v>
      </c>
      <c r="CO100" s="8">
        <v>0.42</v>
      </c>
      <c r="CP100" s="81"/>
      <c r="CQ100" s="81"/>
      <c r="CT100" s="32" t="s">
        <v>429</v>
      </c>
      <c r="CU100" s="3">
        <v>26.93</v>
      </c>
      <c r="CV100" s="3">
        <v>16.260000000000002</v>
      </c>
      <c r="CW100" s="3">
        <v>10.67</v>
      </c>
      <c r="DB100" s="106">
        <v>7.534208928</v>
      </c>
      <c r="DC100" s="106">
        <v>5.1451342259999997</v>
      </c>
      <c r="DD100" s="106">
        <v>2.3890747019999998</v>
      </c>
      <c r="DE100" s="81"/>
      <c r="DG100" s="3">
        <v>23.59</v>
      </c>
      <c r="DH100" s="3">
        <v>10.77</v>
      </c>
      <c r="DI100" s="3">
        <v>12.82</v>
      </c>
    </row>
    <row r="101" spans="2:113">
      <c r="B101" s="110">
        <v>1920</v>
      </c>
      <c r="C101" s="110" t="s">
        <v>930</v>
      </c>
      <c r="D101" s="111">
        <v>-0.162285822</v>
      </c>
      <c r="E101" s="111"/>
      <c r="F101" s="111"/>
      <c r="G101" s="110">
        <v>1935</v>
      </c>
      <c r="H101" s="110" t="s">
        <v>1215</v>
      </c>
      <c r="I101" s="111">
        <v>3.0998742770000001</v>
      </c>
      <c r="J101" s="111"/>
      <c r="K101" s="111"/>
      <c r="L101" s="110">
        <v>1935</v>
      </c>
      <c r="M101" s="110" t="s">
        <v>1215</v>
      </c>
      <c r="N101" s="111">
        <v>3.0998742770000001</v>
      </c>
      <c r="O101" s="111"/>
      <c r="P101" s="111"/>
      <c r="R101" s="110">
        <v>1935</v>
      </c>
      <c r="S101" s="110" t="s">
        <v>1215</v>
      </c>
      <c r="T101" s="111">
        <v>3.0998742770000001</v>
      </c>
      <c r="U101" s="111"/>
      <c r="V101" s="111"/>
      <c r="W101" s="111"/>
      <c r="X101" s="110">
        <v>1935</v>
      </c>
      <c r="Y101" s="110" t="s">
        <v>1215</v>
      </c>
      <c r="Z101" s="111">
        <v>3.0998742770000001</v>
      </c>
      <c r="AA101" s="111"/>
      <c r="AB101" s="111"/>
      <c r="AC101" s="111"/>
      <c r="AD101" s="111"/>
      <c r="AE101" s="111"/>
      <c r="AF101" s="46" t="s">
        <v>540</v>
      </c>
      <c r="AG101" s="12" t="s">
        <v>38</v>
      </c>
      <c r="AH101" s="11">
        <v>13.29</v>
      </c>
      <c r="AI101" s="11">
        <v>10.02</v>
      </c>
      <c r="AJ101" s="11">
        <v>3.27</v>
      </c>
      <c r="AK101" s="26"/>
      <c r="AL101" s="33" t="s">
        <v>710</v>
      </c>
      <c r="AM101" s="6" t="s">
        <v>68</v>
      </c>
      <c r="AN101" s="8">
        <v>17.14</v>
      </c>
      <c r="AO101" s="8">
        <v>11.44</v>
      </c>
      <c r="AP101" s="8">
        <v>5.7</v>
      </c>
      <c r="AQ101" s="111"/>
      <c r="AR101" s="111"/>
      <c r="AS101" s="111"/>
      <c r="AV101" s="18">
        <v>24.08949544</v>
      </c>
      <c r="AW101" s="18">
        <v>16.568847290000001</v>
      </c>
      <c r="AX101" s="18">
        <v>7.5206481539999999</v>
      </c>
      <c r="BA101" s="24">
        <v>1.789597721</v>
      </c>
      <c r="BB101" s="25">
        <v>1942</v>
      </c>
      <c r="BF101" s="24">
        <v>1.4982244979999999</v>
      </c>
      <c r="BG101" s="25">
        <v>1941</v>
      </c>
      <c r="BH101" s="25"/>
      <c r="BI101"/>
      <c r="BJ101" s="24">
        <v>6.9144496369999997</v>
      </c>
      <c r="BK101" s="25">
        <v>1987</v>
      </c>
      <c r="BQ101" s="55"/>
      <c r="BT101" s="31" t="s">
        <v>202</v>
      </c>
      <c r="BU101" s="3">
        <v>13.43</v>
      </c>
      <c r="BV101" s="3">
        <v>13.65</v>
      </c>
      <c r="BW101" s="3">
        <v>-0.22</v>
      </c>
      <c r="BY101" s="45"/>
      <c r="CA101" s="31" t="s">
        <v>246</v>
      </c>
      <c r="CB101" s="4" t="s">
        <v>42</v>
      </c>
      <c r="CC101" s="3">
        <v>30.6</v>
      </c>
      <c r="CD101" s="3">
        <v>16.739999999999998</v>
      </c>
      <c r="CE101" s="3">
        <v>13.86</v>
      </c>
      <c r="CF101" s="26"/>
      <c r="CG101" s="94"/>
      <c r="CH101" s="81"/>
      <c r="CI101" s="31" t="s">
        <v>246</v>
      </c>
      <c r="CJ101" s="4" t="s">
        <v>42</v>
      </c>
      <c r="CK101" s="3">
        <v>13.86</v>
      </c>
      <c r="CL101" s="81"/>
      <c r="CM101" s="33" t="s">
        <v>710</v>
      </c>
      <c r="CN101" s="6" t="s">
        <v>68</v>
      </c>
      <c r="CO101" s="8">
        <v>5.7</v>
      </c>
      <c r="CP101" s="81"/>
      <c r="CQ101" s="81"/>
      <c r="CT101" s="32" t="s">
        <v>431</v>
      </c>
      <c r="CU101" s="3">
        <v>23.65</v>
      </c>
      <c r="CV101" s="3">
        <v>17.489999999999998</v>
      </c>
      <c r="CW101" s="3">
        <v>6.16</v>
      </c>
      <c r="DB101" s="106">
        <v>17.811419699999998</v>
      </c>
      <c r="DC101" s="106">
        <v>13.26421916</v>
      </c>
      <c r="DD101" s="106">
        <v>4.5472005409999996</v>
      </c>
      <c r="DE101" s="81"/>
      <c r="DG101" s="3">
        <v>21.6</v>
      </c>
      <c r="DH101" s="3">
        <v>20.29</v>
      </c>
      <c r="DI101" s="3">
        <v>1.31</v>
      </c>
    </row>
    <row r="102" spans="2:113">
      <c r="B102" s="110">
        <v>1973</v>
      </c>
      <c r="C102" s="110" t="s">
        <v>1134</v>
      </c>
      <c r="D102" s="111">
        <v>6.9580321310000004</v>
      </c>
      <c r="E102" s="111"/>
      <c r="F102" s="111"/>
      <c r="G102" s="110">
        <v>1935</v>
      </c>
      <c r="H102" s="110" t="s">
        <v>1234</v>
      </c>
      <c r="I102" s="111">
        <v>12.66155359</v>
      </c>
      <c r="J102" s="111"/>
      <c r="K102" s="111"/>
      <c r="L102" s="110">
        <v>1935</v>
      </c>
      <c r="M102" s="110" t="s">
        <v>1234</v>
      </c>
      <c r="N102" s="111">
        <v>12.66155359</v>
      </c>
      <c r="O102" s="111"/>
      <c r="P102" s="111"/>
      <c r="R102" s="110">
        <v>1935</v>
      </c>
      <c r="S102" s="110" t="s">
        <v>1234</v>
      </c>
      <c r="T102" s="111">
        <v>12.66155359</v>
      </c>
      <c r="U102" s="111"/>
      <c r="V102" s="111"/>
      <c r="W102" s="111"/>
      <c r="X102" s="110">
        <v>1935</v>
      </c>
      <c r="Y102" s="110" t="s">
        <v>1234</v>
      </c>
      <c r="Z102" s="111">
        <v>12.66155359</v>
      </c>
      <c r="AA102" s="111"/>
      <c r="AB102" s="111"/>
      <c r="AC102" s="111"/>
      <c r="AD102" s="111"/>
      <c r="AE102" s="111"/>
      <c r="AF102" s="31" t="s">
        <v>546</v>
      </c>
      <c r="AG102" s="4" t="s">
        <v>38</v>
      </c>
      <c r="AH102" s="3">
        <v>28.51</v>
      </c>
      <c r="AI102" s="3">
        <v>13.99</v>
      </c>
      <c r="AJ102" s="3">
        <v>14.52</v>
      </c>
      <c r="AK102" s="26"/>
      <c r="AL102" s="31" t="s">
        <v>735</v>
      </c>
      <c r="AM102" s="4" t="s">
        <v>68</v>
      </c>
      <c r="AN102" s="3">
        <v>24.69</v>
      </c>
      <c r="AO102" s="3">
        <v>12.05</v>
      </c>
      <c r="AP102" s="3">
        <v>12.64</v>
      </c>
      <c r="AQ102" s="111"/>
      <c r="AR102" s="111"/>
      <c r="AS102" s="111"/>
      <c r="AV102" s="18">
        <v>22.16578797</v>
      </c>
      <c r="AW102" s="18">
        <v>5.3350966739999999</v>
      </c>
      <c r="AX102" s="18">
        <v>16.830691300000002</v>
      </c>
      <c r="BA102" s="24">
        <v>-4.7482657030000004</v>
      </c>
      <c r="BB102" s="25">
        <v>1942</v>
      </c>
      <c r="BF102" s="24">
        <v>1.789597721</v>
      </c>
      <c r="BG102" s="25">
        <v>1942</v>
      </c>
      <c r="BH102" s="25"/>
      <c r="BI102"/>
      <c r="BJ102" s="24">
        <v>-3.3960761779999999</v>
      </c>
      <c r="BK102" s="25">
        <v>1987</v>
      </c>
      <c r="BQ102" s="55"/>
      <c r="BT102" s="32" t="s">
        <v>203</v>
      </c>
      <c r="BU102" s="3">
        <v>19.22</v>
      </c>
      <c r="BV102" s="3">
        <v>18.940000000000001</v>
      </c>
      <c r="BW102" s="3">
        <v>0.28000000000000003</v>
      </c>
      <c r="BY102" s="45"/>
      <c r="CA102" s="31" t="s">
        <v>247</v>
      </c>
      <c r="CB102" s="4" t="s">
        <v>63</v>
      </c>
      <c r="CC102" s="3">
        <v>16.34</v>
      </c>
      <c r="CD102" s="3">
        <v>16.97</v>
      </c>
      <c r="CE102" s="3">
        <v>-0.63</v>
      </c>
      <c r="CF102" s="26"/>
      <c r="CG102" s="94"/>
      <c r="CH102" s="81"/>
      <c r="CI102" s="31" t="s">
        <v>247</v>
      </c>
      <c r="CJ102" s="4" t="s">
        <v>63</v>
      </c>
      <c r="CK102" s="3">
        <v>-0.63</v>
      </c>
      <c r="CL102" s="81"/>
      <c r="CM102" s="31" t="s">
        <v>735</v>
      </c>
      <c r="CN102" s="4" t="s">
        <v>68</v>
      </c>
      <c r="CO102" s="3">
        <v>12.64</v>
      </c>
      <c r="CP102" s="81"/>
      <c r="CQ102" s="81"/>
      <c r="CT102" s="32" t="s">
        <v>432</v>
      </c>
      <c r="CU102" s="3">
        <v>29.19</v>
      </c>
      <c r="CV102" s="3">
        <v>20.55</v>
      </c>
      <c r="CW102" s="3">
        <v>8.64</v>
      </c>
      <c r="DB102" s="106">
        <v>19.326832419999999</v>
      </c>
      <c r="DC102" s="106">
        <v>14.45770703</v>
      </c>
      <c r="DD102" s="106">
        <v>4.8691253899999998</v>
      </c>
      <c r="DE102" s="81"/>
      <c r="DG102" s="3">
        <v>12.52</v>
      </c>
      <c r="DH102" s="3">
        <v>8.14</v>
      </c>
      <c r="DI102" s="3">
        <v>4.38</v>
      </c>
    </row>
    <row r="103" spans="2:113">
      <c r="B103" s="110">
        <v>8</v>
      </c>
      <c r="C103" s="110" t="s">
        <v>1135</v>
      </c>
      <c r="D103" s="111">
        <v>-0.366029665</v>
      </c>
      <c r="E103" s="111"/>
      <c r="F103" s="111"/>
      <c r="G103" s="110">
        <v>1935</v>
      </c>
      <c r="H103" s="110" t="s">
        <v>1258</v>
      </c>
      <c r="I103" s="111">
        <v>14.79991212</v>
      </c>
      <c r="J103" s="111"/>
      <c r="K103" s="111"/>
      <c r="L103" s="110">
        <v>1935</v>
      </c>
      <c r="M103" s="110" t="s">
        <v>1258</v>
      </c>
      <c r="N103" s="111">
        <v>14.79991212</v>
      </c>
      <c r="O103" s="111"/>
      <c r="P103" s="111"/>
      <c r="R103" s="110">
        <v>1935</v>
      </c>
      <c r="S103" s="110" t="s">
        <v>1258</v>
      </c>
      <c r="T103" s="111">
        <v>14.79991212</v>
      </c>
      <c r="U103" s="111"/>
      <c r="V103" s="111"/>
      <c r="W103" s="111"/>
      <c r="X103" s="110">
        <v>1935</v>
      </c>
      <c r="Y103" s="110" t="s">
        <v>1258</v>
      </c>
      <c r="Z103" s="111">
        <v>14.79991212</v>
      </c>
      <c r="AA103" s="111"/>
      <c r="AB103" s="111"/>
      <c r="AC103" s="111"/>
      <c r="AD103" s="111"/>
      <c r="AE103" s="111"/>
      <c r="AF103" s="31" t="s">
        <v>666</v>
      </c>
      <c r="AG103" s="4" t="s">
        <v>38</v>
      </c>
      <c r="AH103" s="3">
        <v>11.36</v>
      </c>
      <c r="AI103" s="3">
        <v>8.5399999999999991</v>
      </c>
      <c r="AJ103" s="3">
        <v>2.82</v>
      </c>
      <c r="AK103" s="26"/>
      <c r="AL103" s="31" t="s">
        <v>272</v>
      </c>
      <c r="AM103" s="4" t="s">
        <v>69</v>
      </c>
      <c r="AN103" s="3">
        <v>16.16</v>
      </c>
      <c r="AO103" s="3">
        <v>15.25</v>
      </c>
      <c r="AP103" s="3">
        <v>0.91</v>
      </c>
      <c r="AQ103" s="111"/>
      <c r="AR103" s="111"/>
      <c r="AS103" s="111"/>
      <c r="AV103" s="18">
        <v>23.000496200000001</v>
      </c>
      <c r="AW103" s="18">
        <v>18.90721984</v>
      </c>
      <c r="AX103" s="18">
        <v>4.0932763569999997</v>
      </c>
      <c r="BA103" s="24">
        <v>9.5130057299999997</v>
      </c>
      <c r="BB103" s="25">
        <v>1942</v>
      </c>
      <c r="BF103" s="24">
        <v>-4.7482657030000004</v>
      </c>
      <c r="BG103" s="25">
        <v>1942</v>
      </c>
      <c r="BH103" s="25"/>
      <c r="BI103"/>
      <c r="BJ103" s="24">
        <v>4.5332089949999999</v>
      </c>
      <c r="BK103" s="25">
        <v>1987</v>
      </c>
      <c r="BQ103" s="55"/>
      <c r="BT103" s="31" t="s">
        <v>204</v>
      </c>
      <c r="BU103" s="3">
        <v>7.8</v>
      </c>
      <c r="BV103" s="3">
        <v>11.13</v>
      </c>
      <c r="BW103" s="3">
        <v>-3.33</v>
      </c>
      <c r="BY103" s="45"/>
      <c r="CA103" s="31" t="s">
        <v>248</v>
      </c>
      <c r="CB103" s="4" t="s">
        <v>94</v>
      </c>
      <c r="CC103" s="3">
        <v>15.26</v>
      </c>
      <c r="CD103" s="3">
        <v>12.08</v>
      </c>
      <c r="CE103" s="3">
        <v>3.18</v>
      </c>
      <c r="CF103" s="26"/>
      <c r="CG103" s="94"/>
      <c r="CH103" s="81"/>
      <c r="CI103" s="31" t="s">
        <v>248</v>
      </c>
      <c r="CJ103" s="4" t="s">
        <v>94</v>
      </c>
      <c r="CK103" s="3">
        <v>3.18</v>
      </c>
      <c r="CL103" s="81"/>
      <c r="CM103" s="31" t="s">
        <v>272</v>
      </c>
      <c r="CN103" s="4" t="s">
        <v>69</v>
      </c>
      <c r="CO103" s="3">
        <v>0.91</v>
      </c>
      <c r="CP103" s="81"/>
      <c r="CQ103" s="81"/>
      <c r="CT103" s="32" t="s">
        <v>433</v>
      </c>
      <c r="CU103" s="3">
        <v>25.28</v>
      </c>
      <c r="CV103" s="3">
        <v>17.239999999999998</v>
      </c>
      <c r="CW103" s="3">
        <v>8.0399999999999991</v>
      </c>
      <c r="DB103" s="106">
        <v>2.7803173120000002</v>
      </c>
      <c r="DC103" s="106">
        <v>3.128399269</v>
      </c>
      <c r="DD103" s="106">
        <v>-0.348081957</v>
      </c>
      <c r="DE103" s="81"/>
      <c r="DG103" s="3">
        <v>8.7100000000000009</v>
      </c>
      <c r="DH103" s="3">
        <v>8.2100000000000009</v>
      </c>
      <c r="DI103" s="3">
        <v>0.5</v>
      </c>
    </row>
    <row r="104" spans="2:113">
      <c r="B104" s="110">
        <v>8</v>
      </c>
      <c r="C104" s="110" t="s">
        <v>1136</v>
      </c>
      <c r="D104" s="111">
        <v>4.9288269140000001</v>
      </c>
      <c r="E104" s="111"/>
      <c r="F104" s="111"/>
      <c r="G104" s="110">
        <v>1935</v>
      </c>
      <c r="H104" s="110" t="s">
        <v>1279</v>
      </c>
      <c r="I104" s="111">
        <v>10.139103540000001</v>
      </c>
      <c r="J104" s="111"/>
      <c r="K104" s="111"/>
      <c r="L104" s="110">
        <v>1935</v>
      </c>
      <c r="M104" s="110" t="s">
        <v>1279</v>
      </c>
      <c r="N104" s="111">
        <v>10.139103540000001</v>
      </c>
      <c r="O104" s="111"/>
      <c r="P104" s="111"/>
      <c r="R104" s="110">
        <v>1935</v>
      </c>
      <c r="S104" s="110" t="s">
        <v>1279</v>
      </c>
      <c r="T104" s="111">
        <v>10.139103540000001</v>
      </c>
      <c r="U104" s="111"/>
      <c r="V104" s="111"/>
      <c r="W104" s="111"/>
      <c r="X104" s="110">
        <v>1935</v>
      </c>
      <c r="Y104" s="110" t="s">
        <v>1279</v>
      </c>
      <c r="Z104" s="111">
        <v>10.139103540000001</v>
      </c>
      <c r="AA104" s="111"/>
      <c r="AB104" s="111"/>
      <c r="AC104" s="111"/>
      <c r="AD104" s="111"/>
      <c r="AE104" s="111"/>
      <c r="AF104" s="31" t="s">
        <v>228</v>
      </c>
      <c r="AG104" s="4" t="s">
        <v>39</v>
      </c>
      <c r="AH104" s="3">
        <v>25.14</v>
      </c>
      <c r="AI104" s="3">
        <v>19.47</v>
      </c>
      <c r="AJ104" s="3">
        <v>5.67</v>
      </c>
      <c r="AK104" s="26"/>
      <c r="AL104" s="31" t="s">
        <v>358</v>
      </c>
      <c r="AM104" s="4" t="s">
        <v>69</v>
      </c>
      <c r="AN104" s="3">
        <v>20.32</v>
      </c>
      <c r="AO104" s="3">
        <v>18.010000000000002</v>
      </c>
      <c r="AP104" s="3">
        <v>2.31</v>
      </c>
      <c r="AQ104" s="111"/>
      <c r="AR104" s="111"/>
      <c r="AS104" s="111"/>
      <c r="AV104" s="18">
        <v>25.225587269999998</v>
      </c>
      <c r="AW104" s="18">
        <v>15.11415729</v>
      </c>
      <c r="AX104" s="18">
        <v>10.11142998</v>
      </c>
      <c r="BA104" s="24">
        <v>-1.8924341760000001</v>
      </c>
      <c r="BB104" s="25">
        <v>1942</v>
      </c>
      <c r="BF104" s="24">
        <v>9.5130057299999997</v>
      </c>
      <c r="BG104" s="25">
        <v>1942</v>
      </c>
      <c r="BH104" s="25"/>
      <c r="BI104"/>
      <c r="BJ104" s="24">
        <v>3.8862237670000002</v>
      </c>
      <c r="BK104" s="25">
        <v>1987</v>
      </c>
      <c r="BQ104" s="55"/>
      <c r="BT104" s="31" t="s">
        <v>205</v>
      </c>
      <c r="BU104" s="3">
        <v>10.68</v>
      </c>
      <c r="BV104" s="3">
        <v>12.16</v>
      </c>
      <c r="BW104" s="3">
        <v>-1.48</v>
      </c>
      <c r="BY104" s="45"/>
      <c r="CA104" s="31" t="s">
        <v>249</v>
      </c>
      <c r="CB104" s="4" t="s">
        <v>54</v>
      </c>
      <c r="CC104" s="3">
        <v>19.68</v>
      </c>
      <c r="CD104" s="3">
        <v>16.760000000000002</v>
      </c>
      <c r="CE104" s="3">
        <v>2.92</v>
      </c>
      <c r="CF104" s="26"/>
      <c r="CG104" s="94"/>
      <c r="CH104" s="81"/>
      <c r="CI104" s="31" t="s">
        <v>249</v>
      </c>
      <c r="CJ104" s="4" t="s">
        <v>54</v>
      </c>
      <c r="CK104" s="3">
        <v>2.92</v>
      </c>
      <c r="CL104" s="81"/>
      <c r="CM104" s="31" t="s">
        <v>358</v>
      </c>
      <c r="CN104" s="4" t="s">
        <v>69</v>
      </c>
      <c r="CO104" s="3">
        <v>2.31</v>
      </c>
      <c r="CP104" s="81"/>
      <c r="CQ104" s="81"/>
      <c r="CT104" s="32" t="s">
        <v>437</v>
      </c>
      <c r="CU104" s="3">
        <v>26.87</v>
      </c>
      <c r="CV104" s="3">
        <v>16.64</v>
      </c>
      <c r="CW104" s="3">
        <v>10.23</v>
      </c>
      <c r="DB104" s="106">
        <v>13.450863200000001</v>
      </c>
      <c r="DC104" s="106">
        <v>14.23678928</v>
      </c>
      <c r="DD104" s="106">
        <v>-0.78592608100000005</v>
      </c>
      <c r="DE104" s="81"/>
      <c r="DG104" s="3">
        <v>18.86</v>
      </c>
      <c r="DH104" s="3">
        <v>11.6</v>
      </c>
      <c r="DI104" s="3">
        <v>7.26</v>
      </c>
    </row>
    <row r="105" spans="2:113">
      <c r="B105" s="110">
        <v>1968</v>
      </c>
      <c r="C105" s="110" t="s">
        <v>931</v>
      </c>
      <c r="D105" s="111">
        <v>10.60358461</v>
      </c>
      <c r="E105" s="111"/>
      <c r="F105" s="111"/>
      <c r="G105" s="110">
        <v>1935</v>
      </c>
      <c r="H105" s="110" t="s">
        <v>1288</v>
      </c>
      <c r="I105" s="111">
        <v>8.5940532009999995</v>
      </c>
      <c r="J105" s="111"/>
      <c r="K105" s="111"/>
      <c r="L105" s="110">
        <v>1935</v>
      </c>
      <c r="M105" s="110" t="s">
        <v>1288</v>
      </c>
      <c r="N105" s="111">
        <v>8.5940532009999995</v>
      </c>
      <c r="O105" s="111"/>
      <c r="P105" s="111"/>
      <c r="R105" s="110">
        <v>1935</v>
      </c>
      <c r="S105" s="110" t="s">
        <v>1288</v>
      </c>
      <c r="T105" s="111">
        <v>8.5940532009999995</v>
      </c>
      <c r="U105" s="111"/>
      <c r="V105" s="111"/>
      <c r="W105" s="111"/>
      <c r="X105" s="110">
        <v>1935</v>
      </c>
      <c r="Y105" s="110" t="s">
        <v>1288</v>
      </c>
      <c r="Z105" s="111">
        <v>8.5940532009999995</v>
      </c>
      <c r="AA105" s="111"/>
      <c r="AB105" s="111"/>
      <c r="AC105" s="111"/>
      <c r="AD105" s="111"/>
      <c r="AE105" s="111"/>
      <c r="AF105" s="31" t="s">
        <v>336</v>
      </c>
      <c r="AG105" s="4" t="s">
        <v>39</v>
      </c>
      <c r="AH105" s="3">
        <v>10.119999999999999</v>
      </c>
      <c r="AI105" s="3">
        <v>11.09</v>
      </c>
      <c r="AJ105" s="3">
        <v>-0.97</v>
      </c>
      <c r="AK105" s="26"/>
      <c r="AL105" s="31" t="s">
        <v>427</v>
      </c>
      <c r="AM105" s="4" t="s">
        <v>69</v>
      </c>
      <c r="AN105" s="3">
        <v>41.17</v>
      </c>
      <c r="AO105" s="3">
        <v>23.23</v>
      </c>
      <c r="AP105" s="3">
        <v>17.940000000000001</v>
      </c>
      <c r="AQ105" s="111"/>
      <c r="AR105" s="111"/>
      <c r="AS105" s="111"/>
      <c r="AV105" s="18">
        <v>28.349329149999999</v>
      </c>
      <c r="AW105" s="18">
        <v>19.379202759999998</v>
      </c>
      <c r="AX105" s="18">
        <v>8.9701263840000003</v>
      </c>
      <c r="BA105" s="24">
        <v>2.6819882999999999E-2</v>
      </c>
      <c r="BB105" s="25">
        <v>1942</v>
      </c>
      <c r="BF105" s="24">
        <v>-1.8924341760000001</v>
      </c>
      <c r="BG105" s="25">
        <v>1942</v>
      </c>
      <c r="BH105" s="25"/>
      <c r="BI105"/>
      <c r="BJ105" s="24">
        <v>6.7817786499999997</v>
      </c>
      <c r="BK105" s="25">
        <v>1987</v>
      </c>
      <c r="BQ105" s="55"/>
      <c r="BT105" s="32" t="s">
        <v>206</v>
      </c>
      <c r="BU105" s="3">
        <v>17.28</v>
      </c>
      <c r="BV105" s="3">
        <v>18.13</v>
      </c>
      <c r="BW105" s="3">
        <v>-0.85</v>
      </c>
      <c r="BY105" s="45"/>
      <c r="CA105" s="31" t="s">
        <v>251</v>
      </c>
      <c r="CB105" s="4" t="s">
        <v>68</v>
      </c>
      <c r="CC105" s="3">
        <v>39.15</v>
      </c>
      <c r="CD105" s="3">
        <v>20.79</v>
      </c>
      <c r="CE105" s="3">
        <v>18.36</v>
      </c>
      <c r="CF105" s="26"/>
      <c r="CG105" s="94"/>
      <c r="CH105" s="81"/>
      <c r="CI105" s="31" t="s">
        <v>251</v>
      </c>
      <c r="CJ105" s="4" t="s">
        <v>68</v>
      </c>
      <c r="CK105" s="3">
        <v>18.36</v>
      </c>
      <c r="CL105" s="81"/>
      <c r="CM105" s="31" t="s">
        <v>427</v>
      </c>
      <c r="CN105" s="4" t="s">
        <v>69</v>
      </c>
      <c r="CO105" s="3">
        <v>17.940000000000001</v>
      </c>
      <c r="CP105" s="81"/>
      <c r="CQ105" s="81"/>
      <c r="CT105" s="32" t="s">
        <v>438</v>
      </c>
      <c r="CU105" s="3">
        <v>26.22</v>
      </c>
      <c r="CV105" s="3">
        <v>19.09</v>
      </c>
      <c r="CW105" s="3">
        <v>7.13</v>
      </c>
      <c r="DB105" s="106">
        <v>21.914890580000002</v>
      </c>
      <c r="DC105" s="106">
        <v>13.61432815</v>
      </c>
      <c r="DD105" s="106">
        <v>8.300562438</v>
      </c>
      <c r="DE105" s="81"/>
      <c r="DG105" s="3">
        <v>8.86</v>
      </c>
      <c r="DH105" s="3">
        <v>9.7799999999999994</v>
      </c>
      <c r="DI105" s="3">
        <v>-0.92</v>
      </c>
    </row>
    <row r="106" spans="2:113">
      <c r="B106" s="110">
        <v>1935</v>
      </c>
      <c r="C106" s="110" t="s">
        <v>1137</v>
      </c>
      <c r="D106" s="111">
        <v>1.5590656679999999</v>
      </c>
      <c r="E106" s="111"/>
      <c r="F106" s="111"/>
      <c r="G106" s="110">
        <v>1935</v>
      </c>
      <c r="H106" s="110" t="s">
        <v>1312</v>
      </c>
      <c r="I106" s="111">
        <v>-0.78592608100000005</v>
      </c>
      <c r="J106" s="111"/>
      <c r="K106" s="111"/>
      <c r="L106" s="110">
        <v>1935</v>
      </c>
      <c r="M106" s="110" t="s">
        <v>1312</v>
      </c>
      <c r="N106" s="111">
        <v>-0.78592608100000005</v>
      </c>
      <c r="O106" s="111"/>
      <c r="P106" s="111"/>
      <c r="R106" s="110">
        <v>1935</v>
      </c>
      <c r="S106" s="110" t="s">
        <v>1312</v>
      </c>
      <c r="T106" s="111">
        <v>-0.78592608100000005</v>
      </c>
      <c r="U106" s="111"/>
      <c r="V106" s="111"/>
      <c r="W106" s="111"/>
      <c r="X106" s="110">
        <v>1935</v>
      </c>
      <c r="Y106" s="110" t="s">
        <v>1312</v>
      </c>
      <c r="Z106" s="111">
        <v>-0.78592608100000005</v>
      </c>
      <c r="AA106" s="111"/>
      <c r="AB106" s="111"/>
      <c r="AC106" s="111"/>
      <c r="AD106" s="111"/>
      <c r="AE106" s="111"/>
      <c r="AF106" s="31" t="s">
        <v>453</v>
      </c>
      <c r="AG106" s="4" t="s">
        <v>39</v>
      </c>
      <c r="AH106" s="3">
        <v>18.510000000000002</v>
      </c>
      <c r="AI106" s="3">
        <v>14.5</v>
      </c>
      <c r="AJ106" s="3">
        <v>4.01</v>
      </c>
      <c r="AK106" s="26"/>
      <c r="AL106" s="31" t="s">
        <v>430</v>
      </c>
      <c r="AM106" s="4" t="s">
        <v>69</v>
      </c>
      <c r="AN106" s="3">
        <v>18.510000000000002</v>
      </c>
      <c r="AO106" s="3">
        <v>16.46</v>
      </c>
      <c r="AP106" s="3">
        <v>2.0499999999999998</v>
      </c>
      <c r="AQ106" s="111"/>
      <c r="AR106" s="111"/>
      <c r="AS106" s="111"/>
      <c r="AV106" s="18">
        <v>18.44089189</v>
      </c>
      <c r="AW106" s="18">
        <v>14.318296459999999</v>
      </c>
      <c r="AX106" s="18">
        <v>4.1225954380000003</v>
      </c>
      <c r="BA106" s="24">
        <v>15.310183200000001</v>
      </c>
      <c r="BB106" s="25">
        <v>1943</v>
      </c>
      <c r="BF106" s="24">
        <v>2.6819882999999999E-2</v>
      </c>
      <c r="BG106" s="25">
        <v>1942</v>
      </c>
      <c r="BH106" s="25"/>
      <c r="BI106"/>
      <c r="BJ106" s="24">
        <v>0.51271909199999999</v>
      </c>
      <c r="BK106" s="25">
        <v>1987</v>
      </c>
      <c r="BQ106" s="55"/>
      <c r="BT106" s="32" t="s">
        <v>207</v>
      </c>
      <c r="BU106" s="3">
        <v>13.32</v>
      </c>
      <c r="BV106" s="3">
        <v>9.98</v>
      </c>
      <c r="BW106" s="3">
        <v>3.34</v>
      </c>
      <c r="BY106" s="45"/>
      <c r="CA106" s="31" t="s">
        <v>252</v>
      </c>
      <c r="CB106" s="4" t="s">
        <v>72</v>
      </c>
      <c r="CC106" s="3">
        <v>22.85</v>
      </c>
      <c r="CD106" s="3">
        <v>15.87</v>
      </c>
      <c r="CE106" s="3">
        <v>6.98</v>
      </c>
      <c r="CF106" s="26"/>
      <c r="CG106" s="94"/>
      <c r="CH106" s="81"/>
      <c r="CI106" s="31" t="s">
        <v>252</v>
      </c>
      <c r="CJ106" s="4" t="s">
        <v>72</v>
      </c>
      <c r="CK106" s="3">
        <v>6.98</v>
      </c>
      <c r="CL106" s="81"/>
      <c r="CM106" s="31" t="s">
        <v>430</v>
      </c>
      <c r="CN106" s="4" t="s">
        <v>69</v>
      </c>
      <c r="CO106" s="3">
        <v>2.0499999999999998</v>
      </c>
      <c r="CP106" s="81"/>
      <c r="CQ106" s="81"/>
      <c r="CT106" s="32" t="s">
        <v>442</v>
      </c>
      <c r="CU106" s="3">
        <v>14.9</v>
      </c>
      <c r="CV106" s="3">
        <v>10.68</v>
      </c>
      <c r="CW106" s="3">
        <v>4.22</v>
      </c>
      <c r="DB106" s="106">
        <v>31.766189180000001</v>
      </c>
      <c r="DC106" s="106">
        <v>16.773164090000002</v>
      </c>
      <c r="DD106" s="106">
        <v>14.993025100000001</v>
      </c>
      <c r="DE106" s="81"/>
      <c r="DG106" s="3">
        <v>18.98</v>
      </c>
      <c r="DH106" s="3">
        <v>9.36</v>
      </c>
      <c r="DI106" s="3">
        <v>9.6199999999999992</v>
      </c>
    </row>
    <row r="107" spans="2:113">
      <c r="B107" s="110">
        <v>1972</v>
      </c>
      <c r="C107" s="110" t="s">
        <v>1138</v>
      </c>
      <c r="D107" s="111">
        <v>8.3193357890000001</v>
      </c>
      <c r="E107" s="111"/>
      <c r="F107" s="111"/>
      <c r="G107" s="110">
        <v>1935</v>
      </c>
      <c r="H107" s="110" t="s">
        <v>1327</v>
      </c>
      <c r="I107" s="111">
        <v>4.0271446199999996</v>
      </c>
      <c r="J107" s="111"/>
      <c r="K107" s="111"/>
      <c r="L107" s="110">
        <v>1935</v>
      </c>
      <c r="M107" s="110" t="s">
        <v>1327</v>
      </c>
      <c r="N107" s="111">
        <v>4.0271446199999996</v>
      </c>
      <c r="O107" s="111"/>
      <c r="P107" s="111"/>
      <c r="R107" s="110">
        <v>1935</v>
      </c>
      <c r="S107" s="110" t="s">
        <v>1327</v>
      </c>
      <c r="T107" s="111">
        <v>4.0271446199999996</v>
      </c>
      <c r="U107" s="111"/>
      <c r="V107" s="111"/>
      <c r="W107" s="111"/>
      <c r="X107" s="110">
        <v>1935</v>
      </c>
      <c r="Y107" s="110" t="s">
        <v>1327</v>
      </c>
      <c r="Z107" s="111">
        <v>4.0271446199999996</v>
      </c>
      <c r="AA107" s="111"/>
      <c r="AB107" s="111"/>
      <c r="AC107" s="111"/>
      <c r="AD107" s="111"/>
      <c r="AE107" s="111"/>
      <c r="AF107" s="31" t="s">
        <v>452</v>
      </c>
      <c r="AG107" s="4" t="s">
        <v>40</v>
      </c>
      <c r="AH107" s="3">
        <v>17.18</v>
      </c>
      <c r="AI107" s="3">
        <v>14.2</v>
      </c>
      <c r="AJ107" s="3">
        <v>2.98</v>
      </c>
      <c r="AK107" s="26"/>
      <c r="AL107" s="31" t="s">
        <v>467</v>
      </c>
      <c r="AM107" s="4" t="s">
        <v>69</v>
      </c>
      <c r="AN107" s="3">
        <v>16.96</v>
      </c>
      <c r="AO107" s="3">
        <v>12.71</v>
      </c>
      <c r="AP107" s="3">
        <v>4.25</v>
      </c>
      <c r="AQ107" s="111"/>
      <c r="AR107" s="111"/>
      <c r="AS107" s="111"/>
      <c r="AV107" s="18">
        <v>18.562548329999998</v>
      </c>
      <c r="AW107" s="18">
        <v>7.304790294</v>
      </c>
      <c r="AX107" s="18">
        <v>11.257758040000001</v>
      </c>
      <c r="BA107" s="24">
        <v>3.5977864460000002</v>
      </c>
      <c r="BB107" s="25">
        <v>1943</v>
      </c>
      <c r="BF107" s="24">
        <v>15.310183200000001</v>
      </c>
      <c r="BG107" s="25">
        <v>1943</v>
      </c>
      <c r="BH107" s="25"/>
      <c r="BI107"/>
      <c r="BJ107" s="24">
        <v>3.6804823720000002</v>
      </c>
      <c r="BK107" s="25">
        <v>1987</v>
      </c>
      <c r="BQ107" s="55"/>
      <c r="BT107" s="31" t="s">
        <v>208</v>
      </c>
      <c r="BU107" s="3">
        <v>14.71</v>
      </c>
      <c r="BV107" s="3">
        <v>11.52</v>
      </c>
      <c r="BW107" s="3">
        <v>3.19</v>
      </c>
      <c r="BY107" s="45"/>
      <c r="CA107" s="31" t="s">
        <v>253</v>
      </c>
      <c r="CB107" s="4" t="s">
        <v>78</v>
      </c>
      <c r="CC107" s="3">
        <v>32.200000000000003</v>
      </c>
      <c r="CD107" s="3">
        <v>20.100000000000001</v>
      </c>
      <c r="CE107" s="3">
        <v>12.1</v>
      </c>
      <c r="CF107" s="26"/>
      <c r="CG107" s="94"/>
      <c r="CH107" s="81"/>
      <c r="CI107" s="31" t="s">
        <v>253</v>
      </c>
      <c r="CJ107" s="4" t="s">
        <v>78</v>
      </c>
      <c r="CK107" s="3">
        <v>12.1</v>
      </c>
      <c r="CL107" s="81"/>
      <c r="CM107" s="31" t="s">
        <v>467</v>
      </c>
      <c r="CN107" s="4" t="s">
        <v>69</v>
      </c>
      <c r="CO107" s="3">
        <v>4.25</v>
      </c>
      <c r="CP107" s="81"/>
      <c r="CQ107" s="81"/>
      <c r="CT107" s="32" t="s">
        <v>443</v>
      </c>
      <c r="CU107" s="3">
        <v>18.98</v>
      </c>
      <c r="CV107" s="3">
        <v>9.36</v>
      </c>
      <c r="CW107" s="3">
        <v>9.6199999999999992</v>
      </c>
      <c r="DB107" s="106">
        <v>11.69892772</v>
      </c>
      <c r="DC107" s="106">
        <v>13.55167584</v>
      </c>
      <c r="DD107" s="106">
        <v>-1.8527481240000001</v>
      </c>
      <c r="DE107" s="81"/>
      <c r="DG107" s="3">
        <v>14.03</v>
      </c>
      <c r="DH107" s="3">
        <v>11.89</v>
      </c>
      <c r="DI107" s="3">
        <v>2.14</v>
      </c>
    </row>
    <row r="108" spans="2:113">
      <c r="B108" s="110">
        <v>1955</v>
      </c>
      <c r="C108" s="110" t="s">
        <v>1139</v>
      </c>
      <c r="D108" s="111">
        <v>4.4785205890000004</v>
      </c>
      <c r="E108" s="111"/>
      <c r="F108" s="111"/>
      <c r="G108" s="110">
        <v>1935</v>
      </c>
      <c r="H108" s="110" t="s">
        <v>959</v>
      </c>
      <c r="I108" s="111">
        <v>6.8539950679999997</v>
      </c>
      <c r="J108" s="111"/>
      <c r="K108" s="111"/>
      <c r="L108" s="110">
        <v>1935</v>
      </c>
      <c r="M108" s="110" t="s">
        <v>959</v>
      </c>
      <c r="N108" s="111">
        <v>6.8539950679999997</v>
      </c>
      <c r="O108" s="111"/>
      <c r="P108" s="111"/>
      <c r="R108" s="110">
        <v>1935</v>
      </c>
      <c r="S108" s="110" t="s">
        <v>959</v>
      </c>
      <c r="T108" s="111">
        <v>6.8539950679999997</v>
      </c>
      <c r="U108" s="111"/>
      <c r="V108" s="111"/>
      <c r="W108" s="111"/>
      <c r="X108" s="110">
        <v>1935</v>
      </c>
      <c r="Y108" s="110" t="s">
        <v>959</v>
      </c>
      <c r="Z108" s="111">
        <v>6.8539950679999997</v>
      </c>
      <c r="AA108" s="111"/>
      <c r="AB108" s="111"/>
      <c r="AC108" s="111"/>
      <c r="AD108" s="111"/>
      <c r="AE108" s="111"/>
      <c r="AF108" s="31" t="s">
        <v>469</v>
      </c>
      <c r="AG108" s="4" t="s">
        <v>40</v>
      </c>
      <c r="AH108" s="3">
        <v>18.54</v>
      </c>
      <c r="AI108" s="3">
        <v>12.16</v>
      </c>
      <c r="AJ108" s="3">
        <v>6.38</v>
      </c>
      <c r="AK108" s="26"/>
      <c r="AL108" s="31" t="s">
        <v>330</v>
      </c>
      <c r="AM108" s="4" t="s">
        <v>70</v>
      </c>
      <c r="AN108" s="3">
        <v>26.17</v>
      </c>
      <c r="AO108" s="3">
        <v>16.809999999999999</v>
      </c>
      <c r="AP108" s="3">
        <v>9.36</v>
      </c>
      <c r="AQ108" s="111"/>
      <c r="AR108" s="111"/>
      <c r="AS108" s="111"/>
      <c r="AV108" s="18">
        <v>22.956705299999999</v>
      </c>
      <c r="AW108" s="18">
        <v>15.81881574</v>
      </c>
      <c r="AX108" s="18">
        <v>7.1378895580000004</v>
      </c>
      <c r="BA108" s="24">
        <v>3.6078455260000002</v>
      </c>
      <c r="BB108" s="25">
        <v>1944</v>
      </c>
      <c r="BF108" s="24">
        <v>3.5977864460000002</v>
      </c>
      <c r="BG108" s="25">
        <v>1943</v>
      </c>
      <c r="BH108" s="25"/>
      <c r="BI108"/>
      <c r="BJ108" s="24">
        <v>-0.291282965</v>
      </c>
      <c r="BK108" s="25">
        <v>1987</v>
      </c>
      <c r="BQ108" s="55"/>
      <c r="BT108" s="31" t="s">
        <v>209</v>
      </c>
      <c r="BU108" s="3">
        <v>12.67</v>
      </c>
      <c r="BV108" s="3">
        <v>12.27</v>
      </c>
      <c r="BW108" s="3">
        <v>0.4</v>
      </c>
      <c r="BY108" s="45"/>
      <c r="CA108" s="31" t="s">
        <v>254</v>
      </c>
      <c r="CB108" s="4" t="s">
        <v>54</v>
      </c>
      <c r="CC108" s="3">
        <v>44.63</v>
      </c>
      <c r="CD108" s="3">
        <v>19.309999999999999</v>
      </c>
      <c r="CE108" s="3">
        <v>25.32</v>
      </c>
      <c r="CF108" s="26"/>
      <c r="CG108" s="94"/>
      <c r="CH108" s="81"/>
      <c r="CI108" s="31" t="s">
        <v>254</v>
      </c>
      <c r="CJ108" s="4" t="s">
        <v>54</v>
      </c>
      <c r="CK108" s="3">
        <v>25.32</v>
      </c>
      <c r="CL108" s="81"/>
      <c r="CM108" s="31" t="s">
        <v>330</v>
      </c>
      <c r="CN108" s="4" t="s">
        <v>70</v>
      </c>
      <c r="CO108" s="3">
        <v>9.36</v>
      </c>
      <c r="CP108" s="81"/>
      <c r="CQ108" s="81"/>
      <c r="CT108" s="32" t="s">
        <v>454</v>
      </c>
      <c r="CU108" s="3">
        <v>25.46</v>
      </c>
      <c r="CV108" s="3">
        <v>13.56</v>
      </c>
      <c r="CW108" s="3">
        <v>11.9</v>
      </c>
      <c r="DB108" s="106">
        <v>5.0297989430000003</v>
      </c>
      <c r="DC108" s="106">
        <v>8.4258751210000007</v>
      </c>
      <c r="DD108" s="106">
        <v>-3.3960761779999999</v>
      </c>
      <c r="DE108" s="81"/>
      <c r="DG108" s="3">
        <v>27.56</v>
      </c>
      <c r="DH108" s="3">
        <v>18.11</v>
      </c>
      <c r="DI108" s="3">
        <v>9.4499999999999993</v>
      </c>
    </row>
    <row r="109" spans="2:113">
      <c r="B109" s="110">
        <v>1960</v>
      </c>
      <c r="C109" s="110" t="s">
        <v>1140</v>
      </c>
      <c r="D109" s="111">
        <v>0.98366320399999996</v>
      </c>
      <c r="E109" s="111"/>
      <c r="F109" s="111"/>
      <c r="G109" s="110">
        <v>1935</v>
      </c>
      <c r="H109" s="110" t="s">
        <v>1346</v>
      </c>
      <c r="I109" s="111">
        <v>4.0257408249999997</v>
      </c>
      <c r="J109" s="111"/>
      <c r="K109" s="111"/>
      <c r="L109" s="110">
        <v>1935</v>
      </c>
      <c r="M109" s="110" t="s">
        <v>1346</v>
      </c>
      <c r="N109" s="111">
        <v>4.0257408249999997</v>
      </c>
      <c r="O109" s="111"/>
      <c r="P109" s="111"/>
      <c r="R109" s="110">
        <v>1935</v>
      </c>
      <c r="S109" s="110" t="s">
        <v>1346</v>
      </c>
      <c r="T109" s="111">
        <v>4.0257408249999997</v>
      </c>
      <c r="U109" s="111"/>
      <c r="V109" s="111"/>
      <c r="W109" s="111"/>
      <c r="X109" s="110">
        <v>1935</v>
      </c>
      <c r="Y109" s="110" t="s">
        <v>1346</v>
      </c>
      <c r="Z109" s="111">
        <v>4.0257408249999997</v>
      </c>
      <c r="AA109" s="111"/>
      <c r="AB109" s="111"/>
      <c r="AC109" s="111"/>
      <c r="AD109" s="111"/>
      <c r="AE109" s="111"/>
      <c r="AF109" s="31" t="s">
        <v>545</v>
      </c>
      <c r="AG109" s="4" t="s">
        <v>40</v>
      </c>
      <c r="AH109" s="3">
        <v>25.87</v>
      </c>
      <c r="AI109" s="3">
        <v>14.91</v>
      </c>
      <c r="AJ109" s="3">
        <v>10.96</v>
      </c>
      <c r="AK109" s="26"/>
      <c r="AL109" s="31" t="s">
        <v>776</v>
      </c>
      <c r="AM109" s="4" t="s">
        <v>70</v>
      </c>
      <c r="AN109" s="3">
        <v>17.87</v>
      </c>
      <c r="AO109" s="3">
        <v>17.190000000000001</v>
      </c>
      <c r="AP109" s="3">
        <v>0.68</v>
      </c>
      <c r="AQ109" s="111"/>
      <c r="AR109" s="111"/>
      <c r="AS109" s="111"/>
      <c r="AV109" s="18">
        <v>15.96619988</v>
      </c>
      <c r="AW109" s="18">
        <v>15.30479096</v>
      </c>
      <c r="AX109" s="18">
        <v>0.66140892699999998</v>
      </c>
      <c r="BA109" s="24">
        <v>11.207862240000001</v>
      </c>
      <c r="BB109" s="25">
        <v>1945</v>
      </c>
      <c r="BF109" s="24">
        <v>3.6078455260000002</v>
      </c>
      <c r="BG109" s="25">
        <v>1944</v>
      </c>
      <c r="BH109" s="25"/>
      <c r="BI109"/>
      <c r="BJ109" s="24">
        <v>21.121154829999998</v>
      </c>
      <c r="BK109" s="25">
        <v>1987</v>
      </c>
      <c r="BQ109" s="55"/>
      <c r="BT109" s="31" t="s">
        <v>210</v>
      </c>
      <c r="BU109" s="3">
        <v>19.809999999999999</v>
      </c>
      <c r="BV109" s="3">
        <v>16.21</v>
      </c>
      <c r="BW109" s="3">
        <v>3.6</v>
      </c>
      <c r="BY109" s="45"/>
      <c r="CA109" s="31" t="s">
        <v>255</v>
      </c>
      <c r="CB109" s="4" t="s">
        <v>85</v>
      </c>
      <c r="CC109" s="3">
        <v>20.59</v>
      </c>
      <c r="CD109" s="3">
        <v>16.45</v>
      </c>
      <c r="CE109" s="3">
        <v>4.1399999999999997</v>
      </c>
      <c r="CF109" s="26"/>
      <c r="CG109" s="94"/>
      <c r="CH109" s="81"/>
      <c r="CI109" s="31" t="s">
        <v>255</v>
      </c>
      <c r="CJ109" s="4" t="s">
        <v>85</v>
      </c>
      <c r="CK109" s="3">
        <v>4.1399999999999997</v>
      </c>
      <c r="CL109" s="81"/>
      <c r="CM109" s="31" t="s">
        <v>776</v>
      </c>
      <c r="CN109" s="4" t="s">
        <v>70</v>
      </c>
      <c r="CO109" s="3">
        <v>0.68</v>
      </c>
      <c r="CP109" s="81"/>
      <c r="CQ109" s="81"/>
      <c r="CT109" s="32" t="s">
        <v>457</v>
      </c>
      <c r="CU109" s="3">
        <v>18.600000000000001</v>
      </c>
      <c r="CV109" s="3">
        <v>7.17</v>
      </c>
      <c r="CW109" s="3">
        <v>11.43</v>
      </c>
      <c r="DB109" s="106">
        <v>18.063543119999999</v>
      </c>
      <c r="DC109" s="106">
        <v>16.56072953</v>
      </c>
      <c r="DD109" s="106">
        <v>1.5028135890000001</v>
      </c>
      <c r="DE109" s="81"/>
      <c r="DG109" s="3">
        <v>25.67</v>
      </c>
      <c r="DH109" s="3">
        <v>19.57</v>
      </c>
      <c r="DI109" s="3">
        <v>6.1</v>
      </c>
    </row>
    <row r="110" spans="2:113">
      <c r="B110" s="110">
        <v>1960</v>
      </c>
      <c r="C110" s="110" t="s">
        <v>1141</v>
      </c>
      <c r="D110" s="111">
        <v>5.4589487830000003</v>
      </c>
      <c r="E110" s="111"/>
      <c r="F110" s="111"/>
      <c r="G110" s="110">
        <v>1935</v>
      </c>
      <c r="H110" s="110" t="s">
        <v>1347</v>
      </c>
      <c r="I110" s="111">
        <v>0.64201753800000005</v>
      </c>
      <c r="J110" s="111"/>
      <c r="K110" s="111"/>
      <c r="L110" s="110">
        <v>1935</v>
      </c>
      <c r="M110" s="110" t="s">
        <v>1347</v>
      </c>
      <c r="N110" s="111">
        <v>0.64201753800000005</v>
      </c>
      <c r="O110" s="111"/>
      <c r="P110" s="111"/>
      <c r="R110" s="110">
        <v>1935</v>
      </c>
      <c r="S110" s="110" t="s">
        <v>1347</v>
      </c>
      <c r="T110" s="111">
        <v>0.64201753800000005</v>
      </c>
      <c r="U110" s="111"/>
      <c r="V110" s="111"/>
      <c r="W110" s="111"/>
      <c r="X110" s="110">
        <v>1935</v>
      </c>
      <c r="Y110" s="110" t="s">
        <v>1347</v>
      </c>
      <c r="Z110" s="111">
        <v>0.64201753800000005</v>
      </c>
      <c r="AA110" s="111"/>
      <c r="AB110" s="111"/>
      <c r="AC110" s="111"/>
      <c r="AD110" s="111"/>
      <c r="AE110" s="111"/>
      <c r="AF110" s="33" t="s">
        <v>598</v>
      </c>
      <c r="AG110" s="6" t="s">
        <v>40</v>
      </c>
      <c r="AH110" s="8">
        <v>24.38</v>
      </c>
      <c r="AI110" s="8">
        <v>16.03</v>
      </c>
      <c r="AJ110" s="8">
        <v>8.35</v>
      </c>
      <c r="AK110" s="26"/>
      <c r="AL110" s="31" t="s">
        <v>778</v>
      </c>
      <c r="AM110" s="4" t="s">
        <v>70</v>
      </c>
      <c r="AN110" s="3">
        <v>10.3</v>
      </c>
      <c r="AO110" s="3">
        <v>9.41</v>
      </c>
      <c r="AP110" s="3">
        <v>0.89</v>
      </c>
      <c r="AQ110" s="111"/>
      <c r="AR110" s="111"/>
      <c r="AS110" s="111"/>
      <c r="AV110" s="18">
        <v>13.158989330000001</v>
      </c>
      <c r="AW110" s="18">
        <v>15.77153968</v>
      </c>
      <c r="AX110" s="18">
        <v>-2.6125503490000002</v>
      </c>
      <c r="BA110" s="24">
        <v>6.1808621490000002</v>
      </c>
      <c r="BB110" s="25">
        <v>1945</v>
      </c>
      <c r="BF110" s="24">
        <v>11.207862240000001</v>
      </c>
      <c r="BG110" s="25">
        <v>1945</v>
      </c>
      <c r="BH110" s="25"/>
      <c r="BI110"/>
      <c r="BJ110" s="24">
        <v>-2.7234389170000002</v>
      </c>
      <c r="BK110" s="25">
        <v>1987</v>
      </c>
      <c r="BQ110" s="55"/>
      <c r="BT110" s="31" t="s">
        <v>211</v>
      </c>
      <c r="BU110" s="3">
        <v>21.07</v>
      </c>
      <c r="BV110" s="3">
        <v>12.29</v>
      </c>
      <c r="BW110" s="3">
        <v>8.7799999999999994</v>
      </c>
      <c r="BY110" s="45"/>
      <c r="CA110" s="31" t="s">
        <v>257</v>
      </c>
      <c r="CB110" s="4" t="s">
        <v>89</v>
      </c>
      <c r="CC110" s="3">
        <v>17.13</v>
      </c>
      <c r="CD110" s="3">
        <v>11.79</v>
      </c>
      <c r="CE110" s="3">
        <v>5.34</v>
      </c>
      <c r="CF110" s="26"/>
      <c r="CG110" s="94"/>
      <c r="CH110" s="81"/>
      <c r="CI110" s="31" t="s">
        <v>257</v>
      </c>
      <c r="CJ110" s="4" t="s">
        <v>89</v>
      </c>
      <c r="CK110" s="3">
        <v>5.34</v>
      </c>
      <c r="CL110" s="81"/>
      <c r="CM110" s="31" t="s">
        <v>778</v>
      </c>
      <c r="CN110" s="4" t="s">
        <v>70</v>
      </c>
      <c r="CO110" s="3">
        <v>0.89</v>
      </c>
      <c r="CP110" s="81"/>
      <c r="CQ110" s="81"/>
      <c r="CT110" s="32" t="s">
        <v>462</v>
      </c>
      <c r="CU110" s="3">
        <v>14.03</v>
      </c>
      <c r="CV110" s="3">
        <v>11.89</v>
      </c>
      <c r="CW110" s="3">
        <v>2.14</v>
      </c>
      <c r="DB110" s="106">
        <v>22.712960760000001</v>
      </c>
      <c r="DC110" s="106">
        <v>10.05620832</v>
      </c>
      <c r="DD110" s="106">
        <v>12.65675244</v>
      </c>
      <c r="DE110" s="81"/>
      <c r="DG110" s="3">
        <v>29.7</v>
      </c>
      <c r="DH110" s="3">
        <v>10.68</v>
      </c>
      <c r="DI110" s="3">
        <v>19.02</v>
      </c>
    </row>
    <row r="111" spans="2:113">
      <c r="B111" s="110">
        <v>8</v>
      </c>
      <c r="C111" s="110" t="s">
        <v>932</v>
      </c>
      <c r="D111" s="111">
        <v>-3.5854779450000001</v>
      </c>
      <c r="E111" s="111"/>
      <c r="F111" s="111"/>
      <c r="G111" s="110">
        <v>1935</v>
      </c>
      <c r="H111" s="110" t="s">
        <v>1364</v>
      </c>
      <c r="I111" s="111">
        <v>-3.6307067260000001</v>
      </c>
      <c r="J111" s="111"/>
      <c r="K111" s="111"/>
      <c r="L111" s="110">
        <v>1935</v>
      </c>
      <c r="M111" s="110" t="s">
        <v>1364</v>
      </c>
      <c r="N111" s="111">
        <v>-3.6307067260000001</v>
      </c>
      <c r="O111" s="111"/>
      <c r="P111" s="111"/>
      <c r="R111" s="110">
        <v>1935</v>
      </c>
      <c r="S111" s="110" t="s">
        <v>1364</v>
      </c>
      <c r="T111" s="111">
        <v>-3.6307067260000001</v>
      </c>
      <c r="U111" s="111"/>
      <c r="V111" s="111"/>
      <c r="W111" s="111"/>
      <c r="X111" s="110">
        <v>1935</v>
      </c>
      <c r="Y111" s="110" t="s">
        <v>1364</v>
      </c>
      <c r="Z111" s="111">
        <v>-3.6307067260000001</v>
      </c>
      <c r="AA111" s="111"/>
      <c r="AB111" s="111"/>
      <c r="AC111" s="111"/>
      <c r="AD111" s="111"/>
      <c r="AE111" s="111"/>
      <c r="AF111" s="31" t="s">
        <v>780</v>
      </c>
      <c r="AG111" s="4" t="s">
        <v>41</v>
      </c>
      <c r="AH111" s="3">
        <v>17.38</v>
      </c>
      <c r="AI111" s="3">
        <v>11.68</v>
      </c>
      <c r="AJ111" s="3">
        <v>5.7</v>
      </c>
      <c r="AK111" s="26"/>
      <c r="AL111" s="31" t="s">
        <v>779</v>
      </c>
      <c r="AM111" s="4" t="s">
        <v>70</v>
      </c>
      <c r="AN111" s="3">
        <v>13.82</v>
      </c>
      <c r="AO111" s="3">
        <v>12.71</v>
      </c>
      <c r="AP111" s="3">
        <v>1.1100000000000001</v>
      </c>
      <c r="AQ111" s="111"/>
      <c r="AR111" s="111"/>
      <c r="AS111" s="111"/>
      <c r="AV111" s="18">
        <v>22.213938429999999</v>
      </c>
      <c r="AW111" s="18">
        <v>20.668272959999999</v>
      </c>
      <c r="AX111" s="18">
        <v>1.545665472</v>
      </c>
      <c r="BA111" s="24">
        <v>8.2816882799999991</v>
      </c>
      <c r="BB111" s="25">
        <v>1945</v>
      </c>
      <c r="BF111" s="24">
        <v>6.1808621490000002</v>
      </c>
      <c r="BG111" s="25">
        <v>1945</v>
      </c>
      <c r="BH111" s="25"/>
      <c r="BI111"/>
      <c r="BJ111" s="24">
        <v>2.999282725</v>
      </c>
      <c r="BK111" s="25">
        <v>1987</v>
      </c>
      <c r="BQ111" s="55"/>
      <c r="BT111" s="32" t="s">
        <v>212</v>
      </c>
      <c r="BU111" s="3">
        <v>17.46</v>
      </c>
      <c r="BV111" s="3">
        <v>16.95</v>
      </c>
      <c r="BW111" s="3">
        <v>0.51</v>
      </c>
      <c r="BY111" s="45"/>
      <c r="CA111" s="31" t="s">
        <v>258</v>
      </c>
      <c r="CB111" s="4" t="s">
        <v>82</v>
      </c>
      <c r="CC111" s="3">
        <v>20.99</v>
      </c>
      <c r="CD111" s="3">
        <v>14.22</v>
      </c>
      <c r="CE111" s="3">
        <v>6.77</v>
      </c>
      <c r="CF111" s="26"/>
      <c r="CG111" s="94"/>
      <c r="CH111" s="81"/>
      <c r="CI111" s="31" t="s">
        <v>258</v>
      </c>
      <c r="CJ111" s="4" t="s">
        <v>82</v>
      </c>
      <c r="CK111" s="3">
        <v>6.77</v>
      </c>
      <c r="CL111" s="81"/>
      <c r="CM111" s="31" t="s">
        <v>779</v>
      </c>
      <c r="CN111" s="4" t="s">
        <v>70</v>
      </c>
      <c r="CO111" s="3">
        <v>1.1100000000000001</v>
      </c>
      <c r="CP111" s="81"/>
      <c r="CQ111" s="81"/>
      <c r="CT111" s="32" t="s">
        <v>464</v>
      </c>
      <c r="CU111" s="3">
        <v>34.619999999999997</v>
      </c>
      <c r="CV111" s="3">
        <v>16.22</v>
      </c>
      <c r="CW111" s="3">
        <v>18.399999999999999</v>
      </c>
      <c r="DB111" s="106">
        <v>24.088030809999999</v>
      </c>
      <c r="DC111" s="106">
        <v>12.10646582</v>
      </c>
      <c r="DD111" s="106">
        <v>11.981564990000001</v>
      </c>
      <c r="DE111" s="81"/>
      <c r="DG111" s="3">
        <v>38.33</v>
      </c>
      <c r="DH111" s="3">
        <v>16.87</v>
      </c>
      <c r="DI111" s="3">
        <v>21.46</v>
      </c>
    </row>
    <row r="112" spans="2:113">
      <c r="B112" s="110">
        <v>1968</v>
      </c>
      <c r="C112" s="110" t="s">
        <v>1142</v>
      </c>
      <c r="D112" s="111">
        <v>1.5007890690000001</v>
      </c>
      <c r="E112" s="111"/>
      <c r="F112" s="111"/>
      <c r="G112" s="110">
        <v>1935</v>
      </c>
      <c r="H112" s="110" t="s">
        <v>1366</v>
      </c>
      <c r="I112" s="111">
        <v>5.2351750629999998</v>
      </c>
      <c r="J112" s="111"/>
      <c r="K112" s="111"/>
      <c r="L112" s="110">
        <v>1935</v>
      </c>
      <c r="M112" s="110" t="s">
        <v>1366</v>
      </c>
      <c r="N112" s="111">
        <v>5.2351750629999998</v>
      </c>
      <c r="O112" s="111"/>
      <c r="P112" s="111"/>
      <c r="R112" s="110">
        <v>1935</v>
      </c>
      <c r="S112" s="110" t="s">
        <v>1366</v>
      </c>
      <c r="T112" s="111">
        <v>5.2351750629999998</v>
      </c>
      <c r="U112" s="111"/>
      <c r="V112" s="111"/>
      <c r="W112" s="111"/>
      <c r="X112" s="110">
        <v>1935</v>
      </c>
      <c r="Y112" s="110" t="s">
        <v>1366</v>
      </c>
      <c r="Z112" s="111">
        <v>5.2351750629999998</v>
      </c>
      <c r="AA112" s="111"/>
      <c r="AB112" s="111"/>
      <c r="AC112" s="111"/>
      <c r="AD112" s="111"/>
      <c r="AE112" s="111"/>
      <c r="AF112" s="31" t="s">
        <v>108</v>
      </c>
      <c r="AG112" s="4" t="s">
        <v>42</v>
      </c>
      <c r="AH112" s="3">
        <v>19.77</v>
      </c>
      <c r="AI112" s="3">
        <v>16</v>
      </c>
      <c r="AJ112" s="3">
        <v>3.77</v>
      </c>
      <c r="AK112" s="26"/>
      <c r="AL112" s="33" t="s">
        <v>135</v>
      </c>
      <c r="AM112" s="6" t="s">
        <v>71</v>
      </c>
      <c r="AN112" s="3">
        <v>15.39</v>
      </c>
      <c r="AO112" s="3">
        <v>12.64</v>
      </c>
      <c r="AP112" s="3">
        <v>2.75</v>
      </c>
      <c r="AQ112" s="111"/>
      <c r="AR112" s="111"/>
      <c r="AS112" s="111"/>
      <c r="AV112" s="18">
        <v>32.36012333</v>
      </c>
      <c r="AW112" s="18">
        <v>11.60094024</v>
      </c>
      <c r="AX112" s="18">
        <v>20.759183090000001</v>
      </c>
      <c r="BA112" s="24">
        <v>-4.5109457260000001</v>
      </c>
      <c r="BB112" s="25">
        <v>1946</v>
      </c>
      <c r="BF112" s="24">
        <v>8.2816882799999991</v>
      </c>
      <c r="BG112" s="25">
        <v>1945</v>
      </c>
      <c r="BH112" s="25"/>
      <c r="BI112"/>
      <c r="BJ112" s="24">
        <v>12.769699109999999</v>
      </c>
      <c r="BK112" s="25">
        <v>1987</v>
      </c>
      <c r="BQ112" s="55"/>
      <c r="BT112" s="31" t="s">
        <v>213</v>
      </c>
      <c r="BU112" s="3">
        <v>15.58</v>
      </c>
      <c r="BV112" s="3">
        <v>9.91</v>
      </c>
      <c r="BW112" s="3">
        <v>5.67</v>
      </c>
      <c r="BY112" s="45"/>
      <c r="CA112" s="31" t="s">
        <v>259</v>
      </c>
      <c r="CB112" s="4" t="s">
        <v>75</v>
      </c>
      <c r="CC112" s="3">
        <v>20.82</v>
      </c>
      <c r="CD112" s="3">
        <v>15.12</v>
      </c>
      <c r="CE112" s="3">
        <v>5.7</v>
      </c>
      <c r="CF112" s="26"/>
      <c r="CG112" s="94"/>
      <c r="CH112" s="81"/>
      <c r="CI112" s="31" t="s">
        <v>259</v>
      </c>
      <c r="CJ112" s="4" t="s">
        <v>75</v>
      </c>
      <c r="CK112" s="3">
        <v>5.7</v>
      </c>
      <c r="CL112" s="81"/>
      <c r="CM112" s="33" t="s">
        <v>135</v>
      </c>
      <c r="CN112" s="6" t="s">
        <v>71</v>
      </c>
      <c r="CO112" s="3">
        <v>2.75</v>
      </c>
      <c r="CP112" s="81"/>
      <c r="CQ112" s="81"/>
      <c r="CT112" s="32" t="s">
        <v>466</v>
      </c>
      <c r="CU112" s="3">
        <v>28.64</v>
      </c>
      <c r="CV112" s="3">
        <v>15.56</v>
      </c>
      <c r="CW112" s="3">
        <v>13.08</v>
      </c>
      <c r="DB112" s="106">
        <v>22.58307349</v>
      </c>
      <c r="DC112" s="106">
        <v>13.013325979999999</v>
      </c>
      <c r="DD112" s="106">
        <v>9.5697475119999993</v>
      </c>
      <c r="DE112" s="85"/>
      <c r="DG112" s="38">
        <v>28.2</v>
      </c>
      <c r="DH112" s="38">
        <v>16.37</v>
      </c>
      <c r="DI112" s="38">
        <v>11.83</v>
      </c>
    </row>
    <row r="113" spans="2:113">
      <c r="B113" s="110">
        <v>1968</v>
      </c>
      <c r="C113" s="110" t="s">
        <v>1143</v>
      </c>
      <c r="D113" s="111">
        <v>3.8461093439999998</v>
      </c>
      <c r="E113" s="111"/>
      <c r="F113" s="111"/>
      <c r="G113" s="110">
        <v>1935</v>
      </c>
      <c r="H113" s="110" t="s">
        <v>1368</v>
      </c>
      <c r="I113" s="111">
        <v>7.3937401679999999</v>
      </c>
      <c r="J113" s="111"/>
      <c r="K113" s="111"/>
      <c r="L113" s="110">
        <v>1935</v>
      </c>
      <c r="M113" s="110" t="s">
        <v>1368</v>
      </c>
      <c r="N113" s="111">
        <v>7.3937401679999999</v>
      </c>
      <c r="O113" s="111"/>
      <c r="P113" s="111"/>
      <c r="R113" s="110">
        <v>1935</v>
      </c>
      <c r="S113" s="110" t="s">
        <v>1368</v>
      </c>
      <c r="T113" s="111">
        <v>7.3937401679999999</v>
      </c>
      <c r="U113" s="111"/>
      <c r="V113" s="111"/>
      <c r="W113" s="111"/>
      <c r="X113" s="110">
        <v>1935</v>
      </c>
      <c r="Y113" s="110" t="s">
        <v>1368</v>
      </c>
      <c r="Z113" s="111">
        <v>7.3937401679999999</v>
      </c>
      <c r="AA113" s="111"/>
      <c r="AB113" s="111"/>
      <c r="AC113" s="111"/>
      <c r="AD113" s="111"/>
      <c r="AE113" s="111"/>
      <c r="AF113" s="31" t="s">
        <v>123</v>
      </c>
      <c r="AG113" s="4" t="s">
        <v>42</v>
      </c>
      <c r="AH113" s="3">
        <v>10.09</v>
      </c>
      <c r="AI113" s="3">
        <v>6.93</v>
      </c>
      <c r="AJ113" s="3">
        <v>3.16</v>
      </c>
      <c r="AK113" s="26"/>
      <c r="AL113" s="33" t="s">
        <v>595</v>
      </c>
      <c r="AM113" s="6" t="s">
        <v>71</v>
      </c>
      <c r="AN113" s="8">
        <v>11.05</v>
      </c>
      <c r="AO113" s="8">
        <v>6.36</v>
      </c>
      <c r="AP113" s="8">
        <v>4.6900000000000004</v>
      </c>
      <c r="AQ113" s="111"/>
      <c r="AR113" s="111"/>
      <c r="AS113" s="111"/>
      <c r="AV113" s="18">
        <v>7.7969715380000002</v>
      </c>
      <c r="AW113" s="18">
        <v>3.2355284470000001</v>
      </c>
      <c r="AX113" s="18">
        <v>4.5614430910000001</v>
      </c>
      <c r="BA113" s="24">
        <v>5.0553878890000004</v>
      </c>
      <c r="BB113" s="25">
        <v>1946</v>
      </c>
      <c r="BF113" s="24">
        <v>-4.5109457260000001</v>
      </c>
      <c r="BG113" s="25">
        <v>1946</v>
      </c>
      <c r="BH113" s="25"/>
      <c r="BI113"/>
      <c r="BJ113" s="24">
        <v>13.705565930000001</v>
      </c>
      <c r="BK113" s="25">
        <v>1987</v>
      </c>
      <c r="BQ113" s="55"/>
      <c r="BT113" s="31" t="s">
        <v>214</v>
      </c>
      <c r="BU113" s="3">
        <v>14.49</v>
      </c>
      <c r="BV113" s="3">
        <v>9.23</v>
      </c>
      <c r="BW113" s="3">
        <v>5.26</v>
      </c>
      <c r="BY113" s="45"/>
      <c r="CA113" s="31" t="s">
        <v>260</v>
      </c>
      <c r="CB113" s="4" t="s">
        <v>15</v>
      </c>
      <c r="CC113" s="3">
        <v>25.18</v>
      </c>
      <c r="CD113" s="3">
        <v>14.06</v>
      </c>
      <c r="CE113" s="3">
        <v>11.12</v>
      </c>
      <c r="CF113" s="26"/>
      <c r="CG113" s="94"/>
      <c r="CH113" s="81"/>
      <c r="CI113" s="31" t="s">
        <v>260</v>
      </c>
      <c r="CJ113" s="4" t="s">
        <v>15</v>
      </c>
      <c r="CK113" s="3">
        <v>11.12</v>
      </c>
      <c r="CL113" s="81"/>
      <c r="CM113" s="33" t="s">
        <v>595</v>
      </c>
      <c r="CN113" s="6" t="s">
        <v>71</v>
      </c>
      <c r="CO113" s="8">
        <v>4.6900000000000004</v>
      </c>
      <c r="CP113" s="81"/>
      <c r="CQ113" s="81"/>
      <c r="CT113" s="32" t="s">
        <v>468</v>
      </c>
      <c r="CU113" s="3">
        <v>16.55</v>
      </c>
      <c r="CV113" s="3">
        <v>11.64</v>
      </c>
      <c r="CW113" s="3">
        <v>4.91</v>
      </c>
      <c r="DB113" s="106">
        <v>24.27513059</v>
      </c>
      <c r="DC113" s="106">
        <v>5.9664608809999997</v>
      </c>
      <c r="DD113" s="106">
        <v>18.30866971</v>
      </c>
      <c r="DE113" s="83"/>
      <c r="DG113" s="8">
        <v>25.01</v>
      </c>
      <c r="DH113" s="8">
        <v>13.18</v>
      </c>
      <c r="DI113" s="8">
        <v>11.83</v>
      </c>
    </row>
    <row r="114" spans="2:113">
      <c r="B114" s="110">
        <v>1942</v>
      </c>
      <c r="C114" s="110" t="s">
        <v>933</v>
      </c>
      <c r="D114" s="111">
        <v>0.319540449</v>
      </c>
      <c r="E114" s="111"/>
      <c r="F114" s="111"/>
      <c r="G114" s="110">
        <v>1935</v>
      </c>
      <c r="H114" s="110" t="s">
        <v>1377</v>
      </c>
      <c r="I114" s="111">
        <v>7.6262210450000003</v>
      </c>
      <c r="J114" s="111"/>
      <c r="K114" s="111"/>
      <c r="L114" s="110">
        <v>1935</v>
      </c>
      <c r="M114" s="110" t="s">
        <v>1377</v>
      </c>
      <c r="N114" s="111">
        <v>7.6262210450000003</v>
      </c>
      <c r="O114" s="111"/>
      <c r="P114" s="111"/>
      <c r="R114" s="110">
        <v>1935</v>
      </c>
      <c r="S114" s="110" t="s">
        <v>1377</v>
      </c>
      <c r="T114" s="111">
        <v>7.6262210450000003</v>
      </c>
      <c r="U114" s="111"/>
      <c r="V114" s="111"/>
      <c r="W114" s="111"/>
      <c r="X114" s="110">
        <v>1935</v>
      </c>
      <c r="Y114" s="110" t="s">
        <v>1377</v>
      </c>
      <c r="Z114" s="111">
        <v>7.6262210450000003</v>
      </c>
      <c r="AA114" s="111"/>
      <c r="AB114" s="111"/>
      <c r="AC114" s="111"/>
      <c r="AD114" s="111"/>
      <c r="AE114" s="111"/>
      <c r="AF114" s="31" t="s">
        <v>125</v>
      </c>
      <c r="AG114" s="4" t="s">
        <v>42</v>
      </c>
      <c r="AH114" s="3">
        <v>15.67</v>
      </c>
      <c r="AI114" s="3">
        <v>11.04</v>
      </c>
      <c r="AJ114" s="3">
        <v>4.63</v>
      </c>
      <c r="AK114" s="26"/>
      <c r="AL114" s="31" t="s">
        <v>635</v>
      </c>
      <c r="AM114" s="4" t="s">
        <v>71</v>
      </c>
      <c r="AN114" s="3">
        <v>8.65</v>
      </c>
      <c r="AO114" s="3">
        <v>7.05</v>
      </c>
      <c r="AP114" s="3">
        <v>1.6</v>
      </c>
      <c r="AQ114" s="111"/>
      <c r="AR114" s="111"/>
      <c r="AS114" s="111"/>
      <c r="AV114" s="18">
        <v>38.3578689</v>
      </c>
      <c r="AW114" s="18">
        <v>18.86398204</v>
      </c>
      <c r="AX114" s="18">
        <v>19.49388686</v>
      </c>
      <c r="BA114" s="24">
        <v>10.480436859999999</v>
      </c>
      <c r="BB114" s="25">
        <v>1946</v>
      </c>
      <c r="BF114" s="24">
        <v>5.0553878890000004</v>
      </c>
      <c r="BG114" s="25">
        <v>1946</v>
      </c>
      <c r="BH114" s="25"/>
      <c r="BI114"/>
      <c r="BJ114" s="24">
        <v>-1.4892439959999999</v>
      </c>
      <c r="BK114" s="25">
        <v>1987</v>
      </c>
      <c r="BQ114" s="55"/>
      <c r="BT114" s="32" t="s">
        <v>215</v>
      </c>
      <c r="BU114" s="3">
        <v>12.71</v>
      </c>
      <c r="BV114" s="3">
        <v>13.26</v>
      </c>
      <c r="BW114" s="3">
        <v>-0.55000000000000004</v>
      </c>
      <c r="BY114" s="45"/>
      <c r="CA114" s="31" t="s">
        <v>261</v>
      </c>
      <c r="CB114" s="4" t="s">
        <v>67</v>
      </c>
      <c r="CC114" s="3">
        <v>23.93</v>
      </c>
      <c r="CD114" s="3">
        <v>18.04</v>
      </c>
      <c r="CE114" s="3">
        <v>5.89</v>
      </c>
      <c r="CF114" s="26"/>
      <c r="CG114" s="94"/>
      <c r="CH114" s="81"/>
      <c r="CI114" s="31" t="s">
        <v>261</v>
      </c>
      <c r="CJ114" s="4" t="s">
        <v>67</v>
      </c>
      <c r="CK114" s="3">
        <v>5.89</v>
      </c>
      <c r="CL114" s="81"/>
      <c r="CM114" s="31" t="s">
        <v>635</v>
      </c>
      <c r="CN114" s="4" t="s">
        <v>71</v>
      </c>
      <c r="CO114" s="3">
        <v>1.6</v>
      </c>
      <c r="CP114" s="81"/>
      <c r="CQ114" s="81"/>
      <c r="CT114" s="32" t="s">
        <v>473</v>
      </c>
      <c r="CU114" s="3">
        <v>22.38</v>
      </c>
      <c r="CV114" s="3">
        <v>20.3</v>
      </c>
      <c r="CW114" s="3">
        <v>2.08</v>
      </c>
      <c r="DB114" s="106">
        <v>13.96707438</v>
      </c>
      <c r="DC114" s="106">
        <v>11.859610869999999</v>
      </c>
      <c r="DD114" s="106">
        <v>2.1074635060000002</v>
      </c>
      <c r="DE114" s="81"/>
      <c r="DG114" s="3">
        <v>15.99</v>
      </c>
      <c r="DH114" s="3">
        <v>18.399999999999999</v>
      </c>
      <c r="DI114" s="3">
        <v>-2.41</v>
      </c>
    </row>
    <row r="115" spans="2:113">
      <c r="B115" s="110">
        <v>1935</v>
      </c>
      <c r="C115" s="110" t="s">
        <v>934</v>
      </c>
      <c r="D115" s="111">
        <v>-2.233650956</v>
      </c>
      <c r="E115" s="111"/>
      <c r="F115" s="111"/>
      <c r="G115" s="110">
        <v>1935</v>
      </c>
      <c r="H115" s="110" t="s">
        <v>1390</v>
      </c>
      <c r="I115" s="111">
        <v>6.8059133850000002</v>
      </c>
      <c r="J115" s="111"/>
      <c r="K115" s="111"/>
      <c r="L115" s="110">
        <v>1935</v>
      </c>
      <c r="M115" s="110" t="s">
        <v>1390</v>
      </c>
      <c r="N115" s="111">
        <v>6.8059133850000002</v>
      </c>
      <c r="O115" s="111"/>
      <c r="P115" s="111"/>
      <c r="R115" s="110">
        <v>1935</v>
      </c>
      <c r="S115" s="110" t="s">
        <v>1390</v>
      </c>
      <c r="T115" s="111">
        <v>6.8059133850000002</v>
      </c>
      <c r="U115" s="111"/>
      <c r="V115" s="111"/>
      <c r="W115" s="111"/>
      <c r="X115" s="110">
        <v>1935</v>
      </c>
      <c r="Y115" s="110" t="s">
        <v>1390</v>
      </c>
      <c r="Z115" s="111">
        <v>6.8059133850000002</v>
      </c>
      <c r="AA115" s="111"/>
      <c r="AB115" s="111"/>
      <c r="AC115" s="111"/>
      <c r="AD115" s="111"/>
      <c r="AE115" s="111"/>
      <c r="AF115" s="31" t="s">
        <v>183</v>
      </c>
      <c r="AG115" s="4" t="s">
        <v>42</v>
      </c>
      <c r="AH115" s="3">
        <v>24.66</v>
      </c>
      <c r="AI115" s="3">
        <v>15.51</v>
      </c>
      <c r="AJ115" s="3">
        <v>9.15</v>
      </c>
      <c r="AK115" s="26"/>
      <c r="AL115" s="31" t="s">
        <v>252</v>
      </c>
      <c r="AM115" s="4" t="s">
        <v>72</v>
      </c>
      <c r="AN115" s="3">
        <v>22.85</v>
      </c>
      <c r="AO115" s="3">
        <v>15.87</v>
      </c>
      <c r="AP115" s="3">
        <v>6.98</v>
      </c>
      <c r="AQ115" s="111"/>
      <c r="AR115" s="111"/>
      <c r="AS115" s="111"/>
      <c r="AV115" s="18">
        <v>15.87583515</v>
      </c>
      <c r="AW115" s="18">
        <v>4.1583624920000002</v>
      </c>
      <c r="AX115" s="18">
        <v>11.71747266</v>
      </c>
      <c r="BA115" s="24">
        <v>0.59839019400000004</v>
      </c>
      <c r="BB115" s="25">
        <v>1946</v>
      </c>
      <c r="BF115" s="24">
        <v>10.480436859999999</v>
      </c>
      <c r="BG115" s="25">
        <v>1946</v>
      </c>
      <c r="BH115" s="25"/>
      <c r="BI115"/>
      <c r="BJ115" s="24">
        <v>2.6191965349999999</v>
      </c>
      <c r="BK115" s="25">
        <v>1988</v>
      </c>
      <c r="BQ115" s="55"/>
      <c r="BT115" s="31" t="s">
        <v>216</v>
      </c>
      <c r="BU115" s="3">
        <v>12.15</v>
      </c>
      <c r="BV115" s="3">
        <v>6.8</v>
      </c>
      <c r="BW115" s="3">
        <v>5.35</v>
      </c>
      <c r="BY115" s="45"/>
      <c r="CA115" s="31" t="s">
        <v>262</v>
      </c>
      <c r="CB115" s="4" t="s">
        <v>89</v>
      </c>
      <c r="CC115" s="3">
        <v>18.59</v>
      </c>
      <c r="CD115" s="3">
        <v>19.71</v>
      </c>
      <c r="CE115" s="3">
        <v>-1.1200000000000001</v>
      </c>
      <c r="CF115" s="26"/>
      <c r="CG115" s="94"/>
      <c r="CH115" s="81"/>
      <c r="CI115" s="31" t="s">
        <v>262</v>
      </c>
      <c r="CJ115" s="4" t="s">
        <v>89</v>
      </c>
      <c r="CK115" s="3">
        <v>-1.1200000000000001</v>
      </c>
      <c r="CL115" s="81"/>
      <c r="CM115" s="31" t="s">
        <v>252</v>
      </c>
      <c r="CN115" s="4" t="s">
        <v>72</v>
      </c>
      <c r="CO115" s="3">
        <v>6.98</v>
      </c>
      <c r="CP115" s="81"/>
      <c r="CQ115" s="81"/>
      <c r="CT115" s="32" t="s">
        <v>476</v>
      </c>
      <c r="CU115" s="3">
        <v>20.75</v>
      </c>
      <c r="CV115" s="3">
        <v>16.329999999999998</v>
      </c>
      <c r="CW115" s="3">
        <v>4.42</v>
      </c>
      <c r="DB115" s="106">
        <v>20.733742459999998</v>
      </c>
      <c r="DC115" s="106">
        <v>8.4054718299999998</v>
      </c>
      <c r="DD115" s="106">
        <v>12.32827063</v>
      </c>
      <c r="DE115" s="81"/>
      <c r="DG115" s="3">
        <v>33.409999999999997</v>
      </c>
      <c r="DH115" s="3">
        <v>22.49</v>
      </c>
      <c r="DI115" s="3">
        <v>10.92</v>
      </c>
    </row>
    <row r="116" spans="2:113">
      <c r="B116" s="110">
        <v>1942</v>
      </c>
      <c r="C116" s="110" t="s">
        <v>1144</v>
      </c>
      <c r="D116" s="111">
        <v>2.9385329960000002</v>
      </c>
      <c r="E116" s="111"/>
      <c r="F116" s="111"/>
      <c r="G116" s="110">
        <v>1935</v>
      </c>
      <c r="H116" s="110" t="s">
        <v>1412</v>
      </c>
      <c r="I116" s="111">
        <v>-0.60157626600000003</v>
      </c>
      <c r="J116" s="111"/>
      <c r="K116" s="111"/>
      <c r="L116" s="110">
        <v>1935</v>
      </c>
      <c r="M116" s="110" t="s">
        <v>1412</v>
      </c>
      <c r="N116" s="111">
        <v>-0.60157626600000003</v>
      </c>
      <c r="O116" s="111"/>
      <c r="P116" s="111"/>
      <c r="R116" s="110">
        <v>1935</v>
      </c>
      <c r="S116" s="110" t="s">
        <v>1412</v>
      </c>
      <c r="T116" s="111">
        <v>-0.60157626600000003</v>
      </c>
      <c r="U116" s="111"/>
      <c r="V116" s="111"/>
      <c r="W116" s="111"/>
      <c r="X116" s="110">
        <v>1935</v>
      </c>
      <c r="Y116" s="110" t="s">
        <v>1412</v>
      </c>
      <c r="Z116" s="111">
        <v>-0.60157626600000003</v>
      </c>
      <c r="AA116" s="111"/>
      <c r="AB116" s="111"/>
      <c r="AC116" s="111"/>
      <c r="AD116" s="111"/>
      <c r="AE116" s="111"/>
      <c r="AF116" s="31" t="s">
        <v>198</v>
      </c>
      <c r="AG116" s="4" t="s">
        <v>42</v>
      </c>
      <c r="AH116" s="3">
        <v>14.08</v>
      </c>
      <c r="AI116" s="3">
        <v>12.87</v>
      </c>
      <c r="AJ116" s="3">
        <v>1.21</v>
      </c>
      <c r="AK116" s="26"/>
      <c r="AL116" s="31" t="s">
        <v>383</v>
      </c>
      <c r="AM116" s="4" t="s">
        <v>72</v>
      </c>
      <c r="AN116" s="3">
        <v>27.07</v>
      </c>
      <c r="AO116" s="3">
        <v>21.26</v>
      </c>
      <c r="AP116" s="3">
        <v>5.81</v>
      </c>
      <c r="AQ116" s="111"/>
      <c r="AR116" s="111"/>
      <c r="AS116" s="111"/>
      <c r="AV116" s="18">
        <v>16.855376119999999</v>
      </c>
      <c r="AW116" s="18">
        <v>14.854163679999999</v>
      </c>
      <c r="AX116" s="18">
        <v>2.0012124409999998</v>
      </c>
      <c r="BA116" s="24">
        <v>6.4516496439999997</v>
      </c>
      <c r="BB116" s="25">
        <v>1946</v>
      </c>
      <c r="BF116" s="24">
        <v>0.59839019400000004</v>
      </c>
      <c r="BG116" s="25">
        <v>1946</v>
      </c>
      <c r="BH116" s="25"/>
      <c r="BI116"/>
      <c r="BJ116" s="24">
        <v>-0.390955371</v>
      </c>
      <c r="BK116" s="25">
        <v>1988</v>
      </c>
      <c r="BQ116" s="55"/>
      <c r="BT116" s="32" t="s">
        <v>217</v>
      </c>
      <c r="BU116" s="3">
        <v>19.45</v>
      </c>
      <c r="BV116" s="3">
        <v>9.33</v>
      </c>
      <c r="BW116" s="3">
        <v>10.119999999999999</v>
      </c>
      <c r="BY116" s="45"/>
      <c r="CA116" s="31" t="s">
        <v>263</v>
      </c>
      <c r="CB116" s="4" t="s">
        <v>43</v>
      </c>
      <c r="CC116" s="3">
        <v>12.88</v>
      </c>
      <c r="CD116" s="3">
        <v>17.57</v>
      </c>
      <c r="CE116" s="3">
        <v>-4.6900000000000004</v>
      </c>
      <c r="CF116" s="26"/>
      <c r="CG116" s="94"/>
      <c r="CH116" s="81"/>
      <c r="CI116" s="31" t="s">
        <v>263</v>
      </c>
      <c r="CJ116" s="4" t="s">
        <v>43</v>
      </c>
      <c r="CK116" s="3">
        <v>-4.6900000000000004</v>
      </c>
      <c r="CL116" s="81"/>
      <c r="CM116" s="31" t="s">
        <v>383</v>
      </c>
      <c r="CN116" s="4" t="s">
        <v>72</v>
      </c>
      <c r="CO116" s="3">
        <v>5.81</v>
      </c>
      <c r="CP116" s="81"/>
      <c r="CQ116" s="81"/>
      <c r="CT116" s="32" t="s">
        <v>478</v>
      </c>
      <c r="CU116" s="3">
        <v>16.71</v>
      </c>
      <c r="CV116" s="3">
        <v>13.86</v>
      </c>
      <c r="CW116" s="3">
        <v>2.85</v>
      </c>
      <c r="DB116" s="106">
        <v>24.636284740000001</v>
      </c>
      <c r="DC116" s="106">
        <v>15.8953069</v>
      </c>
      <c r="DD116" s="106">
        <v>8.7409778459999998</v>
      </c>
      <c r="DE116" s="81"/>
      <c r="DG116" s="3">
        <v>13.38</v>
      </c>
      <c r="DH116" s="3">
        <v>13.99</v>
      </c>
      <c r="DI116" s="3">
        <v>-0.61</v>
      </c>
    </row>
    <row r="117" spans="2:113">
      <c r="B117" s="110">
        <v>1935</v>
      </c>
      <c r="C117" s="110" t="s">
        <v>1145</v>
      </c>
      <c r="D117" s="111">
        <v>-0.42272665799999998</v>
      </c>
      <c r="E117" s="111"/>
      <c r="F117" s="111"/>
      <c r="G117" s="110">
        <v>1935</v>
      </c>
      <c r="H117" s="110" t="s">
        <v>1438</v>
      </c>
      <c r="I117" s="111">
        <v>4.4731517429999998</v>
      </c>
      <c r="J117" s="111"/>
      <c r="K117" s="111"/>
      <c r="L117" s="110">
        <v>1935</v>
      </c>
      <c r="M117" s="110" t="s">
        <v>1438</v>
      </c>
      <c r="N117" s="111">
        <v>4.4731517429999998</v>
      </c>
      <c r="O117" s="111"/>
      <c r="P117" s="111"/>
      <c r="R117" s="110">
        <v>1935</v>
      </c>
      <c r="S117" s="110" t="s">
        <v>1438</v>
      </c>
      <c r="T117" s="111">
        <v>4.4731517429999998</v>
      </c>
      <c r="U117" s="111"/>
      <c r="V117" s="111"/>
      <c r="W117" s="111"/>
      <c r="X117" s="110">
        <v>1935</v>
      </c>
      <c r="Y117" s="110" t="s">
        <v>1438</v>
      </c>
      <c r="Z117" s="111">
        <v>4.4731517429999998</v>
      </c>
      <c r="AA117" s="111"/>
      <c r="AB117" s="111"/>
      <c r="AC117" s="111"/>
      <c r="AD117" s="111"/>
      <c r="AE117" s="111"/>
      <c r="AF117" s="31" t="s">
        <v>213</v>
      </c>
      <c r="AG117" s="4" t="s">
        <v>42</v>
      </c>
      <c r="AH117" s="3">
        <v>15.58</v>
      </c>
      <c r="AI117" s="3">
        <v>9.91</v>
      </c>
      <c r="AJ117" s="3">
        <v>5.67</v>
      </c>
      <c r="AK117" s="26"/>
      <c r="AL117" s="31" t="s">
        <v>435</v>
      </c>
      <c r="AM117" s="4" t="s">
        <v>72</v>
      </c>
      <c r="AN117" s="3">
        <v>33.22</v>
      </c>
      <c r="AO117" s="3">
        <v>18.84</v>
      </c>
      <c r="AP117" s="3">
        <v>14.38</v>
      </c>
      <c r="AQ117" s="111"/>
      <c r="AR117" s="111"/>
      <c r="AS117" s="111"/>
      <c r="AV117" s="18">
        <v>14.53083004</v>
      </c>
      <c r="AW117" s="18">
        <v>11.40977329</v>
      </c>
      <c r="AX117" s="18">
        <v>3.1210567490000001</v>
      </c>
      <c r="BA117" s="24">
        <v>-2.9718301490000001</v>
      </c>
      <c r="BB117" s="25">
        <v>1947</v>
      </c>
      <c r="BF117" s="24">
        <v>6.4516496439999997</v>
      </c>
      <c r="BG117" s="25">
        <v>1946</v>
      </c>
      <c r="BH117" s="25"/>
      <c r="BI117"/>
      <c r="BJ117" s="24">
        <v>-0.31583405199999998</v>
      </c>
      <c r="BK117" s="25">
        <v>1988</v>
      </c>
      <c r="BQ117" s="55"/>
      <c r="BT117" s="31" t="s">
        <v>218</v>
      </c>
      <c r="BU117" s="3">
        <v>14.67</v>
      </c>
      <c r="BV117" s="3">
        <v>13.78</v>
      </c>
      <c r="BW117" s="3">
        <v>0.89</v>
      </c>
      <c r="BY117" s="45"/>
      <c r="CA117" s="31" t="s">
        <v>264</v>
      </c>
      <c r="CB117" s="4" t="s">
        <v>88</v>
      </c>
      <c r="CC117" s="3">
        <v>23.5</v>
      </c>
      <c r="CD117" s="3">
        <v>19.03</v>
      </c>
      <c r="CE117" s="3">
        <v>4.47</v>
      </c>
      <c r="CF117" s="26"/>
      <c r="CG117" s="94"/>
      <c r="CH117" s="81"/>
      <c r="CI117" s="31" t="s">
        <v>264</v>
      </c>
      <c r="CJ117" s="4" t="s">
        <v>88</v>
      </c>
      <c r="CK117" s="3">
        <v>4.47</v>
      </c>
      <c r="CL117" s="81"/>
      <c r="CM117" s="31" t="s">
        <v>435</v>
      </c>
      <c r="CN117" s="4" t="s">
        <v>72</v>
      </c>
      <c r="CO117" s="3">
        <v>14.38</v>
      </c>
      <c r="CP117" s="81"/>
      <c r="CQ117" s="81"/>
      <c r="CT117" s="32" t="s">
        <v>481</v>
      </c>
      <c r="CU117" s="3">
        <v>23.59</v>
      </c>
      <c r="CV117" s="3">
        <v>10.77</v>
      </c>
      <c r="CW117" s="3">
        <v>12.82</v>
      </c>
      <c r="DB117" s="106">
        <v>22.710899940000001</v>
      </c>
      <c r="DC117" s="106">
        <v>16.259250290000001</v>
      </c>
      <c r="DD117" s="106">
        <v>6.4516496439999997</v>
      </c>
      <c r="DE117" s="81"/>
      <c r="DG117" s="3">
        <v>26.93</v>
      </c>
      <c r="DH117" s="3">
        <v>16.260000000000002</v>
      </c>
      <c r="DI117" s="3">
        <v>10.67</v>
      </c>
    </row>
    <row r="118" spans="2:113">
      <c r="B118" s="110">
        <v>1953</v>
      </c>
      <c r="C118" s="110" t="s">
        <v>1146</v>
      </c>
      <c r="D118" s="111">
        <v>14.183193709999999</v>
      </c>
      <c r="E118" s="111"/>
      <c r="F118" s="111"/>
      <c r="G118" s="110">
        <v>1935</v>
      </c>
      <c r="H118" s="110" t="s">
        <v>1512</v>
      </c>
      <c r="I118" s="111">
        <v>3.0104654339999999</v>
      </c>
      <c r="J118" s="111"/>
      <c r="K118" s="111"/>
      <c r="L118" s="110">
        <v>1935</v>
      </c>
      <c r="M118" s="110" t="s">
        <v>1512</v>
      </c>
      <c r="N118" s="111">
        <v>3.0104654339999999</v>
      </c>
      <c r="O118" s="111"/>
      <c r="P118" s="111"/>
      <c r="R118" s="110">
        <v>1935</v>
      </c>
      <c r="S118" s="110" t="s">
        <v>1512</v>
      </c>
      <c r="T118" s="111">
        <v>3.0104654339999999</v>
      </c>
      <c r="U118" s="111"/>
      <c r="V118" s="111"/>
      <c r="W118" s="111"/>
      <c r="X118" s="110">
        <v>1935</v>
      </c>
      <c r="Y118" s="110" t="s">
        <v>1512</v>
      </c>
      <c r="Z118" s="111">
        <v>3.0104654339999999</v>
      </c>
      <c r="AA118" s="111"/>
      <c r="AB118" s="111"/>
      <c r="AC118" s="111"/>
      <c r="AD118" s="111"/>
      <c r="AE118" s="111"/>
      <c r="AF118" s="31" t="s">
        <v>246</v>
      </c>
      <c r="AG118" s="4" t="s">
        <v>42</v>
      </c>
      <c r="AH118" s="3">
        <v>30.6</v>
      </c>
      <c r="AI118" s="3">
        <v>16.739999999999998</v>
      </c>
      <c r="AJ118" s="3">
        <v>13.86</v>
      </c>
      <c r="AK118" s="26"/>
      <c r="AL118" s="31" t="s">
        <v>299</v>
      </c>
      <c r="AM118" s="4" t="s">
        <v>73</v>
      </c>
      <c r="AN118" s="3">
        <v>27.9</v>
      </c>
      <c r="AO118" s="3">
        <v>17.010000000000002</v>
      </c>
      <c r="AP118" s="3">
        <v>10.89</v>
      </c>
      <c r="AQ118" s="111"/>
      <c r="AR118" s="111"/>
      <c r="AS118" s="111"/>
      <c r="AV118" s="18">
        <v>18.678815360000002</v>
      </c>
      <c r="AW118" s="18">
        <v>15.668124819999999</v>
      </c>
      <c r="AX118" s="18">
        <v>3.010690538</v>
      </c>
      <c r="BA118" s="24">
        <v>-2.7556394229999999</v>
      </c>
      <c r="BB118" s="25">
        <v>1947</v>
      </c>
      <c r="BF118" s="24">
        <v>-2.9718301490000001</v>
      </c>
      <c r="BG118" s="25">
        <v>1947</v>
      </c>
      <c r="BH118" s="25"/>
      <c r="BI118"/>
      <c r="BJ118" s="24">
        <v>2.593068852</v>
      </c>
      <c r="BK118" s="25">
        <v>1988</v>
      </c>
      <c r="BQ118" s="55"/>
      <c r="BT118" s="31" t="s">
        <v>219</v>
      </c>
      <c r="BU118" s="3">
        <v>11.77</v>
      </c>
      <c r="BV118" s="3">
        <v>12.6</v>
      </c>
      <c r="BW118" s="3">
        <v>-0.83</v>
      </c>
      <c r="BY118" s="45"/>
      <c r="CA118" s="31" t="s">
        <v>265</v>
      </c>
      <c r="CB118" s="4" t="s">
        <v>65</v>
      </c>
      <c r="CC118" s="3">
        <v>23.78</v>
      </c>
      <c r="CD118" s="3">
        <v>19.170000000000002</v>
      </c>
      <c r="CE118" s="3">
        <v>4.6100000000000003</v>
      </c>
      <c r="CF118" s="26"/>
      <c r="CG118" s="94"/>
      <c r="CH118" s="81"/>
      <c r="CI118" s="31" t="s">
        <v>265</v>
      </c>
      <c r="CJ118" s="4" t="s">
        <v>65</v>
      </c>
      <c r="CK118" s="3">
        <v>4.6100000000000003</v>
      </c>
      <c r="CL118" s="81"/>
      <c r="CM118" s="31" t="s">
        <v>299</v>
      </c>
      <c r="CN118" s="4" t="s">
        <v>73</v>
      </c>
      <c r="CO118" s="3">
        <v>10.89</v>
      </c>
      <c r="CP118" s="81"/>
      <c r="CQ118" s="81"/>
      <c r="CT118" s="32" t="s">
        <v>482</v>
      </c>
      <c r="CU118" s="3">
        <v>30.86</v>
      </c>
      <c r="CV118" s="3">
        <v>14.89</v>
      </c>
      <c r="CW118" s="3">
        <v>15.97</v>
      </c>
      <c r="DB118" s="106">
        <v>23.415786730000001</v>
      </c>
      <c r="DC118" s="106">
        <v>15.079873340000001</v>
      </c>
      <c r="DD118" s="106">
        <v>8.3359133889999999</v>
      </c>
      <c r="DE118" s="81"/>
      <c r="DG118" s="3">
        <v>14.9</v>
      </c>
      <c r="DH118" s="3">
        <v>10.68</v>
      </c>
      <c r="DI118" s="3">
        <v>4.22</v>
      </c>
    </row>
    <row r="119" spans="2:113">
      <c r="B119" s="110">
        <v>1985</v>
      </c>
      <c r="C119" s="110" t="s">
        <v>1147</v>
      </c>
      <c r="D119" s="111">
        <v>9.65239403</v>
      </c>
      <c r="E119" s="111"/>
      <c r="F119" s="111"/>
      <c r="G119" s="110">
        <v>1935</v>
      </c>
      <c r="H119" s="110" t="s">
        <v>1573</v>
      </c>
      <c r="I119" s="111">
        <v>-1.1794482989999999</v>
      </c>
      <c r="J119" s="111"/>
      <c r="K119" s="111"/>
      <c r="L119" s="110">
        <v>1935</v>
      </c>
      <c r="M119" s="110" t="s">
        <v>1573</v>
      </c>
      <c r="N119" s="111">
        <v>-1.1794482989999999</v>
      </c>
      <c r="O119" s="111"/>
      <c r="P119" s="111"/>
      <c r="R119" s="110">
        <v>1935</v>
      </c>
      <c r="S119" s="110" t="s">
        <v>1573</v>
      </c>
      <c r="T119" s="111">
        <v>-1.1794482989999999</v>
      </c>
      <c r="U119" s="111"/>
      <c r="V119" s="111"/>
      <c r="W119" s="111"/>
      <c r="X119" s="110">
        <v>1935</v>
      </c>
      <c r="Y119" s="110" t="s">
        <v>1573</v>
      </c>
      <c r="Z119" s="111">
        <v>-1.1794482989999999</v>
      </c>
      <c r="AA119" s="111"/>
      <c r="AB119" s="111"/>
      <c r="AC119" s="111"/>
      <c r="AD119" s="111"/>
      <c r="AE119" s="111"/>
      <c r="AF119" s="31" t="s">
        <v>287</v>
      </c>
      <c r="AG119" s="4" t="s">
        <v>42</v>
      </c>
      <c r="AH119" s="3">
        <v>17.82</v>
      </c>
      <c r="AI119" s="3">
        <v>9.39</v>
      </c>
      <c r="AJ119" s="3">
        <v>8.43</v>
      </c>
      <c r="AK119" s="26"/>
      <c r="AL119" s="31" t="s">
        <v>323</v>
      </c>
      <c r="AM119" s="4" t="s">
        <v>73</v>
      </c>
      <c r="AN119" s="3">
        <v>8.6</v>
      </c>
      <c r="AO119" s="3">
        <v>5.31</v>
      </c>
      <c r="AP119" s="3">
        <v>3.29</v>
      </c>
      <c r="AQ119" s="111"/>
      <c r="AR119" s="111"/>
      <c r="AS119" s="111"/>
      <c r="AV119" s="18">
        <v>17.832606510000002</v>
      </c>
      <c r="AW119" s="18">
        <v>19.51607615</v>
      </c>
      <c r="AX119" s="18">
        <v>-1.6834696360000001</v>
      </c>
      <c r="BA119" s="24">
        <v>0.86768492500000005</v>
      </c>
      <c r="BB119" s="25">
        <v>1947</v>
      </c>
      <c r="BF119" s="24">
        <v>-2.7556394229999999</v>
      </c>
      <c r="BG119" s="25">
        <v>1947</v>
      </c>
      <c r="BH119" s="25"/>
      <c r="BI119"/>
      <c r="BJ119" s="24">
        <v>1.534238687</v>
      </c>
      <c r="BK119" s="25">
        <v>1988</v>
      </c>
      <c r="BQ119" s="55"/>
      <c r="BT119" s="32" t="s">
        <v>220</v>
      </c>
      <c r="BU119" s="3">
        <v>17.809999999999999</v>
      </c>
      <c r="BV119" s="3">
        <v>11.02</v>
      </c>
      <c r="BW119" s="3">
        <v>6.79</v>
      </c>
      <c r="BY119" s="45"/>
      <c r="CA119" s="31" t="s">
        <v>266</v>
      </c>
      <c r="CB119" s="4" t="s">
        <v>37</v>
      </c>
      <c r="CC119" s="3">
        <v>26.95</v>
      </c>
      <c r="CD119" s="3">
        <v>19.809999999999999</v>
      </c>
      <c r="CE119" s="3">
        <v>7.14</v>
      </c>
      <c r="CF119" s="26"/>
      <c r="CG119" s="94"/>
      <c r="CH119" s="81"/>
      <c r="CI119" s="31" t="s">
        <v>266</v>
      </c>
      <c r="CJ119" s="4" t="s">
        <v>37</v>
      </c>
      <c r="CK119" s="3">
        <v>7.14</v>
      </c>
      <c r="CL119" s="81"/>
      <c r="CM119" s="31" t="s">
        <v>323</v>
      </c>
      <c r="CN119" s="4" t="s">
        <v>73</v>
      </c>
      <c r="CO119" s="3">
        <v>3.29</v>
      </c>
      <c r="CP119" s="81"/>
      <c r="CQ119" s="81"/>
      <c r="CT119" s="32" t="s">
        <v>483</v>
      </c>
      <c r="CU119" s="3">
        <v>18.16</v>
      </c>
      <c r="CV119" s="3">
        <v>9.2799999999999994</v>
      </c>
      <c r="CW119" s="3">
        <v>8.8800000000000008</v>
      </c>
      <c r="DB119" s="106">
        <v>13.84243549</v>
      </c>
      <c r="DC119" s="106">
        <v>4.7604224830000001</v>
      </c>
      <c r="DD119" s="106">
        <v>9.0820130040000002</v>
      </c>
      <c r="DE119" s="81"/>
      <c r="DG119" s="3">
        <v>33.56</v>
      </c>
      <c r="DH119" s="3">
        <v>16.71</v>
      </c>
      <c r="DI119" s="3">
        <v>16.850000000000001</v>
      </c>
    </row>
    <row r="120" spans="2:113">
      <c r="B120" s="110">
        <v>1993</v>
      </c>
      <c r="C120" s="110" t="s">
        <v>1148</v>
      </c>
      <c r="D120" s="111">
        <v>8.1328247739999995</v>
      </c>
      <c r="E120" s="111"/>
      <c r="F120" s="111"/>
      <c r="G120" s="110">
        <v>1935</v>
      </c>
      <c r="H120" s="110" t="s">
        <v>1575</v>
      </c>
      <c r="I120" s="111">
        <v>2.2313298179999999</v>
      </c>
      <c r="J120" s="111"/>
      <c r="K120" s="111"/>
      <c r="L120" s="110">
        <v>1935</v>
      </c>
      <c r="M120" s="110" t="s">
        <v>1575</v>
      </c>
      <c r="N120" s="111">
        <v>2.2313298179999999</v>
      </c>
      <c r="O120" s="111"/>
      <c r="P120" s="111"/>
      <c r="R120" s="110">
        <v>1935</v>
      </c>
      <c r="S120" s="110" t="s">
        <v>1575</v>
      </c>
      <c r="T120" s="111">
        <v>2.2313298179999999</v>
      </c>
      <c r="U120" s="111"/>
      <c r="V120" s="111"/>
      <c r="W120" s="111"/>
      <c r="X120" s="110">
        <v>1935</v>
      </c>
      <c r="Y120" s="110" t="s">
        <v>1575</v>
      </c>
      <c r="Z120" s="111">
        <v>2.2313298179999999</v>
      </c>
      <c r="AA120" s="111"/>
      <c r="AB120" s="111"/>
      <c r="AC120" s="111"/>
      <c r="AD120" s="111"/>
      <c r="AE120" s="111"/>
      <c r="AF120" s="31" t="s">
        <v>292</v>
      </c>
      <c r="AG120" s="4" t="s">
        <v>42</v>
      </c>
      <c r="AH120" s="3">
        <v>25.05</v>
      </c>
      <c r="AI120" s="3">
        <v>17.21</v>
      </c>
      <c r="AJ120" s="3">
        <v>7.84</v>
      </c>
      <c r="AK120" s="26"/>
      <c r="AL120" s="31" t="s">
        <v>324</v>
      </c>
      <c r="AM120" s="4" t="s">
        <v>73</v>
      </c>
      <c r="AN120" s="3">
        <v>25.53</v>
      </c>
      <c r="AO120" s="3">
        <v>14.26</v>
      </c>
      <c r="AP120" s="3">
        <v>11.27</v>
      </c>
      <c r="AQ120" s="111"/>
      <c r="AR120" s="111"/>
      <c r="AS120" s="111"/>
      <c r="AV120" s="18">
        <v>15.32550962</v>
      </c>
      <c r="AW120" s="18">
        <v>13.867344640000001</v>
      </c>
      <c r="AX120" s="18">
        <v>1.4581649830000001</v>
      </c>
      <c r="BA120" s="24">
        <v>14.388878160000001</v>
      </c>
      <c r="BB120" s="25">
        <v>1948</v>
      </c>
      <c r="BF120" s="24">
        <v>0.86768492500000005</v>
      </c>
      <c r="BG120" s="25">
        <v>1947</v>
      </c>
      <c r="BH120" s="25"/>
      <c r="BI120"/>
      <c r="BJ120" s="24">
        <v>16.600314990000001</v>
      </c>
      <c r="BK120" s="25">
        <v>1988</v>
      </c>
      <c r="BQ120" s="55"/>
      <c r="BT120" s="31" t="s">
        <v>221</v>
      </c>
      <c r="BU120" s="3">
        <v>9.4</v>
      </c>
      <c r="BV120" s="3">
        <v>9.67</v>
      </c>
      <c r="BW120" s="3">
        <v>-0.27</v>
      </c>
      <c r="BY120" s="45"/>
      <c r="CA120" s="31" t="s">
        <v>267</v>
      </c>
      <c r="CB120" s="4" t="s">
        <v>19</v>
      </c>
      <c r="CC120" s="3">
        <v>34.25</v>
      </c>
      <c r="CD120" s="3">
        <v>21.39</v>
      </c>
      <c r="CE120" s="3">
        <v>12.86</v>
      </c>
      <c r="CF120" s="26"/>
      <c r="CG120" s="94"/>
      <c r="CH120" s="81"/>
      <c r="CI120" s="31" t="s">
        <v>267</v>
      </c>
      <c r="CJ120" s="4" t="s">
        <v>19</v>
      </c>
      <c r="CK120" s="3">
        <v>12.86</v>
      </c>
      <c r="CL120" s="81"/>
      <c r="CM120" s="31" t="s">
        <v>324</v>
      </c>
      <c r="CN120" s="4" t="s">
        <v>73</v>
      </c>
      <c r="CO120" s="3">
        <v>11.27</v>
      </c>
      <c r="CP120" s="81"/>
      <c r="CQ120" s="81"/>
      <c r="CT120" s="32" t="s">
        <v>491</v>
      </c>
      <c r="CU120" s="3">
        <v>15.38</v>
      </c>
      <c r="CV120" s="3">
        <v>8.2799999999999994</v>
      </c>
      <c r="CW120" s="3">
        <v>7.1</v>
      </c>
      <c r="DB120" s="106">
        <v>12.37403842</v>
      </c>
      <c r="DC120" s="106">
        <v>9.7051490959999995</v>
      </c>
      <c r="DD120" s="106">
        <v>2.6688893280000001</v>
      </c>
      <c r="DE120" s="81"/>
      <c r="DG120" s="3">
        <v>22.57</v>
      </c>
      <c r="DH120" s="3">
        <v>10.84</v>
      </c>
      <c r="DI120" s="3">
        <v>11.73</v>
      </c>
    </row>
    <row r="121" spans="2:113">
      <c r="B121" s="110">
        <v>1967</v>
      </c>
      <c r="C121" s="110" t="s">
        <v>935</v>
      </c>
      <c r="D121" s="111">
        <v>-1.1420846019999999</v>
      </c>
      <c r="E121" s="111"/>
      <c r="F121" s="111"/>
      <c r="G121" s="110">
        <v>1935</v>
      </c>
      <c r="H121" s="110" t="s">
        <v>1585</v>
      </c>
      <c r="I121" s="111">
        <v>1.0808240920000001</v>
      </c>
      <c r="J121" s="111"/>
      <c r="K121" s="111"/>
      <c r="L121" s="110">
        <v>1935</v>
      </c>
      <c r="M121" s="110" t="s">
        <v>1585</v>
      </c>
      <c r="N121" s="111">
        <v>1.0808240920000001</v>
      </c>
      <c r="O121" s="111"/>
      <c r="P121" s="111"/>
      <c r="R121" s="110">
        <v>1935</v>
      </c>
      <c r="S121" s="110" t="s">
        <v>1585</v>
      </c>
      <c r="T121" s="111">
        <v>1.0808240920000001</v>
      </c>
      <c r="U121" s="111"/>
      <c r="V121" s="111"/>
      <c r="W121" s="111"/>
      <c r="X121" s="110">
        <v>1935</v>
      </c>
      <c r="Y121" s="110" t="s">
        <v>1585</v>
      </c>
      <c r="Z121" s="111">
        <v>1.0808240920000001</v>
      </c>
      <c r="AA121" s="111"/>
      <c r="AB121" s="111"/>
      <c r="AC121" s="111"/>
      <c r="AD121" s="111"/>
      <c r="AE121" s="111"/>
      <c r="AF121" s="31" t="s">
        <v>309</v>
      </c>
      <c r="AG121" s="4" t="s">
        <v>42</v>
      </c>
      <c r="AH121" s="3">
        <v>12.7</v>
      </c>
      <c r="AI121" s="3">
        <v>12.27</v>
      </c>
      <c r="AJ121" s="3">
        <v>0.43</v>
      </c>
      <c r="AK121" s="26"/>
      <c r="AL121" s="31" t="s">
        <v>379</v>
      </c>
      <c r="AM121" s="4" t="s">
        <v>73</v>
      </c>
      <c r="AN121" s="3">
        <v>45.24</v>
      </c>
      <c r="AO121" s="3">
        <v>19.12</v>
      </c>
      <c r="AP121" s="3">
        <v>26.12</v>
      </c>
      <c r="AQ121" s="111"/>
      <c r="AR121" s="111"/>
      <c r="AS121" s="111"/>
      <c r="AV121" s="18">
        <v>10.31816482</v>
      </c>
      <c r="AW121" s="18">
        <v>13.12065557</v>
      </c>
      <c r="AX121" s="18">
        <v>-2.8024907520000002</v>
      </c>
      <c r="BA121" s="24">
        <v>2.8479750429999999</v>
      </c>
      <c r="BB121" s="25">
        <v>1948</v>
      </c>
      <c r="BF121" s="24">
        <v>14.388878160000001</v>
      </c>
      <c r="BG121" s="25">
        <v>1948</v>
      </c>
      <c r="BH121" s="25"/>
      <c r="BI121"/>
      <c r="BJ121" s="24">
        <v>2.228812816</v>
      </c>
      <c r="BK121" s="25">
        <v>1988</v>
      </c>
      <c r="BQ121" s="55"/>
      <c r="BT121" s="31" t="s">
        <v>222</v>
      </c>
      <c r="BU121" s="3">
        <v>11.16</v>
      </c>
      <c r="BV121" s="3">
        <v>11.35</v>
      </c>
      <c r="BW121" s="3">
        <v>-0.19</v>
      </c>
      <c r="BY121" s="45"/>
      <c r="CA121" s="31" t="s">
        <v>268</v>
      </c>
      <c r="CB121" s="4" t="s">
        <v>86</v>
      </c>
      <c r="CC121" s="3">
        <v>12.39</v>
      </c>
      <c r="CD121" s="3">
        <v>19.18</v>
      </c>
      <c r="CE121" s="3">
        <v>-6.79</v>
      </c>
      <c r="CF121" s="26"/>
      <c r="CG121" s="94"/>
      <c r="CH121" s="81"/>
      <c r="CI121" s="31" t="s">
        <v>268</v>
      </c>
      <c r="CJ121" s="4" t="s">
        <v>86</v>
      </c>
      <c r="CK121" s="3">
        <v>-6.79</v>
      </c>
      <c r="CL121" s="81"/>
      <c r="CM121" s="31" t="s">
        <v>379</v>
      </c>
      <c r="CN121" s="4" t="s">
        <v>73</v>
      </c>
      <c r="CO121" s="3">
        <v>26.12</v>
      </c>
      <c r="CP121" s="81"/>
      <c r="CQ121" s="81"/>
      <c r="CT121" s="32" t="s">
        <v>492</v>
      </c>
      <c r="CU121" s="3">
        <v>18.079999999999998</v>
      </c>
      <c r="CV121" s="3">
        <v>16.170000000000002</v>
      </c>
      <c r="CW121" s="3">
        <v>1.91</v>
      </c>
      <c r="DB121" s="106">
        <v>2.1483311359999999</v>
      </c>
      <c r="DC121" s="106">
        <v>2.65230824</v>
      </c>
      <c r="DD121" s="106">
        <v>-0.50397710500000004</v>
      </c>
      <c r="DE121" s="81"/>
      <c r="DG121" s="3">
        <v>15.6</v>
      </c>
      <c r="DH121" s="3">
        <v>12.31</v>
      </c>
      <c r="DI121" s="3">
        <v>3.29</v>
      </c>
    </row>
    <row r="122" spans="2:113">
      <c r="B122" s="110">
        <v>2002</v>
      </c>
      <c r="C122" s="110" t="s">
        <v>1149</v>
      </c>
      <c r="D122" s="111">
        <v>5.9002154459999998</v>
      </c>
      <c r="E122" s="111"/>
      <c r="F122" s="111"/>
      <c r="G122" s="110">
        <v>1935</v>
      </c>
      <c r="H122" s="110" t="s">
        <v>1587</v>
      </c>
      <c r="I122" s="111">
        <v>9.094519794</v>
      </c>
      <c r="J122" s="111"/>
      <c r="K122" s="111"/>
      <c r="L122" s="110">
        <v>1935</v>
      </c>
      <c r="M122" s="110" t="s">
        <v>1587</v>
      </c>
      <c r="N122" s="111">
        <v>9.094519794</v>
      </c>
      <c r="O122" s="111"/>
      <c r="P122" s="111"/>
      <c r="R122" s="110">
        <v>1935</v>
      </c>
      <c r="S122" s="110" t="s">
        <v>1587</v>
      </c>
      <c r="T122" s="111">
        <v>9.094519794</v>
      </c>
      <c r="U122" s="111"/>
      <c r="V122" s="111"/>
      <c r="W122" s="111"/>
      <c r="X122" s="110">
        <v>1935</v>
      </c>
      <c r="Y122" s="110" t="s">
        <v>1587</v>
      </c>
      <c r="Z122" s="111">
        <v>9.094519794</v>
      </c>
      <c r="AA122" s="111"/>
      <c r="AB122" s="111"/>
      <c r="AC122" s="111"/>
      <c r="AD122" s="111"/>
      <c r="AE122" s="111"/>
      <c r="AF122" s="31" t="s">
        <v>311</v>
      </c>
      <c r="AG122" s="4" t="s">
        <v>42</v>
      </c>
      <c r="AH122" s="3">
        <v>9.59</v>
      </c>
      <c r="AI122" s="3">
        <v>10.19</v>
      </c>
      <c r="AJ122" s="3">
        <v>-0.6</v>
      </c>
      <c r="AK122" s="26"/>
      <c r="AL122" s="31" t="s">
        <v>477</v>
      </c>
      <c r="AM122" s="4" t="s">
        <v>73</v>
      </c>
      <c r="AN122" s="3">
        <v>17.02</v>
      </c>
      <c r="AO122" s="3">
        <v>15.09</v>
      </c>
      <c r="AP122" s="3">
        <v>1.93</v>
      </c>
      <c r="AQ122" s="111"/>
      <c r="AR122" s="111"/>
      <c r="AS122" s="111"/>
      <c r="AV122" s="18">
        <v>0</v>
      </c>
      <c r="AW122" s="18">
        <v>0</v>
      </c>
      <c r="AX122" s="18">
        <v>0</v>
      </c>
      <c r="BA122" s="24">
        <v>5.7565035680000003</v>
      </c>
      <c r="BB122" s="25">
        <v>1948</v>
      </c>
      <c r="BF122" s="24">
        <v>2.8479750429999999</v>
      </c>
      <c r="BG122" s="25">
        <v>1948</v>
      </c>
      <c r="BH122" s="25"/>
      <c r="BI122"/>
      <c r="BJ122" s="24">
        <v>-2.884193781</v>
      </c>
      <c r="BK122" s="25">
        <v>1988</v>
      </c>
      <c r="BQ122" s="55"/>
      <c r="BT122" s="31" t="s">
        <v>223</v>
      </c>
      <c r="BU122" s="3">
        <v>20.149999999999999</v>
      </c>
      <c r="BV122" s="3">
        <v>14.62</v>
      </c>
      <c r="BW122" s="3">
        <v>5.53</v>
      </c>
      <c r="BY122" s="45"/>
      <c r="CA122" s="31" t="s">
        <v>269</v>
      </c>
      <c r="CB122" s="4" t="s">
        <v>90</v>
      </c>
      <c r="CC122" s="3">
        <v>15.09</v>
      </c>
      <c r="CD122" s="3">
        <v>20.71</v>
      </c>
      <c r="CE122" s="3">
        <v>-5.62</v>
      </c>
      <c r="CF122" s="26"/>
      <c r="CG122" s="94"/>
      <c r="CH122" s="81"/>
      <c r="CI122" s="31" t="s">
        <v>269</v>
      </c>
      <c r="CJ122" s="4" t="s">
        <v>90</v>
      </c>
      <c r="CK122" s="3">
        <v>-5.62</v>
      </c>
      <c r="CL122" s="81"/>
      <c r="CM122" s="31" t="s">
        <v>477</v>
      </c>
      <c r="CN122" s="4" t="s">
        <v>73</v>
      </c>
      <c r="CO122" s="3">
        <v>1.93</v>
      </c>
      <c r="CP122" s="81"/>
      <c r="CQ122" s="81"/>
      <c r="CT122" s="32" t="s">
        <v>493</v>
      </c>
      <c r="CU122" s="3">
        <v>21.6</v>
      </c>
      <c r="CV122" s="3">
        <v>20.29</v>
      </c>
      <c r="CW122" s="3">
        <v>1.31</v>
      </c>
      <c r="DB122" s="106">
        <v>20.968553579999998</v>
      </c>
      <c r="DC122" s="106">
        <v>17.953460069999998</v>
      </c>
      <c r="DD122" s="106">
        <v>3.015093507</v>
      </c>
      <c r="DE122" s="81"/>
      <c r="DG122" s="3">
        <v>24.91</v>
      </c>
      <c r="DH122" s="3">
        <v>15.55</v>
      </c>
      <c r="DI122" s="3">
        <v>9.36</v>
      </c>
    </row>
    <row r="123" spans="2:113">
      <c r="B123" s="110">
        <v>1989</v>
      </c>
      <c r="C123" s="110" t="s">
        <v>1150</v>
      </c>
      <c r="D123" s="111">
        <v>4.5113304310000002</v>
      </c>
      <c r="E123" s="111"/>
      <c r="F123" s="111"/>
      <c r="G123" s="110">
        <v>1935</v>
      </c>
      <c r="H123" s="110" t="s">
        <v>1590</v>
      </c>
      <c r="I123" s="111">
        <v>0.25193431900000002</v>
      </c>
      <c r="J123" s="111"/>
      <c r="K123" s="111"/>
      <c r="L123" s="110">
        <v>1935</v>
      </c>
      <c r="M123" s="110" t="s">
        <v>1590</v>
      </c>
      <c r="N123" s="111">
        <v>0.25193431900000002</v>
      </c>
      <c r="O123" s="111"/>
      <c r="P123" s="111"/>
      <c r="R123" s="110">
        <v>1935</v>
      </c>
      <c r="S123" s="110" t="s">
        <v>1590</v>
      </c>
      <c r="T123" s="111">
        <v>0.25193431900000002</v>
      </c>
      <c r="U123" s="111"/>
      <c r="V123" s="111"/>
      <c r="W123" s="111"/>
      <c r="X123" s="110">
        <v>1935</v>
      </c>
      <c r="Y123" s="110" t="s">
        <v>1590</v>
      </c>
      <c r="Z123" s="111">
        <v>0.25193431900000002</v>
      </c>
      <c r="AA123" s="111"/>
      <c r="AB123" s="111"/>
      <c r="AC123" s="111"/>
      <c r="AD123" s="111"/>
      <c r="AE123" s="111"/>
      <c r="AF123" s="31" t="s">
        <v>340</v>
      </c>
      <c r="AG123" s="4" t="s">
        <v>42</v>
      </c>
      <c r="AH123" s="3">
        <v>38.21</v>
      </c>
      <c r="AI123" s="3">
        <v>17.8</v>
      </c>
      <c r="AJ123" s="3">
        <v>20.41</v>
      </c>
      <c r="AK123" s="26"/>
      <c r="AL123" s="33" t="s">
        <v>617</v>
      </c>
      <c r="AM123" s="6" t="s">
        <v>73</v>
      </c>
      <c r="AN123" s="8">
        <v>14.69</v>
      </c>
      <c r="AO123" s="8">
        <v>6.4</v>
      </c>
      <c r="AP123" s="8">
        <v>8.2899999999999991</v>
      </c>
      <c r="AQ123" s="111"/>
      <c r="AR123" s="111"/>
      <c r="AS123" s="111"/>
      <c r="AV123" s="18">
        <v>19.33158332</v>
      </c>
      <c r="AW123" s="18">
        <v>12.87860994</v>
      </c>
      <c r="AX123" s="18">
        <v>6.4529733800000004</v>
      </c>
      <c r="BA123" s="24">
        <v>2.7539393090000002</v>
      </c>
      <c r="BB123" s="25">
        <v>1949</v>
      </c>
      <c r="BF123" s="24">
        <v>5.7565035680000003</v>
      </c>
      <c r="BG123" s="25">
        <v>1948</v>
      </c>
      <c r="BH123" s="25"/>
      <c r="BI123"/>
      <c r="BJ123" s="24">
        <v>3.6839800880000002</v>
      </c>
      <c r="BK123" s="25">
        <v>1988</v>
      </c>
      <c r="BQ123" s="55"/>
      <c r="BT123" s="31" t="s">
        <v>224</v>
      </c>
      <c r="BU123" s="3">
        <v>33.28</v>
      </c>
      <c r="BV123" s="3">
        <v>17.559999999999999</v>
      </c>
      <c r="BW123" s="3">
        <v>15.72</v>
      </c>
      <c r="BY123" s="45"/>
      <c r="CA123" s="31" t="s">
        <v>270</v>
      </c>
      <c r="CB123" s="4" t="s">
        <v>27</v>
      </c>
      <c r="CC123" s="3">
        <v>32.69</v>
      </c>
      <c r="CD123" s="3">
        <v>17.899999999999999</v>
      </c>
      <c r="CE123" s="3">
        <v>14.79</v>
      </c>
      <c r="CF123" s="26"/>
      <c r="CG123" s="94"/>
      <c r="CH123" s="81"/>
      <c r="CI123" s="31" t="s">
        <v>270</v>
      </c>
      <c r="CJ123" s="4" t="s">
        <v>27</v>
      </c>
      <c r="CK123" s="3">
        <v>14.79</v>
      </c>
      <c r="CL123" s="81"/>
      <c r="CM123" s="33" t="s">
        <v>617</v>
      </c>
      <c r="CN123" s="6" t="s">
        <v>73</v>
      </c>
      <c r="CO123" s="8">
        <v>8.2899999999999991</v>
      </c>
      <c r="CP123" s="81"/>
      <c r="CQ123" s="81"/>
      <c r="CT123" s="32" t="s">
        <v>504</v>
      </c>
      <c r="CU123" s="3">
        <v>16.03</v>
      </c>
      <c r="CV123" s="3">
        <v>13.27</v>
      </c>
      <c r="CW123" s="3">
        <v>2.76</v>
      </c>
      <c r="DB123" s="106">
        <v>14.582157029999999</v>
      </c>
      <c r="DC123" s="106">
        <v>10.78817969</v>
      </c>
      <c r="DD123" s="106">
        <v>3.7939773450000001</v>
      </c>
      <c r="DE123" s="81"/>
      <c r="DG123" s="3">
        <v>8.4700000000000006</v>
      </c>
      <c r="DH123" s="3">
        <v>12.08</v>
      </c>
      <c r="DI123" s="3">
        <v>-3.61</v>
      </c>
    </row>
    <row r="124" spans="2:113">
      <c r="B124" s="110">
        <v>2004</v>
      </c>
      <c r="C124" s="110" t="s">
        <v>1151</v>
      </c>
      <c r="D124" s="111">
        <v>6.4173999410000002</v>
      </c>
      <c r="E124" s="111"/>
      <c r="F124" s="111"/>
      <c r="G124" s="110">
        <v>1935</v>
      </c>
      <c r="H124" s="110" t="s">
        <v>1601</v>
      </c>
      <c r="I124" s="111">
        <v>0.75973117899999998</v>
      </c>
      <c r="J124" s="111"/>
      <c r="K124" s="111"/>
      <c r="L124" s="110">
        <v>1935</v>
      </c>
      <c r="M124" s="110" t="s">
        <v>1601</v>
      </c>
      <c r="N124" s="111">
        <v>0.75973117899999998</v>
      </c>
      <c r="O124" s="111"/>
      <c r="P124" s="111"/>
      <c r="R124" s="110">
        <v>1935</v>
      </c>
      <c r="S124" s="110" t="s">
        <v>1601</v>
      </c>
      <c r="T124" s="111">
        <v>0.75973117899999998</v>
      </c>
      <c r="U124" s="111"/>
      <c r="V124" s="111"/>
      <c r="W124" s="111"/>
      <c r="X124" s="110">
        <v>1935</v>
      </c>
      <c r="Y124" s="110" t="s">
        <v>1601</v>
      </c>
      <c r="Z124" s="111">
        <v>0.75973117899999998</v>
      </c>
      <c r="AA124" s="111"/>
      <c r="AB124" s="111"/>
      <c r="AC124" s="111"/>
      <c r="AD124" s="111"/>
      <c r="AE124" s="111"/>
      <c r="AF124" s="31" t="s">
        <v>434</v>
      </c>
      <c r="AG124" s="4" t="s">
        <v>42</v>
      </c>
      <c r="AH124" s="3">
        <v>38.22</v>
      </c>
      <c r="AI124" s="3">
        <v>15.48</v>
      </c>
      <c r="AJ124" s="3">
        <v>22.74</v>
      </c>
      <c r="AK124" s="26"/>
      <c r="AL124" s="31" t="s">
        <v>153</v>
      </c>
      <c r="AM124" s="4" t="s">
        <v>74</v>
      </c>
      <c r="AN124" s="3">
        <v>12.69</v>
      </c>
      <c r="AO124" s="3">
        <v>14.29</v>
      </c>
      <c r="AP124" s="3">
        <v>-1.6</v>
      </c>
      <c r="AQ124" s="111"/>
      <c r="AR124" s="111"/>
      <c r="AS124" s="111"/>
      <c r="AV124" s="18">
        <v>6.2307043139999996</v>
      </c>
      <c r="AW124" s="18">
        <v>7.9452203460000002</v>
      </c>
      <c r="AX124" s="18">
        <v>-1.7145160319999999</v>
      </c>
      <c r="BA124" s="24">
        <v>12.848170339999999</v>
      </c>
      <c r="BB124" s="25">
        <v>1950</v>
      </c>
      <c r="BF124" s="24">
        <v>2.7539393090000002</v>
      </c>
      <c r="BG124" s="25">
        <v>1949</v>
      </c>
      <c r="BH124" s="25"/>
      <c r="BI124"/>
      <c r="BJ124" s="24">
        <v>-5.137788993</v>
      </c>
      <c r="BK124" s="25">
        <v>1988</v>
      </c>
      <c r="BQ124" s="55"/>
      <c r="BT124" s="31" t="s">
        <v>225</v>
      </c>
      <c r="BU124" s="3">
        <v>23.14</v>
      </c>
      <c r="BV124" s="3">
        <v>15.88</v>
      </c>
      <c r="BW124" s="3">
        <v>7.26</v>
      </c>
      <c r="BY124" s="45"/>
      <c r="CA124" s="31" t="s">
        <v>271</v>
      </c>
      <c r="CB124" s="4" t="s">
        <v>9</v>
      </c>
      <c r="CC124" s="3">
        <v>51.1</v>
      </c>
      <c r="CD124" s="3">
        <v>20.03</v>
      </c>
      <c r="CE124" s="3">
        <v>31.07</v>
      </c>
      <c r="CF124" s="26"/>
      <c r="CG124" s="94"/>
      <c r="CH124" s="81"/>
      <c r="CI124" s="31" t="s">
        <v>271</v>
      </c>
      <c r="CJ124" s="4" t="s">
        <v>9</v>
      </c>
      <c r="CK124" s="3">
        <v>31.07</v>
      </c>
      <c r="CL124" s="81"/>
      <c r="CM124" s="31" t="s">
        <v>153</v>
      </c>
      <c r="CN124" s="4" t="s">
        <v>74</v>
      </c>
      <c r="CO124" s="3">
        <v>-1.6</v>
      </c>
      <c r="CP124" s="81"/>
      <c r="CQ124" s="81"/>
      <c r="CT124" s="32" t="s">
        <v>505</v>
      </c>
      <c r="CU124" s="3">
        <v>12.98</v>
      </c>
      <c r="CV124" s="3">
        <v>10.82</v>
      </c>
      <c r="CW124" s="3">
        <v>2.16</v>
      </c>
      <c r="DB124" s="106">
        <v>12.01295792</v>
      </c>
      <c r="DC124" s="106">
        <v>12.175243740000001</v>
      </c>
      <c r="DD124" s="106">
        <v>-0.162285822</v>
      </c>
      <c r="DE124" s="81"/>
      <c r="DG124" s="3">
        <v>20.67</v>
      </c>
      <c r="DH124" s="3">
        <v>22.38</v>
      </c>
      <c r="DI124" s="3">
        <v>-1.71</v>
      </c>
    </row>
    <row r="125" spans="2:113">
      <c r="B125" s="110">
        <v>1940</v>
      </c>
      <c r="C125" s="110" t="s">
        <v>1152</v>
      </c>
      <c r="D125" s="111">
        <v>4.146771974</v>
      </c>
      <c r="E125" s="111"/>
      <c r="F125" s="111"/>
      <c r="G125" s="110">
        <v>1935</v>
      </c>
      <c r="H125" s="110" t="s">
        <v>1602</v>
      </c>
      <c r="I125" s="111">
        <v>4.3856684230000003</v>
      </c>
      <c r="J125" s="111"/>
      <c r="K125" s="111"/>
      <c r="L125" s="110">
        <v>1935</v>
      </c>
      <c r="M125" s="110" t="s">
        <v>1602</v>
      </c>
      <c r="N125" s="111">
        <v>4.3856684230000003</v>
      </c>
      <c r="O125" s="111"/>
      <c r="P125" s="111"/>
      <c r="R125" s="110">
        <v>1935</v>
      </c>
      <c r="S125" s="110" t="s">
        <v>1602</v>
      </c>
      <c r="T125" s="111">
        <v>4.3856684230000003</v>
      </c>
      <c r="U125" s="111"/>
      <c r="V125" s="111"/>
      <c r="W125" s="111"/>
      <c r="X125" s="110">
        <v>1935</v>
      </c>
      <c r="Y125" s="110" t="s">
        <v>1602</v>
      </c>
      <c r="Z125" s="111">
        <v>4.3856684230000003</v>
      </c>
      <c r="AA125" s="111"/>
      <c r="AB125" s="111"/>
      <c r="AC125" s="111"/>
      <c r="AD125" s="111"/>
      <c r="AE125" s="111"/>
      <c r="AF125" s="31" t="s">
        <v>496</v>
      </c>
      <c r="AG125" s="4" t="s">
        <v>42</v>
      </c>
      <c r="AH125" s="3">
        <v>18.43</v>
      </c>
      <c r="AI125" s="3">
        <v>18.27</v>
      </c>
      <c r="AJ125" s="3">
        <v>0.16</v>
      </c>
      <c r="AK125" s="26"/>
      <c r="AL125" s="31" t="s">
        <v>188</v>
      </c>
      <c r="AM125" s="4" t="s">
        <v>74</v>
      </c>
      <c r="AN125" s="3">
        <v>20.68</v>
      </c>
      <c r="AO125" s="3">
        <v>15.82</v>
      </c>
      <c r="AP125" s="3">
        <v>4.8600000000000003</v>
      </c>
      <c r="AQ125" s="111"/>
      <c r="AR125" s="111"/>
      <c r="AS125" s="111"/>
      <c r="AV125" s="18">
        <v>19.326832419999999</v>
      </c>
      <c r="AW125" s="18">
        <v>14.45770703</v>
      </c>
      <c r="AX125" s="18">
        <v>4.8691253899999998</v>
      </c>
      <c r="BA125" s="24">
        <v>2.72275453</v>
      </c>
      <c r="BB125" s="25">
        <v>1950</v>
      </c>
      <c r="BF125" s="24">
        <v>12.848170339999999</v>
      </c>
      <c r="BG125" s="25">
        <v>1950</v>
      </c>
      <c r="BH125" s="25"/>
      <c r="BI125"/>
      <c r="BJ125" s="24">
        <v>16.806296270000001</v>
      </c>
      <c r="BK125" s="25">
        <v>1988</v>
      </c>
      <c r="BQ125" s="55"/>
      <c r="BT125" s="31" t="s">
        <v>226</v>
      </c>
      <c r="BU125" s="3">
        <v>24.94</v>
      </c>
      <c r="BV125" s="3">
        <v>11.43</v>
      </c>
      <c r="BW125" s="3">
        <v>13.51</v>
      </c>
      <c r="BY125" s="45"/>
      <c r="CA125" s="31" t="s">
        <v>272</v>
      </c>
      <c r="CB125" s="4" t="s">
        <v>69</v>
      </c>
      <c r="CC125" s="3">
        <v>16.16</v>
      </c>
      <c r="CD125" s="3">
        <v>15.25</v>
      </c>
      <c r="CE125" s="3">
        <v>0.91</v>
      </c>
      <c r="CF125" s="26"/>
      <c r="CG125" s="94"/>
      <c r="CH125" s="81"/>
      <c r="CI125" s="31" t="s">
        <v>272</v>
      </c>
      <c r="CJ125" s="4" t="s">
        <v>69</v>
      </c>
      <c r="CK125" s="3">
        <v>0.91</v>
      </c>
      <c r="CL125" s="81"/>
      <c r="CM125" s="31" t="s">
        <v>188</v>
      </c>
      <c r="CN125" s="4" t="s">
        <v>74</v>
      </c>
      <c r="CO125" s="3">
        <v>4.8600000000000003</v>
      </c>
      <c r="CP125" s="81"/>
      <c r="CQ125" s="81"/>
      <c r="CT125" s="32" t="s">
        <v>508</v>
      </c>
      <c r="CU125" s="3">
        <v>21</v>
      </c>
      <c r="CV125" s="3">
        <v>13.36</v>
      </c>
      <c r="CW125" s="3">
        <v>7.64</v>
      </c>
      <c r="DB125" s="106">
        <v>17.232636589999998</v>
      </c>
      <c r="DC125" s="106">
        <v>8.3824826229999996</v>
      </c>
      <c r="DD125" s="106">
        <v>8.8501539709999992</v>
      </c>
      <c r="DE125" s="81"/>
      <c r="DG125" s="3">
        <v>18.97</v>
      </c>
      <c r="DH125" s="3">
        <v>10.01</v>
      </c>
      <c r="DI125" s="3">
        <v>8.9600000000000009</v>
      </c>
    </row>
    <row r="126" spans="2:113">
      <c r="B126" s="110">
        <v>1987</v>
      </c>
      <c r="C126" s="110" t="s">
        <v>1153</v>
      </c>
      <c r="D126" s="111">
        <v>-3.3960761779999999</v>
      </c>
      <c r="E126" s="111"/>
      <c r="F126" s="111"/>
      <c r="G126" s="110">
        <v>1935</v>
      </c>
      <c r="H126" s="110" t="s">
        <v>1614</v>
      </c>
      <c r="I126" s="111">
        <v>10.008334830000001</v>
      </c>
      <c r="J126" s="111"/>
      <c r="K126" s="111"/>
      <c r="L126" s="110">
        <v>1935</v>
      </c>
      <c r="M126" s="110" t="s">
        <v>1614</v>
      </c>
      <c r="N126" s="111">
        <v>10.008334830000001</v>
      </c>
      <c r="O126" s="111"/>
      <c r="P126" s="111"/>
      <c r="R126" s="110">
        <v>1935</v>
      </c>
      <c r="S126" s="110" t="s">
        <v>1614</v>
      </c>
      <c r="T126" s="111">
        <v>10.008334830000001</v>
      </c>
      <c r="U126" s="111"/>
      <c r="V126" s="111"/>
      <c r="W126" s="111"/>
      <c r="X126" s="110">
        <v>1935</v>
      </c>
      <c r="Y126" s="110" t="s">
        <v>1614</v>
      </c>
      <c r="Z126" s="111">
        <v>10.008334830000001</v>
      </c>
      <c r="AA126" s="111"/>
      <c r="AB126" s="111"/>
      <c r="AC126" s="111"/>
      <c r="AD126" s="111"/>
      <c r="AE126" s="111"/>
      <c r="AF126" s="31" t="s">
        <v>497</v>
      </c>
      <c r="AG126" s="4" t="s">
        <v>42</v>
      </c>
      <c r="AH126" s="3">
        <v>25.3</v>
      </c>
      <c r="AI126" s="3">
        <v>24.24</v>
      </c>
      <c r="AJ126" s="3">
        <v>1.06</v>
      </c>
      <c r="AK126" s="26"/>
      <c r="AL126" s="31" t="s">
        <v>211</v>
      </c>
      <c r="AM126" s="4" t="s">
        <v>74</v>
      </c>
      <c r="AN126" s="3">
        <v>21.07</v>
      </c>
      <c r="AO126" s="3">
        <v>12.29</v>
      </c>
      <c r="AP126" s="3">
        <v>8.7799999999999994</v>
      </c>
      <c r="AQ126" s="111"/>
      <c r="AR126" s="111"/>
      <c r="AS126" s="111"/>
      <c r="AV126" s="18">
        <v>28.304791730000002</v>
      </c>
      <c r="AW126" s="18">
        <v>13.38312721</v>
      </c>
      <c r="AX126" s="18">
        <v>14.92166452</v>
      </c>
      <c r="BA126" s="24">
        <v>-0.348081957</v>
      </c>
      <c r="BB126" s="25">
        <v>1950</v>
      </c>
      <c r="BF126" s="24">
        <v>2.72275453</v>
      </c>
      <c r="BG126" s="25">
        <v>1950</v>
      </c>
      <c r="BH126" s="25"/>
      <c r="BI126"/>
      <c r="BJ126" s="24">
        <v>8.9667992989999998</v>
      </c>
      <c r="BK126" s="25">
        <v>1988</v>
      </c>
      <c r="BQ126" s="55"/>
      <c r="BT126" s="31" t="s">
        <v>227</v>
      </c>
      <c r="BU126" s="3">
        <v>21.17</v>
      </c>
      <c r="BV126" s="3">
        <v>17.34</v>
      </c>
      <c r="BW126" s="3">
        <v>3.83</v>
      </c>
      <c r="BY126" s="45"/>
      <c r="CA126" s="31" t="s">
        <v>273</v>
      </c>
      <c r="CB126" s="4" t="s">
        <v>95</v>
      </c>
      <c r="CC126" s="3">
        <v>14.43</v>
      </c>
      <c r="CD126" s="3">
        <v>14.94</v>
      </c>
      <c r="CE126" s="3">
        <v>-0.51</v>
      </c>
      <c r="CF126" s="26"/>
      <c r="CG126" s="94"/>
      <c r="CH126" s="81"/>
      <c r="CI126" s="31" t="s">
        <v>273</v>
      </c>
      <c r="CJ126" s="4" t="s">
        <v>95</v>
      </c>
      <c r="CK126" s="3">
        <v>-0.51</v>
      </c>
      <c r="CL126" s="81"/>
      <c r="CM126" s="31" t="s">
        <v>211</v>
      </c>
      <c r="CN126" s="4" t="s">
        <v>74</v>
      </c>
      <c r="CO126" s="3">
        <v>8.7799999999999994</v>
      </c>
      <c r="CP126" s="81"/>
      <c r="CQ126" s="81"/>
      <c r="CT126" s="32" t="s">
        <v>510</v>
      </c>
      <c r="CU126" s="3">
        <v>14.23</v>
      </c>
      <c r="CV126" s="3">
        <v>5.82</v>
      </c>
      <c r="CW126" s="3">
        <v>8.41</v>
      </c>
      <c r="DB126" s="106">
        <v>30.877530050000001</v>
      </c>
      <c r="DC126" s="106">
        <v>16.625891710000001</v>
      </c>
      <c r="DD126" s="106">
        <v>14.25163834</v>
      </c>
      <c r="DE126" s="81"/>
      <c r="DG126" s="3">
        <v>27.21</v>
      </c>
      <c r="DH126" s="3">
        <v>16.87</v>
      </c>
      <c r="DI126" s="3">
        <v>10.34</v>
      </c>
    </row>
    <row r="127" spans="2:113">
      <c r="B127" s="110">
        <v>1936</v>
      </c>
      <c r="C127" s="110" t="s">
        <v>1154</v>
      </c>
      <c r="D127" s="111">
        <v>7.069263716</v>
      </c>
      <c r="E127" s="111"/>
      <c r="F127" s="111"/>
      <c r="G127" s="110">
        <v>1935</v>
      </c>
      <c r="H127" s="110" t="s">
        <v>985</v>
      </c>
      <c r="I127" s="111">
        <v>5.3684293350000001</v>
      </c>
      <c r="J127" s="111"/>
      <c r="K127" s="111"/>
      <c r="L127" s="110">
        <v>1935</v>
      </c>
      <c r="M127" s="110" t="s">
        <v>985</v>
      </c>
      <c r="N127" s="111">
        <v>5.3684293350000001</v>
      </c>
      <c r="O127" s="111"/>
      <c r="P127" s="111"/>
      <c r="R127" s="110">
        <v>1935</v>
      </c>
      <c r="S127" s="110" t="s">
        <v>985</v>
      </c>
      <c r="T127" s="111">
        <v>5.3684293350000001</v>
      </c>
      <c r="U127" s="111"/>
      <c r="V127" s="111"/>
      <c r="W127" s="111"/>
      <c r="X127" s="110">
        <v>1935</v>
      </c>
      <c r="Y127" s="110" t="s">
        <v>985</v>
      </c>
      <c r="Z127" s="111">
        <v>5.3684293350000001</v>
      </c>
      <c r="AA127" s="111"/>
      <c r="AB127" s="111"/>
      <c r="AC127" s="111"/>
      <c r="AD127" s="111"/>
      <c r="AE127" s="111"/>
      <c r="AF127" s="31" t="s">
        <v>503</v>
      </c>
      <c r="AG127" s="4" t="s">
        <v>42</v>
      </c>
      <c r="AH127" s="3">
        <v>23.18</v>
      </c>
      <c r="AI127" s="3">
        <v>16.52</v>
      </c>
      <c r="AJ127" s="3">
        <v>6.66</v>
      </c>
      <c r="AK127" s="26"/>
      <c r="AL127" s="31" t="s">
        <v>326</v>
      </c>
      <c r="AM127" s="4" t="s">
        <v>74</v>
      </c>
      <c r="AN127" s="3">
        <v>27.89</v>
      </c>
      <c r="AO127" s="3">
        <v>14.18</v>
      </c>
      <c r="AP127" s="3">
        <v>13.71</v>
      </c>
      <c r="AQ127" s="111"/>
      <c r="AR127" s="111"/>
      <c r="AS127" s="111"/>
      <c r="AV127" s="18">
        <v>8.9001627380000006</v>
      </c>
      <c r="AW127" s="18">
        <v>8.5554812550000001</v>
      </c>
      <c r="AX127" s="18">
        <v>0.34468148300000001</v>
      </c>
      <c r="BA127" s="24">
        <v>5.2672387450000002</v>
      </c>
      <c r="BB127" s="25">
        <v>1950</v>
      </c>
      <c r="BF127" s="24">
        <v>-0.348081957</v>
      </c>
      <c r="BG127" s="25">
        <v>1950</v>
      </c>
      <c r="BH127" s="25"/>
      <c r="BI127"/>
      <c r="BJ127" s="24">
        <v>1.1372343229999999</v>
      </c>
      <c r="BK127" s="25">
        <v>1988</v>
      </c>
      <c r="BQ127" s="55"/>
      <c r="BT127" s="31" t="s">
        <v>228</v>
      </c>
      <c r="BU127" s="3">
        <v>25.14</v>
      </c>
      <c r="BV127" s="3">
        <v>19.47</v>
      </c>
      <c r="BW127" s="3">
        <v>5.67</v>
      </c>
      <c r="BY127" s="45"/>
      <c r="CA127" s="31" t="s">
        <v>275</v>
      </c>
      <c r="CB127" s="4" t="s">
        <v>35</v>
      </c>
      <c r="CC127" s="3">
        <v>21.86</v>
      </c>
      <c r="CD127" s="3">
        <v>15.18</v>
      </c>
      <c r="CE127" s="3">
        <v>6.68</v>
      </c>
      <c r="CF127" s="26"/>
      <c r="CG127" s="94"/>
      <c r="CH127" s="81"/>
      <c r="CI127" s="31" t="s">
        <v>275</v>
      </c>
      <c r="CJ127" s="4" t="s">
        <v>35</v>
      </c>
      <c r="CK127" s="3">
        <v>6.68</v>
      </c>
      <c r="CL127" s="81"/>
      <c r="CM127" s="31" t="s">
        <v>326</v>
      </c>
      <c r="CN127" s="4" t="s">
        <v>74</v>
      </c>
      <c r="CO127" s="3">
        <v>13.71</v>
      </c>
      <c r="CP127" s="81"/>
      <c r="CQ127" s="81"/>
      <c r="CT127" s="32" t="s">
        <v>514</v>
      </c>
      <c r="CU127" s="3">
        <v>13.05</v>
      </c>
      <c r="CV127" s="3">
        <v>3.76</v>
      </c>
      <c r="CW127" s="3">
        <v>9.2899999999999991</v>
      </c>
      <c r="DB127" s="106">
        <v>13.885936279999999</v>
      </c>
      <c r="DC127" s="106">
        <v>7.2253092820000004</v>
      </c>
      <c r="DD127" s="106">
        <v>6.6606269979999997</v>
      </c>
      <c r="DE127" s="81"/>
      <c r="DG127" s="3">
        <v>15.72</v>
      </c>
      <c r="DH127" s="3">
        <v>5.73</v>
      </c>
      <c r="DI127" s="3">
        <v>9.99</v>
      </c>
    </row>
    <row r="128" spans="2:113">
      <c r="B128" s="110">
        <v>1917</v>
      </c>
      <c r="C128" s="110" t="s">
        <v>1155</v>
      </c>
      <c r="D128" s="111">
        <v>0.38073970699999998</v>
      </c>
      <c r="E128" s="111"/>
      <c r="F128" s="111"/>
      <c r="G128" s="110">
        <v>1935</v>
      </c>
      <c r="H128" s="110" t="s">
        <v>1634</v>
      </c>
      <c r="I128" s="111">
        <v>5.1123452800000004</v>
      </c>
      <c r="J128" s="111"/>
      <c r="K128" s="111"/>
      <c r="L128" s="110">
        <v>1935</v>
      </c>
      <c r="M128" s="110" t="s">
        <v>1634</v>
      </c>
      <c r="N128" s="111">
        <v>5.1123452800000004</v>
      </c>
      <c r="O128" s="111"/>
      <c r="P128" s="111"/>
      <c r="R128" s="110">
        <v>1935</v>
      </c>
      <c r="S128" s="110" t="s">
        <v>1634</v>
      </c>
      <c r="T128" s="111">
        <v>5.1123452800000004</v>
      </c>
      <c r="U128" s="111"/>
      <c r="V128" s="111"/>
      <c r="W128" s="111"/>
      <c r="X128" s="110">
        <v>1935</v>
      </c>
      <c r="Y128" s="110" t="s">
        <v>1634</v>
      </c>
      <c r="Z128" s="111">
        <v>5.1123452800000004</v>
      </c>
      <c r="AA128" s="111"/>
      <c r="AB128" s="111"/>
      <c r="AC128" s="111"/>
      <c r="AD128" s="111"/>
      <c r="AE128" s="111"/>
      <c r="AF128" s="46" t="s">
        <v>536</v>
      </c>
      <c r="AG128" s="12" t="s">
        <v>42</v>
      </c>
      <c r="AH128" s="11">
        <v>25.69</v>
      </c>
      <c r="AI128" s="11">
        <v>14.58</v>
      </c>
      <c r="AJ128" s="11">
        <v>11.11</v>
      </c>
      <c r="AK128" s="26"/>
      <c r="AL128" s="31" t="s">
        <v>461</v>
      </c>
      <c r="AM128" s="4" t="s">
        <v>74</v>
      </c>
      <c r="AN128" s="3">
        <v>9.3800000000000008</v>
      </c>
      <c r="AO128" s="3">
        <v>8.49</v>
      </c>
      <c r="AP128" s="3">
        <v>0.89</v>
      </c>
      <c r="AQ128" s="111"/>
      <c r="AR128" s="111"/>
      <c r="AS128" s="111"/>
      <c r="AV128" s="18">
        <v>19.472568599999999</v>
      </c>
      <c r="AW128" s="18">
        <v>12.04283963</v>
      </c>
      <c r="AX128" s="18">
        <v>7.4297289659999999</v>
      </c>
      <c r="BA128" s="24">
        <v>-0.21413248800000001</v>
      </c>
      <c r="BB128" s="25">
        <v>1950</v>
      </c>
      <c r="BF128" s="24">
        <v>5.2672387450000002</v>
      </c>
      <c r="BG128" s="25">
        <v>1950</v>
      </c>
      <c r="BH128" s="25"/>
      <c r="BI128"/>
      <c r="BJ128" s="24">
        <v>4.5113304310000002</v>
      </c>
      <c r="BK128" s="25">
        <v>1989</v>
      </c>
      <c r="BQ128" s="55"/>
      <c r="BT128" s="31" t="s">
        <v>229</v>
      </c>
      <c r="BU128" s="3">
        <v>12.25</v>
      </c>
      <c r="BV128" s="3">
        <v>12.94</v>
      </c>
      <c r="BW128" s="3">
        <v>-0.69</v>
      </c>
      <c r="BY128" s="45"/>
      <c r="CA128" s="31" t="s">
        <v>276</v>
      </c>
      <c r="CB128" s="4" t="s">
        <v>61</v>
      </c>
      <c r="CC128" s="3">
        <v>33.619999999999997</v>
      </c>
      <c r="CD128" s="3">
        <v>17.32</v>
      </c>
      <c r="CE128" s="3">
        <v>16.3</v>
      </c>
      <c r="CF128" s="26"/>
      <c r="CG128" s="94"/>
      <c r="CH128" s="81"/>
      <c r="CI128" s="31" t="s">
        <v>276</v>
      </c>
      <c r="CJ128" s="4" t="s">
        <v>61</v>
      </c>
      <c r="CK128" s="3">
        <v>16.3</v>
      </c>
      <c r="CL128" s="81"/>
      <c r="CM128" s="31" t="s">
        <v>461</v>
      </c>
      <c r="CN128" s="4" t="s">
        <v>74</v>
      </c>
      <c r="CO128" s="3">
        <v>0.89</v>
      </c>
      <c r="CP128" s="81"/>
      <c r="CQ128" s="81"/>
      <c r="CT128" s="32" t="s">
        <v>515</v>
      </c>
      <c r="CU128" s="3">
        <v>19.53</v>
      </c>
      <c r="CV128" s="3">
        <v>11.63</v>
      </c>
      <c r="CW128" s="3">
        <v>7.9</v>
      </c>
      <c r="DB128" s="106">
        <v>20.837855619999999</v>
      </c>
      <c r="DC128" s="106">
        <v>15.22360001</v>
      </c>
      <c r="DD128" s="106">
        <v>5.6142556050000003</v>
      </c>
      <c r="DE128" s="81"/>
      <c r="DG128" s="3">
        <v>9.85</v>
      </c>
      <c r="DH128" s="3">
        <v>11.39</v>
      </c>
      <c r="DI128" s="3">
        <v>-1.54</v>
      </c>
    </row>
    <row r="129" spans="2:113">
      <c r="B129" s="110">
        <v>2002</v>
      </c>
      <c r="C129" s="110" t="s">
        <v>1156</v>
      </c>
      <c r="D129" s="111">
        <v>-3.2242108460000001</v>
      </c>
      <c r="E129" s="111"/>
      <c r="F129" s="111"/>
      <c r="G129" s="110">
        <v>1935</v>
      </c>
      <c r="H129" s="110" t="s">
        <v>1648</v>
      </c>
      <c r="I129" s="111">
        <v>0.28384019199999999</v>
      </c>
      <c r="J129" s="111"/>
      <c r="K129" s="111"/>
      <c r="L129" s="110">
        <v>1935</v>
      </c>
      <c r="M129" s="110" t="s">
        <v>1648</v>
      </c>
      <c r="N129" s="111">
        <v>0.28384019199999999</v>
      </c>
      <c r="O129" s="111"/>
      <c r="P129" s="111"/>
      <c r="R129" s="110">
        <v>1935</v>
      </c>
      <c r="S129" s="110" t="s">
        <v>1648</v>
      </c>
      <c r="T129" s="111">
        <v>0.28384019199999999</v>
      </c>
      <c r="U129" s="111"/>
      <c r="V129" s="111"/>
      <c r="W129" s="111"/>
      <c r="X129" s="110">
        <v>1935</v>
      </c>
      <c r="Y129" s="110" t="s">
        <v>1648</v>
      </c>
      <c r="Z129" s="111">
        <v>0.28384019199999999</v>
      </c>
      <c r="AA129" s="111"/>
      <c r="AB129" s="111"/>
      <c r="AC129" s="111"/>
      <c r="AD129" s="111"/>
      <c r="AE129" s="111"/>
      <c r="AF129" s="31" t="s">
        <v>556</v>
      </c>
      <c r="AG129" s="4" t="s">
        <v>42</v>
      </c>
      <c r="AH129" s="3">
        <v>16.690000000000001</v>
      </c>
      <c r="AI129" s="3">
        <v>7.28</v>
      </c>
      <c r="AJ129" s="3">
        <v>9.41</v>
      </c>
      <c r="AK129" s="26"/>
      <c r="AL129" s="31" t="s">
        <v>470</v>
      </c>
      <c r="AM129" s="4" t="s">
        <v>74</v>
      </c>
      <c r="AN129" s="3">
        <v>28.38</v>
      </c>
      <c r="AO129" s="3">
        <v>17.579999999999998</v>
      </c>
      <c r="AP129" s="3">
        <v>10.8</v>
      </c>
      <c r="AQ129" s="111"/>
      <c r="AR129" s="111"/>
      <c r="AS129" s="111"/>
      <c r="AV129" s="18">
        <v>26.104786860000001</v>
      </c>
      <c r="AW129" s="18">
        <v>14.552089670000001</v>
      </c>
      <c r="AX129" s="18">
        <v>11.55269719</v>
      </c>
      <c r="BA129" s="24">
        <v>4.7903096439999997</v>
      </c>
      <c r="BB129" s="25">
        <v>1950</v>
      </c>
      <c r="BF129" s="24">
        <v>-0.21413248800000001</v>
      </c>
      <c r="BG129" s="25">
        <v>1950</v>
      </c>
      <c r="BH129" s="25"/>
      <c r="BI129"/>
      <c r="BJ129" s="24">
        <v>-4.2907281409999998</v>
      </c>
      <c r="BK129" s="25">
        <v>1989</v>
      </c>
      <c r="BQ129" s="55"/>
      <c r="BT129" s="31" t="s">
        <v>230</v>
      </c>
      <c r="BU129" s="3">
        <v>16.3</v>
      </c>
      <c r="BV129" s="3">
        <v>17.39</v>
      </c>
      <c r="BW129" s="3">
        <v>-1.0900000000000001</v>
      </c>
      <c r="BY129" s="45"/>
      <c r="CA129" s="31" t="s">
        <v>278</v>
      </c>
      <c r="CB129" s="4" t="s">
        <v>86</v>
      </c>
      <c r="CC129" s="3">
        <v>24.56</v>
      </c>
      <c r="CD129" s="3">
        <v>17.57</v>
      </c>
      <c r="CE129" s="3">
        <v>6.99</v>
      </c>
      <c r="CF129" s="26"/>
      <c r="CG129" s="94"/>
      <c r="CH129" s="81"/>
      <c r="CI129" s="31" t="s">
        <v>278</v>
      </c>
      <c r="CJ129" s="4" t="s">
        <v>86</v>
      </c>
      <c r="CK129" s="3">
        <v>6.99</v>
      </c>
      <c r="CL129" s="81"/>
      <c r="CM129" s="31" t="s">
        <v>470</v>
      </c>
      <c r="CN129" s="4" t="s">
        <v>74</v>
      </c>
      <c r="CO129" s="3">
        <v>10.8</v>
      </c>
      <c r="CP129" s="81"/>
      <c r="CQ129" s="81"/>
      <c r="CT129" s="32" t="s">
        <v>517</v>
      </c>
      <c r="CU129" s="3">
        <v>13.89</v>
      </c>
      <c r="CV129" s="3">
        <v>7.21</v>
      </c>
      <c r="CW129" s="3">
        <v>6.68</v>
      </c>
      <c r="DB129" s="106">
        <v>13.484077320000001</v>
      </c>
      <c r="DC129" s="106">
        <v>1.8573324959999999</v>
      </c>
      <c r="DD129" s="106">
        <v>11.62674483</v>
      </c>
      <c r="DE129" s="83"/>
      <c r="DG129" s="8">
        <v>30.99</v>
      </c>
      <c r="DH129" s="8">
        <v>13.91</v>
      </c>
      <c r="DI129" s="8">
        <v>17.079999999999998</v>
      </c>
    </row>
    <row r="130" spans="2:113">
      <c r="B130" s="110">
        <v>1935</v>
      </c>
      <c r="C130" s="110" t="s">
        <v>1157</v>
      </c>
      <c r="D130" s="111">
        <v>19.676089180000002</v>
      </c>
      <c r="E130" s="111"/>
      <c r="F130" s="111"/>
      <c r="G130" s="110">
        <v>1935</v>
      </c>
      <c r="H130" s="110" t="s">
        <v>1673</v>
      </c>
      <c r="I130" s="111">
        <v>5.5810072709999998</v>
      </c>
      <c r="J130" s="111"/>
      <c r="K130" s="111"/>
      <c r="L130" s="110">
        <v>1935</v>
      </c>
      <c r="M130" s="110" t="s">
        <v>1673</v>
      </c>
      <c r="N130" s="111">
        <v>5.5810072709999998</v>
      </c>
      <c r="O130" s="111"/>
      <c r="P130" s="111"/>
      <c r="R130" s="110">
        <v>1935</v>
      </c>
      <c r="S130" s="110" t="s">
        <v>1673</v>
      </c>
      <c r="T130" s="111">
        <v>5.5810072709999998</v>
      </c>
      <c r="U130" s="111"/>
      <c r="V130" s="111"/>
      <c r="W130" s="111"/>
      <c r="X130" s="110">
        <v>1935</v>
      </c>
      <c r="Y130" s="110" t="s">
        <v>1673</v>
      </c>
      <c r="Z130" s="111">
        <v>5.5810072709999998</v>
      </c>
      <c r="AA130" s="111"/>
      <c r="AB130" s="111"/>
      <c r="AC130" s="111"/>
      <c r="AD130" s="111"/>
      <c r="AE130" s="111"/>
      <c r="AF130" s="33" t="s">
        <v>606</v>
      </c>
      <c r="AG130" s="6" t="s">
        <v>42</v>
      </c>
      <c r="AH130" s="8">
        <v>17.13</v>
      </c>
      <c r="AI130" s="8">
        <v>7.44</v>
      </c>
      <c r="AJ130" s="8">
        <v>9.69</v>
      </c>
      <c r="AK130" s="26"/>
      <c r="AL130" s="31" t="s">
        <v>567</v>
      </c>
      <c r="AM130" s="4" t="s">
        <v>74</v>
      </c>
      <c r="AN130" s="3">
        <v>8.3699999999999992</v>
      </c>
      <c r="AO130" s="3">
        <v>7.75</v>
      </c>
      <c r="AP130" s="3">
        <v>0.62</v>
      </c>
      <c r="AQ130" s="111"/>
      <c r="AR130" s="111"/>
      <c r="AS130" s="111"/>
      <c r="AV130" s="18">
        <v>19.814657390000001</v>
      </c>
      <c r="AW130" s="18">
        <v>20.225429559999998</v>
      </c>
      <c r="AX130" s="18">
        <v>-0.41077217599999999</v>
      </c>
      <c r="BA130" s="24">
        <v>0.27671932500000002</v>
      </c>
      <c r="BB130" s="25">
        <v>1950</v>
      </c>
      <c r="BF130" s="24">
        <v>4.7903096439999997</v>
      </c>
      <c r="BG130" s="25">
        <v>1950</v>
      </c>
      <c r="BH130" s="25"/>
      <c r="BI130"/>
      <c r="BJ130" s="24">
        <v>4.1480240779999997</v>
      </c>
      <c r="BK130" s="25">
        <v>1989</v>
      </c>
      <c r="BQ130" s="55"/>
      <c r="BT130" s="31" t="s">
        <v>231</v>
      </c>
      <c r="BU130" s="3">
        <v>12.57</v>
      </c>
      <c r="BV130" s="3">
        <v>21</v>
      </c>
      <c r="BW130" s="3">
        <v>-8.43</v>
      </c>
      <c r="BY130" s="45"/>
      <c r="CA130" s="31" t="s">
        <v>279</v>
      </c>
      <c r="CB130" s="4" t="s">
        <v>83</v>
      </c>
      <c r="CC130" s="3">
        <v>14.03</v>
      </c>
      <c r="CD130" s="3">
        <v>15.53</v>
      </c>
      <c r="CE130" s="3">
        <v>-1.5</v>
      </c>
      <c r="CF130" s="26"/>
      <c r="CG130" s="94"/>
      <c r="CH130" s="81"/>
      <c r="CI130" s="31" t="s">
        <v>279</v>
      </c>
      <c r="CJ130" s="4" t="s">
        <v>83</v>
      </c>
      <c r="CK130" s="3">
        <v>-1.5</v>
      </c>
      <c r="CL130" s="81"/>
      <c r="CM130" s="31" t="s">
        <v>567</v>
      </c>
      <c r="CN130" s="4" t="s">
        <v>74</v>
      </c>
      <c r="CO130" s="3">
        <v>0.62</v>
      </c>
      <c r="CP130" s="81"/>
      <c r="CQ130" s="81"/>
      <c r="CT130" s="32" t="s">
        <v>518</v>
      </c>
      <c r="CU130" s="3">
        <v>13.43</v>
      </c>
      <c r="CV130" s="3">
        <v>5.41</v>
      </c>
      <c r="CW130" s="3">
        <v>8.02</v>
      </c>
      <c r="DB130" s="106">
        <v>6.5571887579999997</v>
      </c>
      <c r="DC130" s="106">
        <v>5.3375361720000001</v>
      </c>
      <c r="DD130" s="106">
        <v>1.219652586</v>
      </c>
      <c r="DE130" s="81"/>
      <c r="DG130" s="3">
        <v>10.31</v>
      </c>
      <c r="DH130" s="3">
        <v>9.92</v>
      </c>
      <c r="DI130" s="3">
        <v>0.39</v>
      </c>
    </row>
    <row r="131" spans="2:113">
      <c r="B131" s="110">
        <v>1910</v>
      </c>
      <c r="C131" s="110" t="s">
        <v>1158</v>
      </c>
      <c r="D131" s="111">
        <v>9.4133052199999998</v>
      </c>
      <c r="E131" s="111"/>
      <c r="F131" s="111"/>
      <c r="G131" s="110">
        <v>1935</v>
      </c>
      <c r="H131" s="110" t="s">
        <v>1765</v>
      </c>
      <c r="I131" s="111">
        <v>33.999756220000002</v>
      </c>
      <c r="J131" s="111"/>
      <c r="K131" s="111"/>
      <c r="L131" s="110">
        <v>1935</v>
      </c>
      <c r="M131" s="110" t="s">
        <v>1765</v>
      </c>
      <c r="N131" s="111">
        <v>33.999756220000002</v>
      </c>
      <c r="O131" s="111"/>
      <c r="P131" s="111"/>
      <c r="R131" s="110">
        <v>1935</v>
      </c>
      <c r="S131" s="110" t="s">
        <v>1765</v>
      </c>
      <c r="T131" s="111">
        <v>33.999756220000002</v>
      </c>
      <c r="U131" s="111"/>
      <c r="V131" s="111"/>
      <c r="W131" s="111"/>
      <c r="X131" s="110">
        <v>1935</v>
      </c>
      <c r="Y131" s="110" t="s">
        <v>1765</v>
      </c>
      <c r="Z131" s="111">
        <v>33.999756220000002</v>
      </c>
      <c r="AA131" s="111"/>
      <c r="AB131" s="111"/>
      <c r="AC131" s="111"/>
      <c r="AD131" s="111"/>
      <c r="AE131" s="111"/>
      <c r="AF131" s="31" t="s">
        <v>649</v>
      </c>
      <c r="AG131" s="4" t="s">
        <v>42</v>
      </c>
      <c r="AH131" s="3">
        <v>12.83</v>
      </c>
      <c r="AI131" s="3">
        <v>13.05</v>
      </c>
      <c r="AJ131" s="3">
        <v>-0.22</v>
      </c>
      <c r="AK131" s="26"/>
      <c r="AL131" s="31" t="s">
        <v>106</v>
      </c>
      <c r="AM131" s="4" t="s">
        <v>75</v>
      </c>
      <c r="AN131" s="3">
        <v>12.54</v>
      </c>
      <c r="AO131" s="3">
        <v>9.58</v>
      </c>
      <c r="AP131" s="3">
        <v>2.96</v>
      </c>
      <c r="AQ131" s="111"/>
      <c r="AR131" s="111"/>
      <c r="AS131" s="111"/>
      <c r="AV131" s="18">
        <v>12.404578689999999</v>
      </c>
      <c r="AW131" s="18">
        <v>6.5236164189999997</v>
      </c>
      <c r="AX131" s="18">
        <v>5.8809622709999996</v>
      </c>
      <c r="BA131" s="24">
        <v>11.128968029999999</v>
      </c>
      <c r="BB131" s="25">
        <v>1950</v>
      </c>
      <c r="BF131" s="24">
        <v>0.27671932500000002</v>
      </c>
      <c r="BG131" s="25">
        <v>1950</v>
      </c>
      <c r="BH131" s="25"/>
      <c r="BI131"/>
      <c r="BJ131" s="24">
        <v>7.0701277899999999</v>
      </c>
      <c r="BK131" s="25">
        <v>1989</v>
      </c>
      <c r="BQ131" s="55"/>
      <c r="BT131" s="32" t="s">
        <v>232</v>
      </c>
      <c r="BU131" s="3">
        <v>33.409999999999997</v>
      </c>
      <c r="BV131" s="3">
        <v>22.49</v>
      </c>
      <c r="BW131" s="3">
        <v>10.92</v>
      </c>
      <c r="BY131" s="45"/>
      <c r="CA131" s="31" t="s">
        <v>280</v>
      </c>
      <c r="CB131" s="4" t="s">
        <v>83</v>
      </c>
      <c r="CC131" s="3">
        <v>12.14</v>
      </c>
      <c r="CD131" s="3">
        <v>15.42</v>
      </c>
      <c r="CE131" s="3">
        <v>-3.28</v>
      </c>
      <c r="CF131" s="26"/>
      <c r="CG131" s="94"/>
      <c r="CH131" s="81"/>
      <c r="CI131" s="31" t="s">
        <v>280</v>
      </c>
      <c r="CJ131" s="4" t="s">
        <v>83</v>
      </c>
      <c r="CK131" s="3">
        <v>-3.28</v>
      </c>
      <c r="CL131" s="81"/>
      <c r="CM131" s="31" t="s">
        <v>106</v>
      </c>
      <c r="CN131" s="4" t="s">
        <v>75</v>
      </c>
      <c r="CO131" s="3">
        <v>2.96</v>
      </c>
      <c r="CP131" s="81"/>
      <c r="CQ131" s="81"/>
      <c r="CT131" s="36" t="s">
        <v>525</v>
      </c>
      <c r="CU131" s="3">
        <v>27.56</v>
      </c>
      <c r="CV131" s="3">
        <v>18.11</v>
      </c>
      <c r="CW131" s="3">
        <v>9.4499999999999993</v>
      </c>
      <c r="DB131" s="106">
        <v>15.611456199999999</v>
      </c>
      <c r="DC131" s="106">
        <v>9.2435451210000004</v>
      </c>
      <c r="DD131" s="106">
        <v>6.3679110830000001</v>
      </c>
      <c r="DE131" s="81"/>
      <c r="DG131" s="3">
        <v>16.55</v>
      </c>
      <c r="DH131" s="3">
        <v>11.64</v>
      </c>
      <c r="DI131" s="3">
        <v>4.91</v>
      </c>
    </row>
    <row r="132" spans="2:113">
      <c r="B132" s="110">
        <v>1959</v>
      </c>
      <c r="C132" s="110" t="s">
        <v>1159</v>
      </c>
      <c r="D132" s="111">
        <v>5.8146949379999997</v>
      </c>
      <c r="E132" s="111"/>
      <c r="F132" s="111"/>
      <c r="G132" s="110">
        <v>1935</v>
      </c>
      <c r="H132" s="110" t="s">
        <v>1768</v>
      </c>
      <c r="I132" s="111">
        <v>-0.65003390000000005</v>
      </c>
      <c r="J132" s="111"/>
      <c r="K132" s="111"/>
      <c r="L132" s="110">
        <v>1935</v>
      </c>
      <c r="M132" s="110" t="s">
        <v>1768</v>
      </c>
      <c r="N132" s="111">
        <v>-0.65003390000000005</v>
      </c>
      <c r="O132" s="111"/>
      <c r="P132" s="111"/>
      <c r="R132" s="110">
        <v>1935</v>
      </c>
      <c r="S132" s="110" t="s">
        <v>1768</v>
      </c>
      <c r="T132" s="111">
        <v>-0.65003390000000005</v>
      </c>
      <c r="U132" s="111"/>
      <c r="V132" s="111"/>
      <c r="W132" s="111"/>
      <c r="X132" s="110">
        <v>1935</v>
      </c>
      <c r="Y132" s="110" t="s">
        <v>1768</v>
      </c>
      <c r="Z132" s="111">
        <v>-0.65003390000000005</v>
      </c>
      <c r="AA132" s="111"/>
      <c r="AB132" s="111"/>
      <c r="AC132" s="111"/>
      <c r="AD132" s="111"/>
      <c r="AE132" s="111"/>
      <c r="AF132" s="31" t="s">
        <v>650</v>
      </c>
      <c r="AG132" s="4" t="s">
        <v>42</v>
      </c>
      <c r="AH132" s="3">
        <v>17.72</v>
      </c>
      <c r="AI132" s="3">
        <v>17.09</v>
      </c>
      <c r="AJ132" s="3">
        <v>0.63</v>
      </c>
      <c r="AK132" s="26"/>
      <c r="AL132" s="31" t="s">
        <v>259</v>
      </c>
      <c r="AM132" s="4" t="s">
        <v>75</v>
      </c>
      <c r="AN132" s="3">
        <v>20.82</v>
      </c>
      <c r="AO132" s="3">
        <v>15.12</v>
      </c>
      <c r="AP132" s="3">
        <v>5.7</v>
      </c>
      <c r="AQ132" s="111"/>
      <c r="AR132" s="111"/>
      <c r="AS132" s="111"/>
      <c r="AV132" s="18">
        <v>20.117429619999999</v>
      </c>
      <c r="AW132" s="18">
        <v>14.20561938</v>
      </c>
      <c r="AX132" s="18">
        <v>5.9118102370000001</v>
      </c>
      <c r="BA132" s="24">
        <v>3.44383807</v>
      </c>
      <c r="BB132" s="25">
        <v>1950</v>
      </c>
      <c r="BF132" s="24">
        <v>11.128968029999999</v>
      </c>
      <c r="BG132" s="25">
        <v>1950</v>
      </c>
      <c r="BH132" s="25"/>
      <c r="BI132"/>
      <c r="BJ132" s="24">
        <v>1.423636661</v>
      </c>
      <c r="BK132" s="25">
        <v>1989</v>
      </c>
      <c r="BQ132" s="55"/>
      <c r="BT132" s="31" t="s">
        <v>233</v>
      </c>
      <c r="BU132" s="3">
        <v>20.84</v>
      </c>
      <c r="BV132" s="3">
        <v>16.989999999999998</v>
      </c>
      <c r="BW132" s="3">
        <v>3.85</v>
      </c>
      <c r="BY132" s="45"/>
      <c r="CA132" s="31" t="s">
        <v>282</v>
      </c>
      <c r="CB132" s="4" t="s">
        <v>55</v>
      </c>
      <c r="CC132" s="3">
        <v>20.41</v>
      </c>
      <c r="CD132" s="3">
        <v>14.14</v>
      </c>
      <c r="CE132" s="3">
        <v>6.27</v>
      </c>
      <c r="CF132" s="26"/>
      <c r="CG132" s="94"/>
      <c r="CH132" s="81"/>
      <c r="CI132" s="31" t="s">
        <v>282</v>
      </c>
      <c r="CJ132" s="4" t="s">
        <v>55</v>
      </c>
      <c r="CK132" s="3">
        <v>6.27</v>
      </c>
      <c r="CL132" s="81"/>
      <c r="CM132" s="31" t="s">
        <v>259</v>
      </c>
      <c r="CN132" s="4" t="s">
        <v>75</v>
      </c>
      <c r="CO132" s="3">
        <v>5.7</v>
      </c>
      <c r="CP132" s="81"/>
      <c r="CQ132" s="81"/>
      <c r="CT132" s="36" t="s">
        <v>529</v>
      </c>
      <c r="CU132" s="3">
        <v>29.7</v>
      </c>
      <c r="CV132" s="3">
        <v>10.68</v>
      </c>
      <c r="CW132" s="3">
        <v>19.02</v>
      </c>
      <c r="DB132" s="106">
        <v>14.91473085</v>
      </c>
      <c r="DC132" s="106">
        <v>14.109116670000001</v>
      </c>
      <c r="DD132" s="106">
        <v>0.80561417700000004</v>
      </c>
      <c r="DE132" s="81"/>
      <c r="DG132" s="3">
        <v>15.23</v>
      </c>
      <c r="DH132" s="3">
        <v>13.09</v>
      </c>
      <c r="DI132" s="3">
        <v>2.14</v>
      </c>
    </row>
    <row r="133" spans="2:113">
      <c r="B133" s="110">
        <v>1969</v>
      </c>
      <c r="C133" s="110" t="s">
        <v>1160</v>
      </c>
      <c r="D133" s="111">
        <v>3.2352734609999998</v>
      </c>
      <c r="E133" s="111"/>
      <c r="F133" s="111"/>
      <c r="G133" s="110">
        <v>1935</v>
      </c>
      <c r="H133" s="110" t="s">
        <v>1811</v>
      </c>
      <c r="I133" s="111">
        <v>7.8409643530000004</v>
      </c>
      <c r="J133" s="111"/>
      <c r="K133" s="111"/>
      <c r="L133" s="110">
        <v>1935</v>
      </c>
      <c r="M133" s="110" t="s">
        <v>1811</v>
      </c>
      <c r="N133" s="111">
        <v>7.8409643530000004</v>
      </c>
      <c r="O133" s="111"/>
      <c r="P133" s="111"/>
      <c r="R133" s="110">
        <v>1935</v>
      </c>
      <c r="S133" s="110" t="s">
        <v>1811</v>
      </c>
      <c r="T133" s="111">
        <v>7.8409643530000004</v>
      </c>
      <c r="U133" s="111"/>
      <c r="V133" s="111"/>
      <c r="W133" s="111"/>
      <c r="X133" s="110">
        <v>1935</v>
      </c>
      <c r="Y133" s="110" t="s">
        <v>1811</v>
      </c>
      <c r="Z133" s="111">
        <v>7.8409643530000004</v>
      </c>
      <c r="AA133" s="111"/>
      <c r="AB133" s="111"/>
      <c r="AC133" s="111"/>
      <c r="AD133" s="111"/>
      <c r="AE133" s="111"/>
      <c r="AF133" s="31" t="s">
        <v>651</v>
      </c>
      <c r="AG133" s="4" t="s">
        <v>42</v>
      </c>
      <c r="AH133" s="3">
        <v>28.12</v>
      </c>
      <c r="AI133" s="3">
        <v>15.98</v>
      </c>
      <c r="AJ133" s="3">
        <v>12.14</v>
      </c>
      <c r="AK133" s="26"/>
      <c r="AL133" s="31" t="s">
        <v>356</v>
      </c>
      <c r="AM133" s="4" t="s">
        <v>75</v>
      </c>
      <c r="AN133" s="3">
        <v>12.16</v>
      </c>
      <c r="AO133" s="3">
        <v>14.32</v>
      </c>
      <c r="AP133" s="3">
        <v>-2.16</v>
      </c>
      <c r="AQ133" s="111"/>
      <c r="AR133" s="111"/>
      <c r="AS133" s="111"/>
      <c r="AV133" s="18">
        <v>23.415786730000001</v>
      </c>
      <c r="AW133" s="18">
        <v>15.079873340000001</v>
      </c>
      <c r="AX133" s="18">
        <v>8.3359133889999999</v>
      </c>
      <c r="BA133" s="24">
        <v>0.884864651</v>
      </c>
      <c r="BB133" s="25">
        <v>1950</v>
      </c>
      <c r="BF133" s="24">
        <v>3.44383807</v>
      </c>
      <c r="BG133" s="25">
        <v>1950</v>
      </c>
      <c r="BH133" s="25"/>
      <c r="BI133"/>
      <c r="BJ133" s="24">
        <v>-3.7239979710000002</v>
      </c>
      <c r="BK133" s="25">
        <v>1989</v>
      </c>
      <c r="BQ133" s="55"/>
      <c r="BT133" s="31" t="s">
        <v>234</v>
      </c>
      <c r="BU133" s="3">
        <v>9.2799999999999994</v>
      </c>
      <c r="BV133" s="3">
        <v>12.76</v>
      </c>
      <c r="BW133" s="3">
        <v>-3.48</v>
      </c>
      <c r="BY133" s="45"/>
      <c r="CA133" s="31" t="s">
        <v>285</v>
      </c>
      <c r="CB133" s="4" t="s">
        <v>10</v>
      </c>
      <c r="CC133" s="3">
        <v>21.27</v>
      </c>
      <c r="CD133" s="3">
        <v>20.92</v>
      </c>
      <c r="CE133" s="3">
        <v>0.35</v>
      </c>
      <c r="CF133" s="26"/>
      <c r="CG133" s="94"/>
      <c r="CH133" s="81"/>
      <c r="CI133" s="31" t="s">
        <v>285</v>
      </c>
      <c r="CJ133" s="4" t="s">
        <v>10</v>
      </c>
      <c r="CK133" s="3">
        <v>0.35</v>
      </c>
      <c r="CL133" s="81"/>
      <c r="CM133" s="31" t="s">
        <v>356</v>
      </c>
      <c r="CN133" s="4" t="s">
        <v>75</v>
      </c>
      <c r="CO133" s="3">
        <v>-2.16</v>
      </c>
      <c r="CP133" s="85"/>
      <c r="CQ133" s="85"/>
      <c r="CT133" s="36" t="s">
        <v>534</v>
      </c>
      <c r="CU133" s="3">
        <v>28.72</v>
      </c>
      <c r="CV133" s="3">
        <v>17.29</v>
      </c>
      <c r="CW133" s="3">
        <v>11.43</v>
      </c>
      <c r="DB133" s="106">
        <v>23.92096051</v>
      </c>
      <c r="DC133" s="106">
        <v>15.66215386</v>
      </c>
      <c r="DD133" s="106">
        <v>8.2588066510000004</v>
      </c>
      <c r="DE133" s="81"/>
      <c r="DG133" s="3">
        <v>20.29</v>
      </c>
      <c r="DH133" s="3">
        <v>15.17</v>
      </c>
      <c r="DI133" s="3">
        <v>5.12</v>
      </c>
    </row>
    <row r="134" spans="2:113">
      <c r="B134" s="110">
        <v>1901</v>
      </c>
      <c r="C134" s="110" t="s">
        <v>936</v>
      </c>
      <c r="D134" s="111">
        <v>7.8975161119999999</v>
      </c>
      <c r="E134" s="111"/>
      <c r="F134" s="111"/>
      <c r="G134" s="110">
        <v>1935</v>
      </c>
      <c r="H134" s="110" t="s">
        <v>1825</v>
      </c>
      <c r="I134" s="111">
        <v>-0.69709561900000006</v>
      </c>
      <c r="J134" s="111"/>
      <c r="K134" s="111"/>
      <c r="L134" s="110">
        <v>1935</v>
      </c>
      <c r="M134" s="110" t="s">
        <v>1825</v>
      </c>
      <c r="N134" s="111">
        <v>-0.69709561900000006</v>
      </c>
      <c r="O134" s="111"/>
      <c r="P134" s="111"/>
      <c r="R134" s="110">
        <v>1935</v>
      </c>
      <c r="S134" s="110" t="s">
        <v>1825</v>
      </c>
      <c r="T134" s="111">
        <v>-0.69709561900000006</v>
      </c>
      <c r="U134" s="111"/>
      <c r="V134" s="111"/>
      <c r="W134" s="111"/>
      <c r="X134" s="110">
        <v>1935</v>
      </c>
      <c r="Y134" s="110" t="s">
        <v>1825</v>
      </c>
      <c r="Z134" s="111">
        <v>-0.69709561900000006</v>
      </c>
      <c r="AA134" s="111"/>
      <c r="AB134" s="111"/>
      <c r="AC134" s="111"/>
      <c r="AD134" s="111"/>
      <c r="AE134" s="111"/>
      <c r="AF134" s="33" t="s">
        <v>683</v>
      </c>
      <c r="AG134" s="6" t="s">
        <v>42</v>
      </c>
      <c r="AH134" s="8">
        <v>23.59</v>
      </c>
      <c r="AI134" s="8">
        <v>17.93</v>
      </c>
      <c r="AJ134" s="8">
        <v>5.66</v>
      </c>
      <c r="AK134" s="26"/>
      <c r="AL134" s="31" t="s">
        <v>526</v>
      </c>
      <c r="AM134" s="4" t="s">
        <v>75</v>
      </c>
      <c r="AN134" s="3">
        <v>12.98</v>
      </c>
      <c r="AO134" s="3">
        <v>7.42</v>
      </c>
      <c r="AP134" s="3">
        <v>5.56</v>
      </c>
      <c r="AQ134" s="111"/>
      <c r="AR134" s="111"/>
      <c r="AS134" s="111"/>
      <c r="AV134" s="18">
        <v>14.93051524</v>
      </c>
      <c r="AW134" s="18">
        <v>15.14063209</v>
      </c>
      <c r="AX134" s="18">
        <v>-0.21011684799999999</v>
      </c>
      <c r="BA134" s="24">
        <v>-6.2285458580000004</v>
      </c>
      <c r="BB134" s="25">
        <v>1951</v>
      </c>
      <c r="BF134" s="24">
        <v>0.884864651</v>
      </c>
      <c r="BG134" s="25">
        <v>1950</v>
      </c>
      <c r="BH134" s="25"/>
      <c r="BI134"/>
      <c r="BJ134" s="24">
        <v>7.2890639110000004</v>
      </c>
      <c r="BK134" s="25">
        <v>1989</v>
      </c>
      <c r="BQ134" s="55"/>
      <c r="BT134" s="31" t="s">
        <v>235</v>
      </c>
      <c r="BU134" s="3">
        <v>15.73</v>
      </c>
      <c r="BV134" s="3">
        <v>12.04</v>
      </c>
      <c r="BW134" s="3">
        <v>3.69</v>
      </c>
      <c r="BY134" s="45"/>
      <c r="CA134" s="31" t="s">
        <v>286</v>
      </c>
      <c r="CB134" s="4" t="s">
        <v>11</v>
      </c>
      <c r="CC134" s="3">
        <v>22.65</v>
      </c>
      <c r="CD134" s="3">
        <v>16.36</v>
      </c>
      <c r="CE134" s="3">
        <v>6.29</v>
      </c>
      <c r="CF134" s="26"/>
      <c r="CG134" s="94"/>
      <c r="CH134" s="81"/>
      <c r="CI134" s="31" t="s">
        <v>286</v>
      </c>
      <c r="CJ134" s="4" t="s">
        <v>11</v>
      </c>
      <c r="CK134" s="3">
        <v>6.29</v>
      </c>
      <c r="CL134" s="81"/>
      <c r="CM134" s="31" t="s">
        <v>526</v>
      </c>
      <c r="CN134" s="4" t="s">
        <v>75</v>
      </c>
      <c r="CO134" s="3">
        <v>5.56</v>
      </c>
      <c r="CP134" s="85"/>
      <c r="CQ134" s="85"/>
      <c r="CT134" s="37" t="s">
        <v>535</v>
      </c>
      <c r="CU134" s="38">
        <v>28.2</v>
      </c>
      <c r="CV134" s="38">
        <v>16.37</v>
      </c>
      <c r="CW134" s="38">
        <v>11.83</v>
      </c>
      <c r="DB134" s="106">
        <v>21.871770510000001</v>
      </c>
      <c r="DC134" s="106">
        <v>11.879732880000001</v>
      </c>
      <c r="DD134" s="106">
        <v>9.9920376310000005</v>
      </c>
      <c r="DE134" s="83"/>
      <c r="DG134" s="42">
        <v>27.35</v>
      </c>
      <c r="DH134" s="8">
        <v>12.83</v>
      </c>
      <c r="DI134" s="8">
        <v>14.52</v>
      </c>
    </row>
    <row r="135" spans="2:113">
      <c r="B135" s="110">
        <v>1953</v>
      </c>
      <c r="C135" s="110" t="s">
        <v>1161</v>
      </c>
      <c r="D135" s="111">
        <v>11.700708580000001</v>
      </c>
      <c r="E135" s="111"/>
      <c r="F135" s="111"/>
      <c r="G135" s="110">
        <v>1935</v>
      </c>
      <c r="H135" s="110" t="s">
        <v>1017</v>
      </c>
      <c r="I135" s="111">
        <v>2.3535720160000002</v>
      </c>
      <c r="J135" s="111"/>
      <c r="K135" s="111"/>
      <c r="L135" s="110">
        <v>1935</v>
      </c>
      <c r="M135" s="110" t="s">
        <v>1017</v>
      </c>
      <c r="N135" s="111">
        <v>2.3535720160000002</v>
      </c>
      <c r="O135" s="111"/>
      <c r="P135" s="111"/>
      <c r="R135" s="110">
        <v>1935</v>
      </c>
      <c r="S135" s="110" t="s">
        <v>1017</v>
      </c>
      <c r="T135" s="111">
        <v>2.3535720160000002</v>
      </c>
      <c r="U135" s="111"/>
      <c r="V135" s="111"/>
      <c r="W135" s="111"/>
      <c r="X135" s="110">
        <v>1935</v>
      </c>
      <c r="Y135" s="110" t="s">
        <v>1017</v>
      </c>
      <c r="Z135" s="111">
        <v>2.3535720160000002</v>
      </c>
      <c r="AA135" s="111"/>
      <c r="AB135" s="111"/>
      <c r="AC135" s="111"/>
      <c r="AD135" s="111"/>
      <c r="AE135" s="111"/>
      <c r="AF135" s="33" t="s">
        <v>684</v>
      </c>
      <c r="AG135" s="6" t="s">
        <v>42</v>
      </c>
      <c r="AH135" s="8">
        <v>17.38</v>
      </c>
      <c r="AI135" s="8">
        <v>17.63</v>
      </c>
      <c r="AJ135" s="8">
        <v>-0.25</v>
      </c>
      <c r="AK135" s="26"/>
      <c r="AL135" s="33" t="s">
        <v>594</v>
      </c>
      <c r="AM135" s="6" t="s">
        <v>75</v>
      </c>
      <c r="AN135" s="8">
        <v>16.190000000000001</v>
      </c>
      <c r="AO135" s="8">
        <v>12.97</v>
      </c>
      <c r="AP135" s="8">
        <v>3.22</v>
      </c>
      <c r="AQ135" s="111"/>
      <c r="AR135" s="111"/>
      <c r="AS135" s="111"/>
      <c r="AV135" s="18">
        <v>13.56569818</v>
      </c>
      <c r="AW135" s="18">
        <v>15.934118529999999</v>
      </c>
      <c r="AX135" s="18">
        <v>-2.3684203460000002</v>
      </c>
      <c r="BA135" s="24">
        <v>1.8858783079999999</v>
      </c>
      <c r="BB135" s="25">
        <v>1951</v>
      </c>
      <c r="BF135" s="24">
        <v>-6.2285458580000004</v>
      </c>
      <c r="BG135" s="25">
        <v>1951</v>
      </c>
      <c r="BH135" s="25"/>
      <c r="BI135"/>
      <c r="BJ135" s="24">
        <v>6.4070186849999997</v>
      </c>
      <c r="BK135" s="25">
        <v>1989</v>
      </c>
      <c r="BQ135" s="55"/>
      <c r="BT135" s="32" t="s">
        <v>236</v>
      </c>
      <c r="BU135" s="3">
        <v>20.420000000000002</v>
      </c>
      <c r="BV135" s="3">
        <v>19.510000000000002</v>
      </c>
      <c r="BW135" s="3">
        <v>0.91</v>
      </c>
      <c r="BY135" s="45"/>
      <c r="CA135" s="31" t="s">
        <v>287</v>
      </c>
      <c r="CB135" s="4" t="s">
        <v>42</v>
      </c>
      <c r="CC135" s="3">
        <v>17.82</v>
      </c>
      <c r="CD135" s="3">
        <v>9.39</v>
      </c>
      <c r="CE135" s="3">
        <v>8.43</v>
      </c>
      <c r="CF135" s="26"/>
      <c r="CG135" s="94"/>
      <c r="CH135" s="81"/>
      <c r="CI135" s="31" t="s">
        <v>287</v>
      </c>
      <c r="CJ135" s="4" t="s">
        <v>42</v>
      </c>
      <c r="CK135" s="3">
        <v>8.43</v>
      </c>
      <c r="CL135" s="81"/>
      <c r="CM135" s="33" t="s">
        <v>594</v>
      </c>
      <c r="CN135" s="6" t="s">
        <v>75</v>
      </c>
      <c r="CO135" s="8">
        <v>3.22</v>
      </c>
      <c r="CP135" s="85"/>
      <c r="CQ135" s="85"/>
      <c r="CT135" s="40" t="s">
        <v>537</v>
      </c>
      <c r="CU135" s="38">
        <v>26.87</v>
      </c>
      <c r="CV135" s="38">
        <v>14.84</v>
      </c>
      <c r="CW135" s="38">
        <v>12.03</v>
      </c>
      <c r="DB135" s="106">
        <v>14.715568940000001</v>
      </c>
      <c r="DC135" s="106">
        <v>11.41498531</v>
      </c>
      <c r="DD135" s="106">
        <v>3.3005836240000002</v>
      </c>
      <c r="DE135" s="83"/>
      <c r="DG135" s="42">
        <v>11.53</v>
      </c>
      <c r="DH135" s="8">
        <v>5.73</v>
      </c>
      <c r="DI135" s="8">
        <v>5.8</v>
      </c>
    </row>
    <row r="136" spans="2:113">
      <c r="B136" s="110">
        <v>1935</v>
      </c>
      <c r="C136" s="110" t="s">
        <v>937</v>
      </c>
      <c r="D136" s="111">
        <v>-1.8527481240000001</v>
      </c>
      <c r="E136" s="111"/>
      <c r="F136" s="111"/>
      <c r="G136" s="110">
        <v>1935</v>
      </c>
      <c r="H136" s="110" t="s">
        <v>1955</v>
      </c>
      <c r="I136" s="111">
        <v>0.34468148300000001</v>
      </c>
      <c r="J136" s="111"/>
      <c r="K136" s="111"/>
      <c r="L136" s="110">
        <v>1935</v>
      </c>
      <c r="M136" s="110" t="s">
        <v>1955</v>
      </c>
      <c r="N136" s="111">
        <v>0.34468148300000001</v>
      </c>
      <c r="O136" s="111"/>
      <c r="P136" s="111"/>
      <c r="R136" s="110">
        <v>1935</v>
      </c>
      <c r="S136" s="110" t="s">
        <v>1955</v>
      </c>
      <c r="T136" s="111">
        <v>0.34468148300000001</v>
      </c>
      <c r="U136" s="111"/>
      <c r="V136" s="111"/>
      <c r="W136" s="111"/>
      <c r="X136" s="110">
        <v>1935</v>
      </c>
      <c r="Y136" s="110" t="s">
        <v>1955</v>
      </c>
      <c r="Z136" s="111">
        <v>0.34468148300000001</v>
      </c>
      <c r="AA136" s="111"/>
      <c r="AB136" s="111"/>
      <c r="AC136" s="111"/>
      <c r="AD136" s="111"/>
      <c r="AE136" s="111"/>
      <c r="AF136" s="33" t="s">
        <v>695</v>
      </c>
      <c r="AG136" s="6" t="s">
        <v>42</v>
      </c>
      <c r="AH136" s="8">
        <v>7.97</v>
      </c>
      <c r="AI136" s="8">
        <v>6.84</v>
      </c>
      <c r="AJ136" s="8">
        <v>1.1299999999999999</v>
      </c>
      <c r="AK136" s="26"/>
      <c r="AL136" s="31" t="s">
        <v>781</v>
      </c>
      <c r="AM136" s="4" t="s">
        <v>75</v>
      </c>
      <c r="AN136" s="3">
        <v>14.53</v>
      </c>
      <c r="AO136" s="3">
        <v>15.1</v>
      </c>
      <c r="AP136" s="3">
        <v>-0.56999999999999995</v>
      </c>
      <c r="AQ136" s="111"/>
      <c r="AR136" s="111"/>
      <c r="AS136" s="111"/>
      <c r="AV136" s="18">
        <v>11.77713526</v>
      </c>
      <c r="AW136" s="18">
        <v>5.4525530629999999</v>
      </c>
      <c r="AX136" s="18">
        <v>6.3245821979999999</v>
      </c>
      <c r="BA136" s="24">
        <v>6.4643999719999998</v>
      </c>
      <c r="BB136" s="25">
        <v>1951</v>
      </c>
      <c r="BF136" s="24">
        <v>1.8858783079999999</v>
      </c>
      <c r="BG136" s="25">
        <v>1951</v>
      </c>
      <c r="BH136" s="25"/>
      <c r="BI136"/>
      <c r="BJ136" s="24">
        <v>5.4902347679999997</v>
      </c>
      <c r="BK136" s="25">
        <v>1989</v>
      </c>
      <c r="BQ136" s="55"/>
      <c r="BT136" s="31" t="s">
        <v>237</v>
      </c>
      <c r="BU136" s="3">
        <v>10.5</v>
      </c>
      <c r="BV136" s="3">
        <v>12.41</v>
      </c>
      <c r="BW136" s="3">
        <v>-1.91</v>
      </c>
      <c r="BY136" s="45"/>
      <c r="CA136" s="31" t="s">
        <v>289</v>
      </c>
      <c r="CB136" s="4" t="s">
        <v>10</v>
      </c>
      <c r="CC136" s="3">
        <v>26.19</v>
      </c>
      <c r="CD136" s="3">
        <v>15.61</v>
      </c>
      <c r="CE136" s="3">
        <v>10.58</v>
      </c>
      <c r="CF136" s="26"/>
      <c r="CG136" s="94"/>
      <c r="CH136" s="81"/>
      <c r="CI136" s="31" t="s">
        <v>289</v>
      </c>
      <c r="CJ136" s="4" t="s">
        <v>10</v>
      </c>
      <c r="CK136" s="3">
        <v>10.58</v>
      </c>
      <c r="CL136" s="81"/>
      <c r="CM136" s="31" t="s">
        <v>781</v>
      </c>
      <c r="CN136" s="4" t="s">
        <v>75</v>
      </c>
      <c r="CO136" s="3">
        <v>-0.56999999999999995</v>
      </c>
      <c r="CP136" s="85"/>
      <c r="CQ136" s="85"/>
      <c r="CT136" s="40" t="s">
        <v>538</v>
      </c>
      <c r="CU136" s="38">
        <v>19.09</v>
      </c>
      <c r="CV136" s="38">
        <v>8.02</v>
      </c>
      <c r="CW136" s="38">
        <v>11.07</v>
      </c>
      <c r="DB136" s="106">
        <v>14.53083004</v>
      </c>
      <c r="DC136" s="106">
        <v>11.40977329</v>
      </c>
      <c r="DD136" s="106">
        <v>3.1210567490000001</v>
      </c>
      <c r="DE136" s="81"/>
      <c r="DG136" s="3">
        <v>9.8800000000000008</v>
      </c>
      <c r="DH136" s="3">
        <v>5.73</v>
      </c>
      <c r="DI136" s="3">
        <v>4.1500000000000004</v>
      </c>
    </row>
    <row r="137" spans="2:113">
      <c r="B137" s="110">
        <v>1911</v>
      </c>
      <c r="C137" s="110" t="s">
        <v>1162</v>
      </c>
      <c r="D137" s="111">
        <v>-7.6945703000000004E-2</v>
      </c>
      <c r="E137" s="111"/>
      <c r="F137" s="111"/>
      <c r="G137" s="110">
        <v>1935</v>
      </c>
      <c r="H137" s="110" t="s">
        <v>1977</v>
      </c>
      <c r="I137" s="111">
        <v>12.65675244</v>
      </c>
      <c r="J137" s="111"/>
      <c r="K137" s="111"/>
      <c r="L137" s="110">
        <v>1935</v>
      </c>
      <c r="M137" s="110" t="s">
        <v>1977</v>
      </c>
      <c r="N137" s="111">
        <v>12.65675244</v>
      </c>
      <c r="O137" s="111"/>
      <c r="P137" s="111"/>
      <c r="R137" s="110">
        <v>1935</v>
      </c>
      <c r="S137" s="110" t="s">
        <v>1977</v>
      </c>
      <c r="T137" s="111">
        <v>12.65675244</v>
      </c>
      <c r="U137" s="111"/>
      <c r="V137" s="111"/>
      <c r="W137" s="111"/>
      <c r="X137" s="110">
        <v>1935</v>
      </c>
      <c r="Y137" s="110" t="s">
        <v>1977</v>
      </c>
      <c r="Z137" s="111">
        <v>12.65675244</v>
      </c>
      <c r="AA137" s="111"/>
      <c r="AB137" s="111"/>
      <c r="AC137" s="111"/>
      <c r="AD137" s="111"/>
      <c r="AE137" s="111"/>
      <c r="AF137" s="33" t="s">
        <v>719</v>
      </c>
      <c r="AG137" s="6" t="s">
        <v>42</v>
      </c>
      <c r="AH137" s="42">
        <v>17.52</v>
      </c>
      <c r="AI137" s="8">
        <v>12.84</v>
      </c>
      <c r="AJ137" s="8">
        <v>4.68</v>
      </c>
      <c r="AK137" s="26"/>
      <c r="AL137" s="31" t="s">
        <v>400</v>
      </c>
      <c r="AM137" s="4" t="s">
        <v>76</v>
      </c>
      <c r="AN137" s="3">
        <v>24.32</v>
      </c>
      <c r="AO137" s="3">
        <v>20.55</v>
      </c>
      <c r="AP137" s="3">
        <v>3.77</v>
      </c>
      <c r="AQ137" s="111"/>
      <c r="AR137" s="111"/>
      <c r="AS137" s="111"/>
      <c r="AV137" s="18">
        <v>10.90265548</v>
      </c>
      <c r="AW137" s="18">
        <v>13.853531909999999</v>
      </c>
      <c r="AX137" s="18">
        <v>-2.9508764319999998</v>
      </c>
      <c r="BA137" s="24">
        <v>4.2348580399999998</v>
      </c>
      <c r="BB137" s="25">
        <v>1951</v>
      </c>
      <c r="BF137" s="24">
        <v>6.4643999719999998</v>
      </c>
      <c r="BG137" s="25">
        <v>1951</v>
      </c>
      <c r="BH137" s="25"/>
      <c r="BI137"/>
      <c r="BJ137" s="24">
        <v>-0.79260052299999995</v>
      </c>
      <c r="BK137" s="25">
        <v>1989</v>
      </c>
      <c r="BQ137" s="55"/>
      <c r="BT137" s="31" t="s">
        <v>238</v>
      </c>
      <c r="BU137" s="3">
        <v>16.22</v>
      </c>
      <c r="BV137" s="3">
        <v>13.51</v>
      </c>
      <c r="BW137" s="3">
        <v>2.71</v>
      </c>
      <c r="BY137" s="45"/>
      <c r="CA137" s="31" t="s">
        <v>290</v>
      </c>
      <c r="CB137" s="4" t="s">
        <v>34</v>
      </c>
      <c r="CC137" s="3">
        <v>19.38</v>
      </c>
      <c r="CD137" s="3">
        <v>21.32</v>
      </c>
      <c r="CE137" s="3">
        <v>-1.94</v>
      </c>
      <c r="CF137" s="26"/>
      <c r="CG137" s="94"/>
      <c r="CH137" s="81"/>
      <c r="CI137" s="31" t="s">
        <v>290</v>
      </c>
      <c r="CJ137" s="4" t="s">
        <v>34</v>
      </c>
      <c r="CK137" s="3">
        <v>-1.94</v>
      </c>
      <c r="CL137" s="81"/>
      <c r="CM137" s="31" t="s">
        <v>400</v>
      </c>
      <c r="CN137" s="4" t="s">
        <v>76</v>
      </c>
      <c r="CO137" s="3">
        <v>3.77</v>
      </c>
      <c r="CP137" s="81"/>
      <c r="CQ137" s="81"/>
      <c r="CT137" s="40" t="s">
        <v>543</v>
      </c>
      <c r="CU137" s="38">
        <v>4.37</v>
      </c>
      <c r="CV137" s="38">
        <v>4.37</v>
      </c>
      <c r="CW137" s="38">
        <v>0</v>
      </c>
      <c r="DB137" s="106">
        <v>24.269997060000001</v>
      </c>
      <c r="DC137" s="106">
        <v>14.499522000000001</v>
      </c>
      <c r="DD137" s="106">
        <v>9.7704750540000003</v>
      </c>
      <c r="DE137" s="83"/>
      <c r="DG137" s="8">
        <v>36.08</v>
      </c>
      <c r="DH137" s="8">
        <v>18.05</v>
      </c>
      <c r="DI137" s="8">
        <v>18.03</v>
      </c>
    </row>
    <row r="138" spans="2:113">
      <c r="B138" s="110">
        <v>1935</v>
      </c>
      <c r="C138" s="110" t="s">
        <v>1163</v>
      </c>
      <c r="D138" s="111">
        <v>8.5610216640000001</v>
      </c>
      <c r="E138" s="111"/>
      <c r="F138" s="111"/>
      <c r="G138" s="110">
        <v>1935</v>
      </c>
      <c r="H138" s="110" t="s">
        <v>1035</v>
      </c>
      <c r="I138" s="111">
        <v>-0.57456649699999995</v>
      </c>
      <c r="J138" s="111"/>
      <c r="K138" s="111"/>
      <c r="L138" s="110">
        <v>1935</v>
      </c>
      <c r="M138" s="110" t="s">
        <v>1035</v>
      </c>
      <c r="N138" s="111">
        <v>-0.57456649699999995</v>
      </c>
      <c r="O138" s="111"/>
      <c r="P138" s="111"/>
      <c r="R138" s="110">
        <v>1935</v>
      </c>
      <c r="S138" s="110" t="s">
        <v>1035</v>
      </c>
      <c r="T138" s="111">
        <v>-0.57456649699999995</v>
      </c>
      <c r="U138" s="111"/>
      <c r="V138" s="111"/>
      <c r="W138" s="111"/>
      <c r="X138" s="110">
        <v>1935</v>
      </c>
      <c r="Y138" s="110" t="s">
        <v>1035</v>
      </c>
      <c r="Z138" s="111">
        <v>-0.57456649699999995</v>
      </c>
      <c r="AA138" s="111"/>
      <c r="AB138" s="111"/>
      <c r="AC138" s="111"/>
      <c r="AD138" s="111"/>
      <c r="AE138" s="111"/>
      <c r="AF138" s="31" t="s">
        <v>737</v>
      </c>
      <c r="AG138" s="4" t="s">
        <v>42</v>
      </c>
      <c r="AH138" s="3">
        <v>12.89</v>
      </c>
      <c r="AI138" s="3">
        <v>10.1</v>
      </c>
      <c r="AJ138" s="3">
        <v>2.79</v>
      </c>
      <c r="AK138" s="26"/>
      <c r="AL138" s="31" t="s">
        <v>559</v>
      </c>
      <c r="AM138" s="4" t="s">
        <v>76</v>
      </c>
      <c r="AN138" s="3">
        <v>9.7799999999999994</v>
      </c>
      <c r="AO138" s="3">
        <v>4.49</v>
      </c>
      <c r="AP138" s="3">
        <v>5.29</v>
      </c>
      <c r="AQ138" s="111"/>
      <c r="AR138" s="111"/>
      <c r="AS138" s="111"/>
      <c r="AV138" s="18">
        <v>18.97934377</v>
      </c>
      <c r="AW138" s="18">
        <v>10.38529057</v>
      </c>
      <c r="AX138" s="18">
        <v>8.5940532009999995</v>
      </c>
      <c r="BA138" s="24">
        <v>8.2588066510000004</v>
      </c>
      <c r="BB138" s="25">
        <v>1952</v>
      </c>
      <c r="BF138" s="24">
        <v>4.2348580399999998</v>
      </c>
      <c r="BG138" s="25">
        <v>1951</v>
      </c>
      <c r="BH138" s="25"/>
      <c r="BI138"/>
      <c r="BJ138" s="24">
        <v>6.6674456649999998</v>
      </c>
      <c r="BK138" s="25">
        <v>1989</v>
      </c>
      <c r="BQ138" s="55"/>
      <c r="BT138" s="31" t="s">
        <v>239</v>
      </c>
      <c r="BU138" s="3">
        <v>17.13</v>
      </c>
      <c r="BV138" s="3">
        <v>16.079999999999998</v>
      </c>
      <c r="BW138" s="3">
        <v>1.05</v>
      </c>
      <c r="BY138" s="45"/>
      <c r="CA138" s="31" t="s">
        <v>291</v>
      </c>
      <c r="CB138" s="4" t="s">
        <v>11</v>
      </c>
      <c r="CC138" s="3">
        <v>46.09</v>
      </c>
      <c r="CD138" s="3">
        <v>20.91</v>
      </c>
      <c r="CE138" s="3">
        <v>25.18</v>
      </c>
      <c r="CF138" s="26"/>
      <c r="CG138" s="94"/>
      <c r="CH138" s="81"/>
      <c r="CI138" s="31" t="s">
        <v>291</v>
      </c>
      <c r="CJ138" s="4" t="s">
        <v>11</v>
      </c>
      <c r="CK138" s="3">
        <v>25.18</v>
      </c>
      <c r="CL138" s="81"/>
      <c r="CM138" s="31" t="s">
        <v>559</v>
      </c>
      <c r="CN138" s="4" t="s">
        <v>76</v>
      </c>
      <c r="CO138" s="3">
        <v>5.29</v>
      </c>
      <c r="CP138" s="81"/>
      <c r="CQ138" s="81"/>
      <c r="CT138" s="32" t="s">
        <v>550</v>
      </c>
      <c r="CU138" s="3">
        <v>8.86</v>
      </c>
      <c r="CV138" s="3">
        <v>9.7799999999999994</v>
      </c>
      <c r="CW138" s="3">
        <v>-0.92</v>
      </c>
      <c r="DB138" s="106">
        <v>19.250116500000001</v>
      </c>
      <c r="DC138" s="106">
        <v>16.744614080000002</v>
      </c>
      <c r="DD138" s="106">
        <v>2.505502425</v>
      </c>
      <c r="DE138" s="83"/>
      <c r="DG138" s="8">
        <v>25.27</v>
      </c>
      <c r="DH138" s="8">
        <v>14.43</v>
      </c>
      <c r="DI138" s="8">
        <v>10.84</v>
      </c>
    </row>
    <row r="139" spans="2:113">
      <c r="B139" s="110">
        <v>1935</v>
      </c>
      <c r="C139" s="110" t="s">
        <v>1164</v>
      </c>
      <c r="D139" s="111">
        <v>15.992345889999999</v>
      </c>
      <c r="E139" s="111"/>
      <c r="F139" s="111"/>
      <c r="G139" s="110">
        <v>1935</v>
      </c>
      <c r="H139" s="110" t="s">
        <v>2008</v>
      </c>
      <c r="I139" s="111">
        <v>1.507248642</v>
      </c>
      <c r="J139" s="111"/>
      <c r="K139" s="111"/>
      <c r="L139" s="110">
        <v>1935</v>
      </c>
      <c r="M139" s="110" t="s">
        <v>2008</v>
      </c>
      <c r="N139" s="111">
        <v>1.507248642</v>
      </c>
      <c r="O139" s="111"/>
      <c r="P139" s="111"/>
      <c r="R139" s="110">
        <v>1935</v>
      </c>
      <c r="S139" s="110" t="s">
        <v>2008</v>
      </c>
      <c r="T139" s="111">
        <v>1.507248642</v>
      </c>
      <c r="U139" s="111"/>
      <c r="V139" s="111"/>
      <c r="W139" s="111"/>
      <c r="X139" s="110">
        <v>1935</v>
      </c>
      <c r="Y139" s="110" t="s">
        <v>2008</v>
      </c>
      <c r="Z139" s="111">
        <v>1.507248642</v>
      </c>
      <c r="AA139" s="111"/>
      <c r="AB139" s="111"/>
      <c r="AC139" s="111"/>
      <c r="AD139" s="111"/>
      <c r="AE139" s="111"/>
      <c r="AF139" s="31" t="s">
        <v>769</v>
      </c>
      <c r="AG139" s="4" t="s">
        <v>42</v>
      </c>
      <c r="AH139" s="3">
        <v>39.39</v>
      </c>
      <c r="AI139" s="3">
        <v>17.55</v>
      </c>
      <c r="AJ139" s="3">
        <v>21.84</v>
      </c>
      <c r="AK139" s="26"/>
      <c r="AL139" s="31" t="s">
        <v>741</v>
      </c>
      <c r="AM139" s="4" t="s">
        <v>76</v>
      </c>
      <c r="AN139" s="3">
        <v>17.98</v>
      </c>
      <c r="AO139" s="3">
        <v>8.43</v>
      </c>
      <c r="AP139" s="3">
        <v>9.5500000000000007</v>
      </c>
      <c r="AQ139" s="111"/>
      <c r="AR139" s="111"/>
      <c r="AS139" s="111"/>
      <c r="AV139" s="18">
        <v>17.575578060000002</v>
      </c>
      <c r="AW139" s="18">
        <v>4.6987962520000002</v>
      </c>
      <c r="AX139" s="18">
        <v>12.876781810000001</v>
      </c>
      <c r="BA139" s="24">
        <v>16.692149690000001</v>
      </c>
      <c r="BB139" s="25">
        <v>1952</v>
      </c>
      <c r="BF139" s="24">
        <v>8.2588066510000004</v>
      </c>
      <c r="BG139" s="25">
        <v>1952</v>
      </c>
      <c r="BH139" s="25"/>
      <c r="BI139"/>
      <c r="BJ139" s="24">
        <v>8.4944586750000006</v>
      </c>
      <c r="BK139" s="25">
        <v>1989</v>
      </c>
      <c r="BQ139" s="55"/>
      <c r="BT139" s="31" t="s">
        <v>240</v>
      </c>
      <c r="BU139" s="3">
        <v>11.38</v>
      </c>
      <c r="BV139" s="3">
        <v>14.36</v>
      </c>
      <c r="BW139" s="3">
        <v>-2.98</v>
      </c>
      <c r="BY139" s="45"/>
      <c r="CA139" s="31" t="s">
        <v>292</v>
      </c>
      <c r="CB139" s="4" t="s">
        <v>42</v>
      </c>
      <c r="CC139" s="3">
        <v>25.05</v>
      </c>
      <c r="CD139" s="3">
        <v>17.21</v>
      </c>
      <c r="CE139" s="3">
        <v>7.84</v>
      </c>
      <c r="CF139" s="26"/>
      <c r="CG139" s="94"/>
      <c r="CH139" s="81"/>
      <c r="CI139" s="31" t="s">
        <v>292</v>
      </c>
      <c r="CJ139" s="4" t="s">
        <v>42</v>
      </c>
      <c r="CK139" s="3">
        <v>7.84</v>
      </c>
      <c r="CL139" s="81"/>
      <c r="CM139" s="31" t="s">
        <v>741</v>
      </c>
      <c r="CN139" s="4" t="s">
        <v>76</v>
      </c>
      <c r="CO139" s="3">
        <v>9.5500000000000007</v>
      </c>
      <c r="CP139" s="81"/>
      <c r="CQ139" s="81"/>
      <c r="CT139" s="32" t="s">
        <v>553</v>
      </c>
      <c r="CU139" s="3">
        <v>20.67</v>
      </c>
      <c r="CV139" s="3">
        <v>15.75</v>
      </c>
      <c r="CW139" s="3">
        <v>4.92</v>
      </c>
      <c r="DB139" s="106">
        <v>9.1155318259999998</v>
      </c>
      <c r="DC139" s="106">
        <v>9.2316309200000006</v>
      </c>
      <c r="DD139" s="106">
        <v>-0.116099093</v>
      </c>
      <c r="DE139" s="83"/>
      <c r="DG139" s="8">
        <v>29.04</v>
      </c>
      <c r="DH139" s="8">
        <v>15.13</v>
      </c>
      <c r="DI139" s="8">
        <v>13.91</v>
      </c>
    </row>
    <row r="140" spans="2:113">
      <c r="B140" s="110">
        <v>1896</v>
      </c>
      <c r="C140" s="110" t="s">
        <v>1165</v>
      </c>
      <c r="D140" s="111">
        <v>3.905807545</v>
      </c>
      <c r="E140" s="111"/>
      <c r="F140" s="111"/>
      <c r="G140" s="110">
        <v>1935</v>
      </c>
      <c r="H140" s="110" t="s">
        <v>2011</v>
      </c>
      <c r="I140" s="111">
        <v>12.01538846</v>
      </c>
      <c r="J140" s="111"/>
      <c r="K140" s="111"/>
      <c r="L140" s="110">
        <v>1935</v>
      </c>
      <c r="M140" s="110" t="s">
        <v>2011</v>
      </c>
      <c r="N140" s="111">
        <v>12.01538846</v>
      </c>
      <c r="O140" s="111"/>
      <c r="P140" s="111"/>
      <c r="R140" s="110">
        <v>1935</v>
      </c>
      <c r="S140" s="110" t="s">
        <v>2011</v>
      </c>
      <c r="T140" s="111">
        <v>12.01538846</v>
      </c>
      <c r="U140" s="111"/>
      <c r="V140" s="111"/>
      <c r="W140" s="111"/>
      <c r="X140" s="110">
        <v>1935</v>
      </c>
      <c r="Y140" s="110" t="s">
        <v>2011</v>
      </c>
      <c r="Z140" s="111">
        <v>12.01538846</v>
      </c>
      <c r="AA140" s="111"/>
      <c r="AB140" s="111"/>
      <c r="AC140" s="111"/>
      <c r="AD140" s="111"/>
      <c r="AE140" s="111"/>
      <c r="AF140" s="31" t="s">
        <v>789</v>
      </c>
      <c r="AG140" s="4" t="s">
        <v>42</v>
      </c>
      <c r="AH140" s="3">
        <v>10.36</v>
      </c>
      <c r="AI140" s="3">
        <v>10.56</v>
      </c>
      <c r="AJ140" s="3">
        <v>-0.2</v>
      </c>
      <c r="AK140" s="26"/>
      <c r="AL140" s="31" t="s">
        <v>348</v>
      </c>
      <c r="AM140" s="4" t="s">
        <v>77</v>
      </c>
      <c r="AN140" s="3">
        <v>7.9</v>
      </c>
      <c r="AO140" s="3">
        <v>13.75</v>
      </c>
      <c r="AP140" s="3">
        <v>-5.85</v>
      </c>
      <c r="AQ140" s="111"/>
      <c r="AR140" s="111"/>
      <c r="AS140" s="111"/>
      <c r="AV140" s="18">
        <v>13.309200069999999</v>
      </c>
      <c r="AW140" s="18">
        <v>11.59452514</v>
      </c>
      <c r="AX140" s="18">
        <v>1.7146749349999999</v>
      </c>
      <c r="BA140" s="24">
        <v>4.239841062</v>
      </c>
      <c r="BB140" s="25">
        <v>1952</v>
      </c>
      <c r="BF140" s="24">
        <v>16.692149690000001</v>
      </c>
      <c r="BG140" s="25">
        <v>1952</v>
      </c>
      <c r="BH140" s="25"/>
      <c r="BI140"/>
      <c r="BJ140" s="24">
        <v>2.318001121</v>
      </c>
      <c r="BK140" s="25">
        <v>1989</v>
      </c>
      <c r="BQ140" s="55"/>
      <c r="BT140" s="31" t="s">
        <v>241</v>
      </c>
      <c r="BU140" s="3">
        <v>6.48</v>
      </c>
      <c r="BV140" s="3">
        <v>14.02</v>
      </c>
      <c r="BW140" s="3">
        <v>-7.54</v>
      </c>
      <c r="BY140" s="45"/>
      <c r="CA140" s="31" t="s">
        <v>293</v>
      </c>
      <c r="CB140" s="4" t="s">
        <v>11</v>
      </c>
      <c r="CC140" s="3">
        <v>27.3</v>
      </c>
      <c r="CD140" s="3">
        <v>16.55</v>
      </c>
      <c r="CE140" s="3">
        <v>10.75</v>
      </c>
      <c r="CF140" s="26"/>
      <c r="CG140" s="94"/>
      <c r="CH140" s="81"/>
      <c r="CI140" s="31" t="s">
        <v>293</v>
      </c>
      <c r="CJ140" s="4" t="s">
        <v>11</v>
      </c>
      <c r="CK140" s="3">
        <v>10.75</v>
      </c>
      <c r="CL140" s="81"/>
      <c r="CM140" s="31" t="s">
        <v>348</v>
      </c>
      <c r="CN140" s="4" t="s">
        <v>77</v>
      </c>
      <c r="CO140" s="3">
        <v>-5.85</v>
      </c>
      <c r="CP140" s="81"/>
      <c r="CQ140" s="81"/>
      <c r="CT140" s="32" t="s">
        <v>554</v>
      </c>
      <c r="CU140" s="3">
        <v>19.52</v>
      </c>
      <c r="CV140" s="3">
        <v>9.48</v>
      </c>
      <c r="CW140" s="3">
        <v>10.039999999999999</v>
      </c>
      <c r="DB140" s="106">
        <v>19.559317759999999</v>
      </c>
      <c r="DC140" s="106">
        <v>2.7846172930000002</v>
      </c>
      <c r="DD140" s="106">
        <v>16.774700469999999</v>
      </c>
      <c r="DE140" s="81"/>
      <c r="DG140" s="3">
        <v>14.27</v>
      </c>
      <c r="DH140" s="3">
        <v>4.26</v>
      </c>
      <c r="DI140" s="3">
        <v>10.01</v>
      </c>
    </row>
    <row r="141" spans="2:113">
      <c r="B141" s="110">
        <v>1935</v>
      </c>
      <c r="C141" s="110" t="s">
        <v>1166</v>
      </c>
      <c r="D141" s="111">
        <v>7.3829149860000003</v>
      </c>
      <c r="E141" s="111"/>
      <c r="F141" s="111"/>
      <c r="G141" s="110">
        <v>1936</v>
      </c>
      <c r="H141" s="110" t="s">
        <v>1154</v>
      </c>
      <c r="I141" s="111">
        <v>7.069263716</v>
      </c>
      <c r="J141" s="111"/>
      <c r="K141" s="111"/>
      <c r="L141" s="110">
        <v>1936</v>
      </c>
      <c r="M141" s="110" t="s">
        <v>1154</v>
      </c>
      <c r="N141" s="111">
        <v>7.069263716</v>
      </c>
      <c r="O141" s="111"/>
      <c r="P141" s="111"/>
      <c r="R141" s="110">
        <v>1936</v>
      </c>
      <c r="S141" s="110" t="s">
        <v>1154</v>
      </c>
      <c r="T141" s="111">
        <v>7.069263716</v>
      </c>
      <c r="U141" s="111"/>
      <c r="V141" s="111"/>
      <c r="W141" s="111"/>
      <c r="X141" s="110">
        <v>1936</v>
      </c>
      <c r="Y141" s="110" t="s">
        <v>1154</v>
      </c>
      <c r="Z141" s="111">
        <v>7.069263716</v>
      </c>
      <c r="AA141" s="111"/>
      <c r="AB141" s="111"/>
      <c r="AC141" s="111"/>
      <c r="AD141" s="111"/>
      <c r="AE141" s="111"/>
      <c r="AF141" s="31" t="s">
        <v>178</v>
      </c>
      <c r="AG141" s="4" t="s">
        <v>43</v>
      </c>
      <c r="AH141" s="3">
        <v>19.45</v>
      </c>
      <c r="AI141" s="3">
        <v>15.44</v>
      </c>
      <c r="AJ141" s="3">
        <v>4.01</v>
      </c>
      <c r="AK141" s="26"/>
      <c r="AL141" s="31" t="s">
        <v>674</v>
      </c>
      <c r="AM141" s="4" t="s">
        <v>77</v>
      </c>
      <c r="AN141" s="3">
        <v>23.52</v>
      </c>
      <c r="AO141" s="3">
        <v>17.809999999999999</v>
      </c>
      <c r="AP141" s="3">
        <v>5.71</v>
      </c>
      <c r="AQ141" s="111"/>
      <c r="AR141" s="111"/>
      <c r="AS141" s="111"/>
      <c r="AV141" s="18">
        <v>6.7853298349999998</v>
      </c>
      <c r="AW141" s="18">
        <v>6.5086105099999996</v>
      </c>
      <c r="AX141" s="18">
        <v>0.27671932500000002</v>
      </c>
      <c r="BA141" s="24">
        <v>-3.5573540050000001</v>
      </c>
      <c r="BB141" s="25">
        <v>1952</v>
      </c>
      <c r="BF141" s="24">
        <v>4.239841062</v>
      </c>
      <c r="BG141" s="25">
        <v>1952</v>
      </c>
      <c r="BH141" s="25"/>
      <c r="BI141"/>
      <c r="BJ141" s="24">
        <v>0.73302953900000001</v>
      </c>
      <c r="BK141" s="25">
        <v>1989</v>
      </c>
      <c r="BQ141" s="55"/>
      <c r="BT141" s="31" t="s">
        <v>242</v>
      </c>
      <c r="BU141" s="3">
        <v>11.38</v>
      </c>
      <c r="BV141" s="3">
        <v>13.77</v>
      </c>
      <c r="BW141" s="3">
        <v>-2.39</v>
      </c>
      <c r="BY141" s="45"/>
      <c r="CA141" s="31" t="s">
        <v>294</v>
      </c>
      <c r="CB141" s="4" t="s">
        <v>26</v>
      </c>
      <c r="CC141" s="3">
        <v>33.17</v>
      </c>
      <c r="CD141" s="3">
        <v>19.18</v>
      </c>
      <c r="CE141" s="3">
        <v>13.99</v>
      </c>
      <c r="CF141" s="26"/>
      <c r="CG141" s="94"/>
      <c r="CH141" s="81"/>
      <c r="CI141" s="31" t="s">
        <v>294</v>
      </c>
      <c r="CJ141" s="4" t="s">
        <v>26</v>
      </c>
      <c r="CK141" s="3">
        <v>13.99</v>
      </c>
      <c r="CL141" s="81"/>
      <c r="CM141" s="31" t="s">
        <v>674</v>
      </c>
      <c r="CN141" s="4" t="s">
        <v>77</v>
      </c>
      <c r="CO141" s="3">
        <v>5.71</v>
      </c>
      <c r="CP141" s="81"/>
      <c r="CQ141" s="81"/>
      <c r="CT141" s="32" t="s">
        <v>555</v>
      </c>
      <c r="CU141" s="3">
        <v>18.7</v>
      </c>
      <c r="CV141" s="3">
        <v>9.66</v>
      </c>
      <c r="CW141" s="3">
        <v>9.0399999999999991</v>
      </c>
      <c r="DB141" s="106">
        <v>22.510679769999999</v>
      </c>
      <c r="DC141" s="106">
        <v>10.60536306</v>
      </c>
      <c r="DD141" s="106">
        <v>11.905316709999999</v>
      </c>
      <c r="DE141" s="83"/>
      <c r="DG141" s="8">
        <v>33.619999999999997</v>
      </c>
      <c r="DH141" s="8">
        <v>13.27</v>
      </c>
      <c r="DI141" s="8">
        <v>20.350000000000001</v>
      </c>
    </row>
    <row r="142" spans="2:113">
      <c r="B142" s="110">
        <v>8</v>
      </c>
      <c r="C142" s="110" t="s">
        <v>1167</v>
      </c>
      <c r="D142" s="111">
        <v>0.95779694999999998</v>
      </c>
      <c r="E142" s="111"/>
      <c r="F142" s="111"/>
      <c r="G142" s="110">
        <v>1936</v>
      </c>
      <c r="H142" s="110" t="s">
        <v>1397</v>
      </c>
      <c r="I142" s="111">
        <v>5.3842657310000002</v>
      </c>
      <c r="J142" s="111"/>
      <c r="K142" s="111"/>
      <c r="L142" s="110">
        <v>1936</v>
      </c>
      <c r="M142" s="110" t="s">
        <v>1397</v>
      </c>
      <c r="N142" s="111">
        <v>5.3842657310000002</v>
      </c>
      <c r="O142" s="111"/>
      <c r="P142" s="111"/>
      <c r="R142" s="110">
        <v>1936</v>
      </c>
      <c r="S142" s="110" t="s">
        <v>1397</v>
      </c>
      <c r="T142" s="111">
        <v>5.3842657310000002</v>
      </c>
      <c r="U142" s="111"/>
      <c r="V142" s="111"/>
      <c r="W142" s="111"/>
      <c r="X142" s="110">
        <v>1936</v>
      </c>
      <c r="Y142" s="110" t="s">
        <v>1397</v>
      </c>
      <c r="Z142" s="111">
        <v>5.3842657310000002</v>
      </c>
      <c r="AA142" s="111"/>
      <c r="AB142" s="111"/>
      <c r="AC142" s="111"/>
      <c r="AD142" s="111"/>
      <c r="AE142" s="111"/>
      <c r="AF142" s="31" t="s">
        <v>263</v>
      </c>
      <c r="AG142" s="4" t="s">
        <v>43</v>
      </c>
      <c r="AH142" s="3">
        <v>12.88</v>
      </c>
      <c r="AI142" s="3">
        <v>17.57</v>
      </c>
      <c r="AJ142" s="3">
        <v>-4.6900000000000004</v>
      </c>
      <c r="AK142" s="26"/>
      <c r="AL142" s="33" t="s">
        <v>697</v>
      </c>
      <c r="AM142" s="6" t="s">
        <v>77</v>
      </c>
      <c r="AN142" s="8">
        <v>21.53</v>
      </c>
      <c r="AO142" s="8">
        <v>12.72</v>
      </c>
      <c r="AP142" s="8">
        <v>8.81</v>
      </c>
      <c r="AQ142" s="111"/>
      <c r="AR142" s="111"/>
      <c r="AS142" s="111"/>
      <c r="AV142" s="18">
        <v>10.36516679</v>
      </c>
      <c r="AW142" s="18">
        <v>11.062262410000001</v>
      </c>
      <c r="AX142" s="18">
        <v>-0.69709561900000006</v>
      </c>
      <c r="BA142" s="24">
        <v>-4.4872916419999997</v>
      </c>
      <c r="BB142" s="25">
        <v>1953</v>
      </c>
      <c r="BF142" s="24">
        <v>-3.5573540050000001</v>
      </c>
      <c r="BG142" s="25">
        <v>1952</v>
      </c>
      <c r="BH142" s="25"/>
      <c r="BI142"/>
      <c r="BJ142" s="24">
        <v>15.958494679999999</v>
      </c>
      <c r="BK142" s="25">
        <v>1989</v>
      </c>
      <c r="BQ142" s="55"/>
      <c r="BT142" s="31" t="s">
        <v>243</v>
      </c>
      <c r="BU142" s="3">
        <v>22.4</v>
      </c>
      <c r="BV142" s="3">
        <v>15.66</v>
      </c>
      <c r="BW142" s="3">
        <v>6.74</v>
      </c>
      <c r="BY142" s="45"/>
      <c r="CA142" s="31" t="s">
        <v>295</v>
      </c>
      <c r="CB142" s="4" t="s">
        <v>33</v>
      </c>
      <c r="CC142" s="3">
        <v>19.600000000000001</v>
      </c>
      <c r="CD142" s="3">
        <v>18.72</v>
      </c>
      <c r="CE142" s="3">
        <v>0.88</v>
      </c>
      <c r="CF142" s="26"/>
      <c r="CG142" s="94"/>
      <c r="CH142" s="81"/>
      <c r="CI142" s="31" t="s">
        <v>295</v>
      </c>
      <c r="CJ142" s="4" t="s">
        <v>33</v>
      </c>
      <c r="CK142" s="3">
        <v>0.88</v>
      </c>
      <c r="CL142" s="81"/>
      <c r="CM142" s="33" t="s">
        <v>697</v>
      </c>
      <c r="CN142" s="6" t="s">
        <v>77</v>
      </c>
      <c r="CO142" s="8">
        <v>8.81</v>
      </c>
      <c r="CP142" s="81"/>
      <c r="CQ142" s="81"/>
      <c r="CT142" s="32" t="s">
        <v>557</v>
      </c>
      <c r="CU142" s="3">
        <v>9.15</v>
      </c>
      <c r="CV142" s="3">
        <v>8.7100000000000009</v>
      </c>
      <c r="CW142" s="3">
        <v>0.44</v>
      </c>
      <c r="DB142" s="106">
        <v>16.54726586</v>
      </c>
      <c r="DC142" s="106">
        <v>14.19369384</v>
      </c>
      <c r="DD142" s="106">
        <v>2.3535720160000002</v>
      </c>
      <c r="DE142" s="83"/>
      <c r="DG142" s="8">
        <v>19.41</v>
      </c>
      <c r="DH142" s="8">
        <v>13.06</v>
      </c>
      <c r="DI142" s="8">
        <v>6.35</v>
      </c>
    </row>
    <row r="143" spans="2:113">
      <c r="B143" s="110">
        <v>1953</v>
      </c>
      <c r="C143" s="110" t="s">
        <v>1168</v>
      </c>
      <c r="D143" s="111">
        <v>6.3679110830000001</v>
      </c>
      <c r="E143" s="111"/>
      <c r="F143" s="111"/>
      <c r="G143" s="110">
        <v>1937</v>
      </c>
      <c r="H143" s="110" t="s">
        <v>1856</v>
      </c>
      <c r="I143" s="111">
        <v>6.4598591470000004</v>
      </c>
      <c r="J143" s="111"/>
      <c r="K143" s="111"/>
      <c r="L143" s="110">
        <v>1937</v>
      </c>
      <c r="M143" s="110" t="s">
        <v>1856</v>
      </c>
      <c r="N143" s="111">
        <v>6.4598591470000004</v>
      </c>
      <c r="O143" s="111"/>
      <c r="P143" s="111"/>
      <c r="R143" s="110">
        <v>1937</v>
      </c>
      <c r="S143" s="110" t="s">
        <v>1856</v>
      </c>
      <c r="T143" s="111">
        <v>6.4598591470000004</v>
      </c>
      <c r="U143" s="111"/>
      <c r="V143" s="111"/>
      <c r="W143" s="111"/>
      <c r="X143" s="110">
        <v>1937</v>
      </c>
      <c r="Y143" s="110" t="s">
        <v>1856</v>
      </c>
      <c r="Z143" s="111">
        <v>6.4598591470000004</v>
      </c>
      <c r="AA143" s="111"/>
      <c r="AB143" s="111"/>
      <c r="AC143" s="111"/>
      <c r="AD143" s="111"/>
      <c r="AE143" s="111"/>
      <c r="AF143" s="31" t="s">
        <v>322</v>
      </c>
      <c r="AG143" s="4" t="s">
        <v>43</v>
      </c>
      <c r="AH143" s="3">
        <v>32.5</v>
      </c>
      <c r="AI143" s="3">
        <v>13.07</v>
      </c>
      <c r="AJ143" s="3">
        <v>19.43</v>
      </c>
      <c r="AK143" s="26"/>
      <c r="AL143" s="31" t="s">
        <v>733</v>
      </c>
      <c r="AM143" s="4" t="s">
        <v>77</v>
      </c>
      <c r="AN143" s="3">
        <v>24.15</v>
      </c>
      <c r="AO143" s="3">
        <v>17.34</v>
      </c>
      <c r="AP143" s="3">
        <v>6.81</v>
      </c>
      <c r="AQ143" s="111"/>
      <c r="AR143" s="111"/>
      <c r="AS143" s="111"/>
      <c r="AV143" s="18">
        <v>16.991560870000001</v>
      </c>
      <c r="AW143" s="18">
        <v>14.50403509</v>
      </c>
      <c r="AX143" s="18">
        <v>2.4875257880000001</v>
      </c>
      <c r="BA143" s="24">
        <v>10.672243809999999</v>
      </c>
      <c r="BB143" s="25">
        <v>1953</v>
      </c>
      <c r="BF143" s="24">
        <v>-4.4872916419999997</v>
      </c>
      <c r="BG143" s="25">
        <v>1953</v>
      </c>
      <c r="BH143" s="25"/>
      <c r="BI143"/>
      <c r="BJ143" s="24">
        <v>2.3266084500000002</v>
      </c>
      <c r="BK143" s="25">
        <v>1989</v>
      </c>
      <c r="BQ143" s="55"/>
      <c r="BT143" s="32" t="s">
        <v>244</v>
      </c>
      <c r="BU143" s="3">
        <v>17.88</v>
      </c>
      <c r="BV143" s="3">
        <v>13.14</v>
      </c>
      <c r="BW143" s="3">
        <v>4.74</v>
      </c>
      <c r="BY143" s="45"/>
      <c r="CA143" s="31" t="s">
        <v>297</v>
      </c>
      <c r="CB143" s="4" t="s">
        <v>26</v>
      </c>
      <c r="CC143" s="3">
        <v>18.14</v>
      </c>
      <c r="CD143" s="3">
        <v>11.03</v>
      </c>
      <c r="CE143" s="3">
        <v>7.11</v>
      </c>
      <c r="CF143" s="26"/>
      <c r="CG143" s="94"/>
      <c r="CH143" s="81"/>
      <c r="CI143" s="31" t="s">
        <v>297</v>
      </c>
      <c r="CJ143" s="4" t="s">
        <v>26</v>
      </c>
      <c r="CK143" s="3">
        <v>7.11</v>
      </c>
      <c r="CL143" s="81"/>
      <c r="CM143" s="31" t="s">
        <v>733</v>
      </c>
      <c r="CN143" s="4" t="s">
        <v>77</v>
      </c>
      <c r="CO143" s="3">
        <v>6.81</v>
      </c>
      <c r="CP143" s="81"/>
      <c r="CQ143" s="81"/>
      <c r="CT143" s="32" t="s">
        <v>562</v>
      </c>
      <c r="CU143" s="3">
        <v>14.27</v>
      </c>
      <c r="CV143" s="3">
        <v>4.26</v>
      </c>
      <c r="CW143" s="3">
        <v>10.01</v>
      </c>
      <c r="DB143" s="106">
        <v>11.833543649999999</v>
      </c>
      <c r="DC143" s="106">
        <v>10.345328629999999</v>
      </c>
      <c r="DD143" s="106">
        <v>1.4882150169999999</v>
      </c>
      <c r="DE143" s="83"/>
      <c r="DG143" s="8">
        <v>23.56</v>
      </c>
      <c r="DH143" s="8">
        <v>16.86</v>
      </c>
      <c r="DI143" s="8">
        <v>6.7</v>
      </c>
    </row>
    <row r="144" spans="2:113">
      <c r="B144" s="110">
        <v>1942</v>
      </c>
      <c r="C144" s="110" t="s">
        <v>1169</v>
      </c>
      <c r="D144" s="111">
        <v>-2.6451262419999999</v>
      </c>
      <c r="E144" s="111"/>
      <c r="F144" s="111"/>
      <c r="G144" s="110">
        <v>1937</v>
      </c>
      <c r="H144" s="110" t="s">
        <v>1898</v>
      </c>
      <c r="I144" s="111">
        <v>1.647435945</v>
      </c>
      <c r="J144" s="111"/>
      <c r="K144" s="111"/>
      <c r="L144" s="110">
        <v>1937</v>
      </c>
      <c r="M144" s="110" t="s">
        <v>1898</v>
      </c>
      <c r="N144" s="111">
        <v>1.647435945</v>
      </c>
      <c r="O144" s="111"/>
      <c r="P144" s="111"/>
      <c r="R144" s="110">
        <v>1937</v>
      </c>
      <c r="S144" s="110" t="s">
        <v>1898</v>
      </c>
      <c r="T144" s="111">
        <v>1.647435945</v>
      </c>
      <c r="U144" s="111"/>
      <c r="V144" s="111"/>
      <c r="W144" s="111"/>
      <c r="X144" s="110">
        <v>1937</v>
      </c>
      <c r="Y144" s="110" t="s">
        <v>1898</v>
      </c>
      <c r="Z144" s="111">
        <v>1.647435945</v>
      </c>
      <c r="AA144" s="111"/>
      <c r="AB144" s="111"/>
      <c r="AC144" s="111"/>
      <c r="AD144" s="111"/>
      <c r="AE144" s="111"/>
      <c r="AF144" s="31" t="s">
        <v>371</v>
      </c>
      <c r="AG144" s="4" t="s">
        <v>43</v>
      </c>
      <c r="AH144" s="3">
        <v>19.510000000000002</v>
      </c>
      <c r="AI144" s="3">
        <v>19.72</v>
      </c>
      <c r="AJ144" s="3">
        <v>-0.21</v>
      </c>
      <c r="AK144" s="26"/>
      <c r="AL144" s="33" t="s">
        <v>137</v>
      </c>
      <c r="AM144" s="6" t="s">
        <v>78</v>
      </c>
      <c r="AN144" s="3">
        <v>13.25</v>
      </c>
      <c r="AO144" s="3">
        <v>12.85</v>
      </c>
      <c r="AP144" s="3">
        <v>0.4</v>
      </c>
      <c r="AQ144" s="111"/>
      <c r="AR144" s="111"/>
      <c r="AS144" s="111"/>
      <c r="AV144" s="18">
        <v>23.92096051</v>
      </c>
      <c r="AW144" s="18">
        <v>15.66215386</v>
      </c>
      <c r="AX144" s="18">
        <v>8.2588066510000004</v>
      </c>
      <c r="BA144" s="24">
        <v>8.8641558309999997</v>
      </c>
      <c r="BB144" s="25">
        <v>1953</v>
      </c>
      <c r="BF144" s="24">
        <v>10.672243809999999</v>
      </c>
      <c r="BG144" s="25">
        <v>1953</v>
      </c>
      <c r="BH144" s="25"/>
      <c r="BI144"/>
      <c r="BJ144" s="24">
        <v>8.8274607249999999</v>
      </c>
      <c r="BK144" s="25">
        <v>1990</v>
      </c>
      <c r="BQ144" s="55"/>
      <c r="BT144" s="31" t="s">
        <v>245</v>
      </c>
      <c r="BU144" s="3">
        <v>22.57</v>
      </c>
      <c r="BV144" s="3">
        <v>13</v>
      </c>
      <c r="BW144" s="3">
        <v>9.57</v>
      </c>
      <c r="BY144" s="45"/>
      <c r="CA144" s="31" t="s">
        <v>299</v>
      </c>
      <c r="CB144" s="4" t="s">
        <v>73</v>
      </c>
      <c r="CC144" s="3">
        <v>27.9</v>
      </c>
      <c r="CD144" s="3">
        <v>17.010000000000002</v>
      </c>
      <c r="CE144" s="3">
        <v>10.89</v>
      </c>
      <c r="CF144" s="26"/>
      <c r="CG144" s="94"/>
      <c r="CH144" s="81"/>
      <c r="CI144" s="31" t="s">
        <v>299</v>
      </c>
      <c r="CJ144" s="4" t="s">
        <v>73</v>
      </c>
      <c r="CK144" s="3">
        <v>10.89</v>
      </c>
      <c r="CL144" s="81"/>
      <c r="CM144" s="33" t="s">
        <v>137</v>
      </c>
      <c r="CN144" s="6" t="s">
        <v>78</v>
      </c>
      <c r="CO144" s="3">
        <v>0.4</v>
      </c>
      <c r="CP144" s="81"/>
      <c r="CQ144" s="81"/>
      <c r="CT144" s="32" t="s">
        <v>563</v>
      </c>
      <c r="CU144" s="3">
        <v>11.31</v>
      </c>
      <c r="CV144" s="3">
        <v>4.3899999999999997</v>
      </c>
      <c r="CW144" s="3">
        <v>6.92</v>
      </c>
      <c r="DB144" s="106">
        <v>3.658577615</v>
      </c>
      <c r="DC144" s="106">
        <v>8.1414469860000001</v>
      </c>
      <c r="DD144" s="106">
        <v>-4.4828693719999997</v>
      </c>
      <c r="DE144" s="81"/>
      <c r="DG144" s="3">
        <v>15.45</v>
      </c>
      <c r="DH144" s="3">
        <v>12.57</v>
      </c>
      <c r="DI144" s="3">
        <v>2.88</v>
      </c>
    </row>
    <row r="145" spans="2:113">
      <c r="B145" s="110">
        <v>1990</v>
      </c>
      <c r="C145" s="110" t="s">
        <v>1170</v>
      </c>
      <c r="D145" s="111">
        <v>3.3300272440000001</v>
      </c>
      <c r="E145" s="111"/>
      <c r="F145" s="111"/>
      <c r="G145" s="110">
        <v>1937</v>
      </c>
      <c r="H145" s="110" t="s">
        <v>1956</v>
      </c>
      <c r="I145" s="111">
        <v>1.4850155819999999</v>
      </c>
      <c r="J145" s="111"/>
      <c r="K145" s="111"/>
      <c r="L145" s="110">
        <v>1937</v>
      </c>
      <c r="M145" s="110" t="s">
        <v>1956</v>
      </c>
      <c r="N145" s="111">
        <v>1.4850155819999999</v>
      </c>
      <c r="O145" s="111"/>
      <c r="P145" s="111"/>
      <c r="R145" s="110">
        <v>1937</v>
      </c>
      <c r="S145" s="110" t="s">
        <v>1956</v>
      </c>
      <c r="T145" s="111">
        <v>1.4850155819999999</v>
      </c>
      <c r="U145" s="111"/>
      <c r="V145" s="111"/>
      <c r="W145" s="111"/>
      <c r="X145" s="110">
        <v>1937</v>
      </c>
      <c r="Y145" s="110" t="s">
        <v>1956</v>
      </c>
      <c r="Z145" s="111">
        <v>1.4850155819999999</v>
      </c>
      <c r="AA145" s="111"/>
      <c r="AB145" s="111"/>
      <c r="AC145" s="111"/>
      <c r="AD145" s="111"/>
      <c r="AE145" s="111"/>
      <c r="AF145" s="31" t="s">
        <v>372</v>
      </c>
      <c r="AG145" s="4" t="s">
        <v>43</v>
      </c>
      <c r="AH145" s="3">
        <v>34.700000000000003</v>
      </c>
      <c r="AI145" s="3">
        <v>17.87</v>
      </c>
      <c r="AJ145" s="3">
        <v>16.829999999999998</v>
      </c>
      <c r="AK145" s="26"/>
      <c r="AL145" s="31" t="s">
        <v>253</v>
      </c>
      <c r="AM145" s="4" t="s">
        <v>78</v>
      </c>
      <c r="AN145" s="3">
        <v>32.200000000000003</v>
      </c>
      <c r="AO145" s="3">
        <v>20.100000000000001</v>
      </c>
      <c r="AP145" s="3">
        <v>12.1</v>
      </c>
      <c r="AQ145" s="111"/>
      <c r="AR145" s="111"/>
      <c r="AS145" s="111"/>
      <c r="AV145" s="18">
        <v>19.559317759999999</v>
      </c>
      <c r="AW145" s="18">
        <v>2.7846172930000002</v>
      </c>
      <c r="AX145" s="18">
        <v>16.774700469999999</v>
      </c>
      <c r="BA145" s="24">
        <v>5.2146222780000002</v>
      </c>
      <c r="BB145" s="25">
        <v>1953</v>
      </c>
      <c r="BF145" s="24">
        <v>8.8641558309999997</v>
      </c>
      <c r="BG145" s="25">
        <v>1953</v>
      </c>
      <c r="BH145" s="25"/>
      <c r="BI145"/>
      <c r="BJ145" s="24">
        <v>3.3300272440000001</v>
      </c>
      <c r="BK145" s="25">
        <v>1990</v>
      </c>
      <c r="BQ145" s="55"/>
      <c r="BT145" s="31" t="s">
        <v>246</v>
      </c>
      <c r="BU145" s="3">
        <v>30.6</v>
      </c>
      <c r="BV145" s="3">
        <v>16.739999999999998</v>
      </c>
      <c r="BW145" s="3">
        <v>13.86</v>
      </c>
      <c r="BY145" s="45"/>
      <c r="CA145" s="31" t="s">
        <v>301</v>
      </c>
      <c r="CB145" s="4" t="s">
        <v>61</v>
      </c>
      <c r="CC145" s="3">
        <v>22.16</v>
      </c>
      <c r="CD145" s="3">
        <v>18.05</v>
      </c>
      <c r="CE145" s="3">
        <v>4.1100000000000003</v>
      </c>
      <c r="CF145" s="26"/>
      <c r="CG145" s="94"/>
      <c r="CH145" s="81"/>
      <c r="CI145" s="31" t="s">
        <v>301</v>
      </c>
      <c r="CJ145" s="4" t="s">
        <v>61</v>
      </c>
      <c r="CK145" s="3">
        <v>4.1100000000000003</v>
      </c>
      <c r="CL145" s="81"/>
      <c r="CM145" s="31" t="s">
        <v>253</v>
      </c>
      <c r="CN145" s="4" t="s">
        <v>78</v>
      </c>
      <c r="CO145" s="3">
        <v>12.1</v>
      </c>
      <c r="CP145" s="81"/>
      <c r="CQ145" s="81"/>
      <c r="CT145" s="32" t="s">
        <v>564</v>
      </c>
      <c r="CU145" s="3">
        <v>23.99</v>
      </c>
      <c r="CV145" s="3">
        <v>5.69</v>
      </c>
      <c r="CW145" s="3">
        <v>18.3</v>
      </c>
      <c r="DB145" s="106">
        <v>18.047548800000001</v>
      </c>
      <c r="DC145" s="106">
        <v>12.679119460000001</v>
      </c>
      <c r="DD145" s="106">
        <v>5.3684293350000001</v>
      </c>
      <c r="DE145" s="81"/>
      <c r="DG145" s="3">
        <v>26.11</v>
      </c>
      <c r="DH145" s="3">
        <v>10.34</v>
      </c>
      <c r="DI145" s="3">
        <v>15.77</v>
      </c>
    </row>
    <row r="146" spans="2:113">
      <c r="B146" s="110">
        <v>1991</v>
      </c>
      <c r="C146" s="110" t="s">
        <v>1171</v>
      </c>
      <c r="D146" s="111">
        <v>3.3019947350000001</v>
      </c>
      <c r="E146" s="111"/>
      <c r="F146" s="111"/>
      <c r="G146" s="110">
        <v>1938</v>
      </c>
      <c r="H146" s="110" t="s">
        <v>921</v>
      </c>
      <c r="I146" s="111">
        <v>-2.128810767</v>
      </c>
      <c r="J146" s="111"/>
      <c r="K146" s="111"/>
      <c r="L146" s="110">
        <v>1938</v>
      </c>
      <c r="M146" s="110" t="s">
        <v>921</v>
      </c>
      <c r="N146" s="111">
        <v>-2.128810767</v>
      </c>
      <c r="O146" s="111"/>
      <c r="P146" s="111"/>
      <c r="R146" s="110">
        <v>1938</v>
      </c>
      <c r="S146" s="110" t="s">
        <v>921</v>
      </c>
      <c r="T146" s="111">
        <v>-2.128810767</v>
      </c>
      <c r="U146" s="111"/>
      <c r="V146" s="111"/>
      <c r="W146" s="111"/>
      <c r="X146" s="110">
        <v>1938</v>
      </c>
      <c r="Y146" s="110" t="s">
        <v>921</v>
      </c>
      <c r="Z146" s="111">
        <v>-2.128810767</v>
      </c>
      <c r="AA146" s="111"/>
      <c r="AB146" s="111"/>
      <c r="AC146" s="111"/>
      <c r="AD146" s="111"/>
      <c r="AE146" s="111"/>
      <c r="AF146" s="31" t="s">
        <v>439</v>
      </c>
      <c r="AG146" s="4" t="s">
        <v>43</v>
      </c>
      <c r="AH146" s="3">
        <v>32.93</v>
      </c>
      <c r="AI146" s="3">
        <v>14.91</v>
      </c>
      <c r="AJ146" s="3">
        <v>18.02</v>
      </c>
      <c r="AK146" s="26"/>
      <c r="AL146" s="31" t="s">
        <v>447</v>
      </c>
      <c r="AM146" s="4" t="s">
        <v>78</v>
      </c>
      <c r="AN146" s="3">
        <v>14.58</v>
      </c>
      <c r="AO146" s="3">
        <v>8.89</v>
      </c>
      <c r="AP146" s="3">
        <v>5.69</v>
      </c>
      <c r="AQ146" s="111"/>
      <c r="AR146" s="111"/>
      <c r="AS146" s="111"/>
      <c r="AV146" s="18">
        <v>12.568148689999999</v>
      </c>
      <c r="AW146" s="18">
        <v>13.747596980000001</v>
      </c>
      <c r="AX146" s="18">
        <v>-1.1794482989999999</v>
      </c>
      <c r="BA146" s="24">
        <v>8.3884534189999993</v>
      </c>
      <c r="BB146" s="25">
        <v>1954</v>
      </c>
      <c r="BF146" s="24">
        <v>5.2146222780000002</v>
      </c>
      <c r="BG146" s="25">
        <v>1953</v>
      </c>
      <c r="BH146" s="25"/>
      <c r="BI146"/>
      <c r="BJ146" s="24">
        <v>0.61648579800000003</v>
      </c>
      <c r="BK146" s="25">
        <v>1990</v>
      </c>
      <c r="BQ146" s="55"/>
      <c r="BT146" s="31" t="s">
        <v>247</v>
      </c>
      <c r="BU146" s="3">
        <v>16.34</v>
      </c>
      <c r="BV146" s="3">
        <v>16.97</v>
      </c>
      <c r="BW146" s="3">
        <v>-0.63</v>
      </c>
      <c r="BY146" s="45"/>
      <c r="CA146" s="31" t="s">
        <v>302</v>
      </c>
      <c r="CB146" s="4" t="s">
        <v>54</v>
      </c>
      <c r="CC146" s="3">
        <v>31.68</v>
      </c>
      <c r="CD146" s="3">
        <v>20.149999999999999</v>
      </c>
      <c r="CE146" s="3">
        <v>11.53</v>
      </c>
      <c r="CF146" s="26"/>
      <c r="CG146" s="94"/>
      <c r="CH146" s="81"/>
      <c r="CI146" s="31" t="s">
        <v>302</v>
      </c>
      <c r="CJ146" s="4" t="s">
        <v>54</v>
      </c>
      <c r="CK146" s="3">
        <v>11.53</v>
      </c>
      <c r="CL146" s="81"/>
      <c r="CM146" s="31" t="s">
        <v>447</v>
      </c>
      <c r="CN146" s="4" t="s">
        <v>78</v>
      </c>
      <c r="CO146" s="3">
        <v>5.69</v>
      </c>
      <c r="CP146" s="81"/>
      <c r="CQ146" s="81"/>
      <c r="CT146" s="32" t="s">
        <v>565</v>
      </c>
      <c r="CU146" s="3">
        <v>20.18</v>
      </c>
      <c r="CV146" s="3">
        <v>4.34</v>
      </c>
      <c r="CW146" s="3">
        <v>15.84</v>
      </c>
      <c r="DB146" s="106">
        <v>10.71513742</v>
      </c>
      <c r="DC146" s="106">
        <v>12.948788370000001</v>
      </c>
      <c r="DD146" s="106">
        <v>-2.233650956</v>
      </c>
      <c r="DE146" s="81"/>
      <c r="DG146" s="3">
        <v>13.28</v>
      </c>
      <c r="DH146" s="3">
        <v>15.92</v>
      </c>
      <c r="DI146" s="3">
        <v>-2.64</v>
      </c>
    </row>
    <row r="147" spans="2:113">
      <c r="B147" s="110">
        <v>1950</v>
      </c>
      <c r="C147" s="110" t="s">
        <v>1172</v>
      </c>
      <c r="D147" s="111">
        <v>2.72275453</v>
      </c>
      <c r="E147" s="111"/>
      <c r="F147" s="111"/>
      <c r="G147" s="110">
        <v>1938</v>
      </c>
      <c r="H147" s="110" t="s">
        <v>1125</v>
      </c>
      <c r="I147" s="111">
        <v>-6.154441651</v>
      </c>
      <c r="J147" s="111"/>
      <c r="K147" s="111"/>
      <c r="L147" s="110">
        <v>1938</v>
      </c>
      <c r="M147" s="110" t="s">
        <v>1125</v>
      </c>
      <c r="N147" s="111">
        <v>-6.154441651</v>
      </c>
      <c r="O147" s="111"/>
      <c r="P147" s="111"/>
      <c r="R147" s="110">
        <v>1938</v>
      </c>
      <c r="S147" s="110" t="s">
        <v>1125</v>
      </c>
      <c r="T147" s="111">
        <v>-6.154441651</v>
      </c>
      <c r="U147" s="111"/>
      <c r="V147" s="111"/>
      <c r="W147" s="111"/>
      <c r="X147" s="110">
        <v>1938</v>
      </c>
      <c r="Y147" s="110" t="s">
        <v>1125</v>
      </c>
      <c r="Z147" s="111">
        <v>-6.154441651</v>
      </c>
      <c r="AA147" s="111"/>
      <c r="AB147" s="111"/>
      <c r="AC147" s="111"/>
      <c r="AD147" s="111"/>
      <c r="AE147" s="111"/>
      <c r="AF147" s="33" t="s">
        <v>682</v>
      </c>
      <c r="AG147" s="6" t="s">
        <v>43</v>
      </c>
      <c r="AH147" s="8">
        <v>19.059999999999999</v>
      </c>
      <c r="AI147" s="8">
        <v>15.89</v>
      </c>
      <c r="AJ147" s="8">
        <v>3.17</v>
      </c>
      <c r="AK147" s="26"/>
      <c r="AL147" s="31" t="s">
        <v>460</v>
      </c>
      <c r="AM147" s="4" t="s">
        <v>78</v>
      </c>
      <c r="AN147" s="3">
        <v>18.79</v>
      </c>
      <c r="AO147" s="3">
        <v>6.62</v>
      </c>
      <c r="AP147" s="3">
        <v>12.17</v>
      </c>
      <c r="AQ147" s="111"/>
      <c r="AR147" s="111"/>
      <c r="AS147" s="111"/>
      <c r="AV147" s="18">
        <v>23.703708930000001</v>
      </c>
      <c r="AW147" s="18">
        <v>15.42202065</v>
      </c>
      <c r="AX147" s="18">
        <v>8.2816882799999991</v>
      </c>
      <c r="BA147" s="24">
        <v>9.4342528740000002</v>
      </c>
      <c r="BB147" s="25">
        <v>1954</v>
      </c>
      <c r="BF147" s="24">
        <v>8.3884534189999993</v>
      </c>
      <c r="BG147" s="25">
        <v>1954</v>
      </c>
      <c r="BH147" s="25"/>
      <c r="BI147"/>
      <c r="BJ147" s="24">
        <v>0.931735168</v>
      </c>
      <c r="BK147" s="25">
        <v>1990</v>
      </c>
      <c r="BQ147" s="55"/>
      <c r="BT147" s="31" t="s">
        <v>248</v>
      </c>
      <c r="BU147" s="3">
        <v>15.26</v>
      </c>
      <c r="BV147" s="3">
        <v>12.08</v>
      </c>
      <c r="BW147" s="3">
        <v>3.18</v>
      </c>
      <c r="BY147" s="45"/>
      <c r="CA147" s="31" t="s">
        <v>303</v>
      </c>
      <c r="CB147" s="4" t="s">
        <v>26</v>
      </c>
      <c r="CC147" s="3">
        <v>18.48</v>
      </c>
      <c r="CD147" s="3">
        <v>13.45</v>
      </c>
      <c r="CE147" s="3">
        <v>5.03</v>
      </c>
      <c r="CF147" s="26"/>
      <c r="CG147" s="94"/>
      <c r="CH147" s="81"/>
      <c r="CI147" s="31" t="s">
        <v>303</v>
      </c>
      <c r="CJ147" s="4" t="s">
        <v>26</v>
      </c>
      <c r="CK147" s="3">
        <v>5.03</v>
      </c>
      <c r="CL147" s="81"/>
      <c r="CM147" s="31" t="s">
        <v>460</v>
      </c>
      <c r="CN147" s="4" t="s">
        <v>78</v>
      </c>
      <c r="CO147" s="3">
        <v>12.17</v>
      </c>
      <c r="CP147" s="83"/>
      <c r="CQ147" s="83"/>
      <c r="CT147" s="32" t="s">
        <v>571</v>
      </c>
      <c r="CU147" s="3">
        <v>13.19</v>
      </c>
      <c r="CV147" s="3">
        <v>6.17</v>
      </c>
      <c r="CW147" s="3">
        <v>7.02</v>
      </c>
      <c r="DB147" s="106">
        <v>11.52258919</v>
      </c>
      <c r="DC147" s="106">
        <v>10.939219639999999</v>
      </c>
      <c r="DD147" s="106">
        <v>0.58336955700000004</v>
      </c>
      <c r="DE147" s="83"/>
      <c r="DG147" s="8">
        <v>9.69</v>
      </c>
      <c r="DH147" s="8">
        <v>8.24</v>
      </c>
      <c r="DI147" s="8">
        <v>1.45</v>
      </c>
    </row>
    <row r="148" spans="2:113">
      <c r="B148" s="110">
        <v>1942</v>
      </c>
      <c r="C148" s="110" t="s">
        <v>1173</v>
      </c>
      <c r="D148" s="111">
        <v>5.9653692950000003</v>
      </c>
      <c r="E148" s="111"/>
      <c r="F148" s="111"/>
      <c r="G148" s="110">
        <v>1940</v>
      </c>
      <c r="H148" s="110" t="s">
        <v>1152</v>
      </c>
      <c r="I148" s="111">
        <v>4.146771974</v>
      </c>
      <c r="J148" s="111"/>
      <c r="K148" s="111"/>
      <c r="L148" s="110">
        <v>1940</v>
      </c>
      <c r="M148" s="110" t="s">
        <v>1152</v>
      </c>
      <c r="N148" s="111">
        <v>4.146771974</v>
      </c>
      <c r="O148" s="111"/>
      <c r="P148" s="111"/>
      <c r="R148" s="110"/>
      <c r="S148" s="112" t="s">
        <v>60</v>
      </c>
      <c r="T148" s="111">
        <f>AVERAGE(T2:T147)</f>
        <v>4.588681211458904</v>
      </c>
      <c r="U148" s="111"/>
      <c r="V148" s="111"/>
      <c r="W148" s="111"/>
      <c r="X148" s="110">
        <v>1940</v>
      </c>
      <c r="Y148" s="110" t="s">
        <v>1152</v>
      </c>
      <c r="Z148" s="111">
        <v>4.146771974</v>
      </c>
      <c r="AA148" s="111"/>
      <c r="AB148" s="111"/>
      <c r="AC148" s="111"/>
      <c r="AD148" s="111"/>
      <c r="AE148" s="111"/>
      <c r="AF148" s="33" t="s">
        <v>693</v>
      </c>
      <c r="AG148" s="6" t="s">
        <v>43</v>
      </c>
      <c r="AH148" s="8">
        <v>23.24</v>
      </c>
      <c r="AI148" s="8">
        <v>15.28</v>
      </c>
      <c r="AJ148" s="8">
        <v>7.96</v>
      </c>
      <c r="AK148" s="26"/>
      <c r="AL148" s="31" t="s">
        <v>396</v>
      </c>
      <c r="AM148" s="4" t="s">
        <v>79</v>
      </c>
      <c r="AN148" s="3">
        <v>23.64</v>
      </c>
      <c r="AO148" s="3">
        <v>15.64</v>
      </c>
      <c r="AP148" s="3">
        <v>8</v>
      </c>
      <c r="AQ148" s="111"/>
      <c r="AR148" s="111"/>
      <c r="AS148" s="111"/>
      <c r="AV148" s="18">
        <v>24.79310207</v>
      </c>
      <c r="AW148" s="18">
        <v>14.82111428</v>
      </c>
      <c r="AX148" s="18">
        <v>9.97198779</v>
      </c>
      <c r="BA148" s="24">
        <v>9.0877157289999992</v>
      </c>
      <c r="BB148" s="25">
        <v>1954</v>
      </c>
      <c r="BF148" s="24">
        <v>9.4342528740000002</v>
      </c>
      <c r="BG148" s="25">
        <v>1954</v>
      </c>
      <c r="BH148" s="25"/>
      <c r="BI148"/>
      <c r="BJ148" s="24">
        <v>9.7618424739999998</v>
      </c>
      <c r="BK148" s="25">
        <v>1990</v>
      </c>
      <c r="BQ148" s="55"/>
      <c r="BT148" s="31" t="s">
        <v>249</v>
      </c>
      <c r="BU148" s="3">
        <v>19.68</v>
      </c>
      <c r="BV148" s="3">
        <v>16.760000000000002</v>
      </c>
      <c r="BW148" s="3">
        <v>2.92</v>
      </c>
      <c r="BY148" s="45"/>
      <c r="CA148" s="31" t="s">
        <v>304</v>
      </c>
      <c r="CB148" s="4" t="s">
        <v>26</v>
      </c>
      <c r="CC148" s="3">
        <v>30.99</v>
      </c>
      <c r="CD148" s="3">
        <v>16.91</v>
      </c>
      <c r="CE148" s="3">
        <v>14.08</v>
      </c>
      <c r="CF148" s="26"/>
      <c r="CG148" s="94"/>
      <c r="CH148" s="81"/>
      <c r="CI148" s="31" t="s">
        <v>304</v>
      </c>
      <c r="CJ148" s="4" t="s">
        <v>26</v>
      </c>
      <c r="CK148" s="3">
        <v>14.08</v>
      </c>
      <c r="CL148" s="81"/>
      <c r="CM148" s="31" t="s">
        <v>396</v>
      </c>
      <c r="CN148" s="4" t="s">
        <v>79</v>
      </c>
      <c r="CO148" s="3">
        <v>8</v>
      </c>
      <c r="CP148" s="83"/>
      <c r="CQ148" s="83"/>
      <c r="CT148" s="34" t="s">
        <v>579</v>
      </c>
      <c r="CU148" s="8">
        <v>19.41</v>
      </c>
      <c r="CV148" s="8">
        <v>13.06</v>
      </c>
      <c r="CW148" s="8">
        <v>6.35</v>
      </c>
      <c r="DB148" s="106">
        <v>22.213938429999999</v>
      </c>
      <c r="DC148" s="106">
        <v>20.668272959999999</v>
      </c>
      <c r="DD148" s="106">
        <v>1.545665472</v>
      </c>
      <c r="DE148" s="83"/>
      <c r="DG148" s="8">
        <v>29.47</v>
      </c>
      <c r="DH148" s="8">
        <v>15</v>
      </c>
      <c r="DI148" s="8">
        <v>14.47</v>
      </c>
    </row>
    <row r="149" spans="2:113">
      <c r="B149" s="110">
        <v>1942</v>
      </c>
      <c r="C149" s="110" t="s">
        <v>1174</v>
      </c>
      <c r="D149" s="111">
        <v>-1.9972394469999999</v>
      </c>
      <c r="E149" s="111"/>
      <c r="F149" s="111"/>
      <c r="G149" s="110">
        <v>1940</v>
      </c>
      <c r="H149" s="110" t="s">
        <v>1176</v>
      </c>
      <c r="I149" s="111">
        <v>12.26033939</v>
      </c>
      <c r="J149" s="111"/>
      <c r="K149" s="111"/>
      <c r="L149" s="110">
        <v>1940</v>
      </c>
      <c r="M149" s="110" t="s">
        <v>1176</v>
      </c>
      <c r="N149" s="111">
        <v>12.26033939</v>
      </c>
      <c r="O149" s="111"/>
      <c r="P149" s="111"/>
      <c r="R149" s="110"/>
      <c r="S149" s="112" t="s">
        <v>1039</v>
      </c>
      <c r="T149" s="111">
        <v>5.9</v>
      </c>
      <c r="U149" s="111"/>
      <c r="V149" s="111"/>
      <c r="W149" s="111"/>
      <c r="X149" s="110">
        <v>1940</v>
      </c>
      <c r="Y149" s="110" t="s">
        <v>1176</v>
      </c>
      <c r="Z149" s="111">
        <v>12.26033939</v>
      </c>
      <c r="AA149" s="111"/>
      <c r="AB149" s="111"/>
      <c r="AC149" s="111"/>
      <c r="AD149" s="111"/>
      <c r="AE149" s="111"/>
      <c r="AF149" s="31" t="s">
        <v>729</v>
      </c>
      <c r="AG149" s="4" t="s">
        <v>43</v>
      </c>
      <c r="AH149" s="3">
        <v>16.21</v>
      </c>
      <c r="AI149" s="3">
        <v>11.16</v>
      </c>
      <c r="AJ149" s="3">
        <v>5.05</v>
      </c>
      <c r="AK149" s="26"/>
      <c r="AL149" s="31" t="s">
        <v>445</v>
      </c>
      <c r="AM149" s="4" t="s">
        <v>79</v>
      </c>
      <c r="AN149" s="3">
        <v>11.04</v>
      </c>
      <c r="AO149" s="3">
        <v>8.24</v>
      </c>
      <c r="AP149" s="3">
        <v>2.8</v>
      </c>
      <c r="AQ149" s="111"/>
      <c r="AR149" s="111"/>
      <c r="AS149" s="111"/>
      <c r="AV149" s="18">
        <v>23.674398480000001</v>
      </c>
      <c r="AW149" s="18">
        <v>16.820403410000001</v>
      </c>
      <c r="AX149" s="18">
        <v>6.8539950679999997</v>
      </c>
      <c r="BA149" s="24">
        <v>2.011174918</v>
      </c>
      <c r="BB149" s="25">
        <v>1955</v>
      </c>
      <c r="BF149" s="24">
        <v>9.0877157289999992</v>
      </c>
      <c r="BG149" s="25">
        <v>1954</v>
      </c>
      <c r="BH149" s="25"/>
      <c r="BI149"/>
      <c r="BJ149" s="24">
        <v>4.4724177689999998</v>
      </c>
      <c r="BK149" s="25">
        <v>1990</v>
      </c>
      <c r="BQ149" s="55"/>
      <c r="BT149" s="32" t="s">
        <v>250</v>
      </c>
      <c r="BU149" s="3">
        <v>55.26</v>
      </c>
      <c r="BV149" s="3">
        <v>20.7</v>
      </c>
      <c r="BW149" s="3">
        <v>34.56</v>
      </c>
      <c r="BY149" s="45"/>
      <c r="CA149" s="31" t="s">
        <v>305</v>
      </c>
      <c r="CB149" s="4" t="s">
        <v>33</v>
      </c>
      <c r="CC149" s="3">
        <v>17.260000000000002</v>
      </c>
      <c r="CD149" s="3">
        <v>16.03</v>
      </c>
      <c r="CE149" s="3">
        <v>1.23</v>
      </c>
      <c r="CF149" s="26"/>
      <c r="CG149" s="94"/>
      <c r="CH149" s="81"/>
      <c r="CI149" s="31" t="s">
        <v>305</v>
      </c>
      <c r="CJ149" s="4" t="s">
        <v>33</v>
      </c>
      <c r="CK149" s="3">
        <v>1.23</v>
      </c>
      <c r="CL149" s="81"/>
      <c r="CM149" s="31" t="s">
        <v>445</v>
      </c>
      <c r="CN149" s="4" t="s">
        <v>79</v>
      </c>
      <c r="CO149" s="3">
        <v>2.8</v>
      </c>
      <c r="CP149" s="83"/>
      <c r="CQ149" s="83"/>
      <c r="CT149" s="34" t="s">
        <v>580</v>
      </c>
      <c r="CU149" s="8">
        <v>21.02</v>
      </c>
      <c r="CV149" s="8">
        <v>15.88</v>
      </c>
      <c r="CW149" s="8">
        <v>5.14</v>
      </c>
      <c r="DB149" s="106">
        <v>26.815191219999999</v>
      </c>
      <c r="DC149" s="106">
        <v>20.009277829999998</v>
      </c>
      <c r="DD149" s="106">
        <v>6.8059133850000002</v>
      </c>
      <c r="DE149" s="81"/>
      <c r="DG149" s="3">
        <v>19.95</v>
      </c>
      <c r="DH149" s="3">
        <v>14.32</v>
      </c>
      <c r="DI149" s="3">
        <v>5.63</v>
      </c>
    </row>
    <row r="150" spans="2:113">
      <c r="B150" s="110">
        <v>1942</v>
      </c>
      <c r="C150" s="110" t="s">
        <v>938</v>
      </c>
      <c r="D150" s="111">
        <v>2.3592068199999998</v>
      </c>
      <c r="E150" s="111"/>
      <c r="F150" s="111"/>
      <c r="G150" s="110">
        <v>1940</v>
      </c>
      <c r="H150" s="110" t="s">
        <v>1194</v>
      </c>
      <c r="I150" s="111">
        <v>19.89645106</v>
      </c>
      <c r="J150" s="111"/>
      <c r="K150" s="111"/>
      <c r="L150" s="110">
        <v>1940</v>
      </c>
      <c r="M150" s="110" t="s">
        <v>1194</v>
      </c>
      <c r="N150" s="111">
        <v>19.89645106</v>
      </c>
      <c r="O150" s="111"/>
      <c r="P150" s="111"/>
      <c r="R150" s="110"/>
      <c r="S150" s="110"/>
      <c r="T150" s="111"/>
      <c r="U150" s="111"/>
      <c r="V150" s="111"/>
      <c r="W150" s="111"/>
      <c r="X150" s="110">
        <v>1940</v>
      </c>
      <c r="Y150" s="110" t="s">
        <v>1194</v>
      </c>
      <c r="Z150" s="111">
        <v>19.89645106</v>
      </c>
      <c r="AA150" s="111"/>
      <c r="AB150" s="111"/>
      <c r="AC150" s="111"/>
      <c r="AD150" s="111"/>
      <c r="AE150" s="111"/>
      <c r="AF150" s="31" t="s">
        <v>793</v>
      </c>
      <c r="AG150" s="4" t="s">
        <v>43</v>
      </c>
      <c r="AH150" s="3">
        <v>21.15</v>
      </c>
      <c r="AI150" s="3">
        <v>15.32</v>
      </c>
      <c r="AJ150" s="3">
        <v>5.83</v>
      </c>
      <c r="AK150" s="26"/>
      <c r="AL150" s="33" t="s">
        <v>585</v>
      </c>
      <c r="AM150" s="6" t="s">
        <v>79</v>
      </c>
      <c r="AN150" s="8">
        <v>33.840000000000003</v>
      </c>
      <c r="AO150" s="8">
        <v>14.25</v>
      </c>
      <c r="AP150" s="8">
        <v>19.59</v>
      </c>
      <c r="AQ150" s="111"/>
      <c r="AR150" s="111"/>
      <c r="AS150" s="111"/>
      <c r="AV150" s="18">
        <v>23.947830549999999</v>
      </c>
      <c r="AW150" s="18">
        <v>14.885048960000001</v>
      </c>
      <c r="AX150" s="18">
        <v>9.0627815869999999</v>
      </c>
      <c r="BA150" s="24">
        <v>5.0347528000000003E-2</v>
      </c>
      <c r="BB150" s="25">
        <v>1955</v>
      </c>
      <c r="BF150" s="24">
        <v>2.011174918</v>
      </c>
      <c r="BG150" s="25">
        <v>1955</v>
      </c>
      <c r="BH150" s="25"/>
      <c r="BI150"/>
      <c r="BJ150" s="24">
        <v>18.261938359999998</v>
      </c>
      <c r="BK150" s="25">
        <v>1990</v>
      </c>
      <c r="BQ150" s="55"/>
      <c r="BT150" s="31" t="s">
        <v>251</v>
      </c>
      <c r="BU150" s="3">
        <v>39.15</v>
      </c>
      <c r="BV150" s="3">
        <v>20.79</v>
      </c>
      <c r="BW150" s="3">
        <v>18.36</v>
      </c>
      <c r="BY150" s="45"/>
      <c r="CA150" s="31" t="s">
        <v>308</v>
      </c>
      <c r="CB150" s="4" t="s">
        <v>66</v>
      </c>
      <c r="CC150" s="3">
        <v>17.600000000000001</v>
      </c>
      <c r="CD150" s="3">
        <v>18.350000000000001</v>
      </c>
      <c r="CE150" s="3">
        <v>-0.75</v>
      </c>
      <c r="CF150" s="26"/>
      <c r="CG150" s="94"/>
      <c r="CH150" s="81"/>
      <c r="CI150" s="31" t="s">
        <v>308</v>
      </c>
      <c r="CJ150" s="4" t="s">
        <v>66</v>
      </c>
      <c r="CK150" s="3">
        <v>-0.75</v>
      </c>
      <c r="CL150" s="81"/>
      <c r="CM150" s="33" t="s">
        <v>585</v>
      </c>
      <c r="CN150" s="6" t="s">
        <v>79</v>
      </c>
      <c r="CO150" s="8">
        <v>19.59</v>
      </c>
      <c r="CP150" s="83"/>
      <c r="CQ150" s="83"/>
      <c r="CT150" s="34" t="s">
        <v>581</v>
      </c>
      <c r="CU150" s="8">
        <v>18.61</v>
      </c>
      <c r="CV150" s="8">
        <v>15.66</v>
      </c>
      <c r="CW150" s="8">
        <v>2.95</v>
      </c>
      <c r="DB150" s="106">
        <v>14.52137188</v>
      </c>
      <c r="DC150" s="106">
        <v>8.7648683129999991</v>
      </c>
      <c r="DD150" s="106">
        <v>5.7565035680000003</v>
      </c>
      <c r="DE150" s="83"/>
      <c r="DG150" s="8">
        <v>26.93</v>
      </c>
      <c r="DH150" s="8">
        <v>20.72</v>
      </c>
      <c r="DI150" s="8">
        <v>6.21</v>
      </c>
    </row>
    <row r="151" spans="2:113">
      <c r="B151" s="110">
        <v>8</v>
      </c>
      <c r="C151" s="110" t="s">
        <v>1175</v>
      </c>
      <c r="D151" s="111">
        <v>-4.4828693719999997</v>
      </c>
      <c r="E151" s="111"/>
      <c r="F151" s="111"/>
      <c r="G151" s="110">
        <v>1940</v>
      </c>
      <c r="H151" s="110" t="s">
        <v>1428</v>
      </c>
      <c r="I151" s="111">
        <v>27.01992212</v>
      </c>
      <c r="J151" s="111"/>
      <c r="K151" s="111"/>
      <c r="L151" s="110">
        <v>1940</v>
      </c>
      <c r="M151" s="110" t="s">
        <v>1428</v>
      </c>
      <c r="N151" s="111">
        <v>27.01992212</v>
      </c>
      <c r="O151" s="111"/>
      <c r="P151" s="111"/>
      <c r="R151" s="110">
        <v>1940</v>
      </c>
      <c r="S151" s="110" t="s">
        <v>1152</v>
      </c>
      <c r="T151" s="111">
        <v>4.146771974</v>
      </c>
      <c r="U151" s="111"/>
      <c r="V151" s="111"/>
      <c r="W151" s="111"/>
      <c r="X151" s="110">
        <v>1940</v>
      </c>
      <c r="Y151" s="110" t="s">
        <v>1428</v>
      </c>
      <c r="Z151" s="111">
        <v>27.01992212</v>
      </c>
      <c r="AA151" s="111"/>
      <c r="AB151" s="111"/>
      <c r="AC151" s="111"/>
      <c r="AD151" s="111"/>
      <c r="AE151" s="111"/>
      <c r="AF151" s="31" t="s">
        <v>465</v>
      </c>
      <c r="AG151" s="4" t="s">
        <v>44</v>
      </c>
      <c r="AH151" s="3">
        <v>37.08</v>
      </c>
      <c r="AI151" s="3">
        <v>17.600000000000001</v>
      </c>
      <c r="AJ151" s="3">
        <v>19.48</v>
      </c>
      <c r="AK151" s="26"/>
      <c r="AL151" s="31" t="s">
        <v>727</v>
      </c>
      <c r="AM151" s="4" t="s">
        <v>79</v>
      </c>
      <c r="AN151" s="3">
        <v>9.86</v>
      </c>
      <c r="AO151" s="3">
        <v>10.4</v>
      </c>
      <c r="AP151" s="3">
        <v>-0.54</v>
      </c>
      <c r="AQ151" s="111"/>
      <c r="AR151" s="111"/>
      <c r="AS151" s="111"/>
      <c r="AV151" s="18">
        <v>14.598795600000001</v>
      </c>
      <c r="AW151" s="18">
        <v>17.681578120000001</v>
      </c>
      <c r="AX151" s="18">
        <v>-3.0827825209999999</v>
      </c>
      <c r="BA151" s="24">
        <v>4.4785205890000004</v>
      </c>
      <c r="BB151" s="25">
        <v>1955</v>
      </c>
      <c r="BF151" s="24">
        <v>5.0347528000000003E-2</v>
      </c>
      <c r="BG151" s="25">
        <v>1955</v>
      </c>
      <c r="BH151" s="25"/>
      <c r="BI151"/>
      <c r="BJ151" s="24">
        <v>1.9519612850000001</v>
      </c>
      <c r="BK151" s="25">
        <v>1990</v>
      </c>
      <c r="BQ151" s="55"/>
      <c r="BT151" s="31" t="s">
        <v>252</v>
      </c>
      <c r="BU151" s="3">
        <v>22.85</v>
      </c>
      <c r="BV151" s="3">
        <v>15.87</v>
      </c>
      <c r="BW151" s="3">
        <v>6.98</v>
      </c>
      <c r="BY151" s="45"/>
      <c r="CA151" s="31" t="s">
        <v>309</v>
      </c>
      <c r="CB151" s="4" t="s">
        <v>42</v>
      </c>
      <c r="CC151" s="3">
        <v>12.7</v>
      </c>
      <c r="CD151" s="3">
        <v>12.27</v>
      </c>
      <c r="CE151" s="3">
        <v>0.43</v>
      </c>
      <c r="CF151" s="26"/>
      <c r="CG151" s="94"/>
      <c r="CH151" s="81"/>
      <c r="CI151" s="31" t="s">
        <v>309</v>
      </c>
      <c r="CJ151" s="4" t="s">
        <v>42</v>
      </c>
      <c r="CK151" s="3">
        <v>0.43</v>
      </c>
      <c r="CL151" s="81"/>
      <c r="CM151" s="31" t="s">
        <v>727</v>
      </c>
      <c r="CN151" s="4" t="s">
        <v>79</v>
      </c>
      <c r="CO151" s="3">
        <v>-0.54</v>
      </c>
      <c r="CP151" s="83"/>
      <c r="CQ151" s="83"/>
      <c r="CT151" s="34" t="s">
        <v>582</v>
      </c>
      <c r="CU151" s="8">
        <v>26.93</v>
      </c>
      <c r="CV151" s="8">
        <v>20.72</v>
      </c>
      <c r="CW151" s="8">
        <v>6.21</v>
      </c>
      <c r="DB151" s="106">
        <v>10.613390170000001</v>
      </c>
      <c r="DC151" s="106">
        <v>9.6297269710000002</v>
      </c>
      <c r="DD151" s="106">
        <v>0.98366320399999996</v>
      </c>
      <c r="DE151" s="81"/>
      <c r="DG151" s="3">
        <v>29.16</v>
      </c>
      <c r="DH151" s="3">
        <v>10.81</v>
      </c>
      <c r="DI151" s="3">
        <v>18.350000000000001</v>
      </c>
    </row>
    <row r="152" spans="2:113">
      <c r="B152" s="110">
        <v>1940</v>
      </c>
      <c r="C152" s="110" t="s">
        <v>1176</v>
      </c>
      <c r="D152" s="111">
        <v>12.26033939</v>
      </c>
      <c r="E152" s="111"/>
      <c r="F152" s="111"/>
      <c r="G152" s="110">
        <v>1940</v>
      </c>
      <c r="H152" s="110" t="s">
        <v>1562</v>
      </c>
      <c r="I152" s="111">
        <v>9.5879212559999996</v>
      </c>
      <c r="J152" s="111"/>
      <c r="K152" s="111"/>
      <c r="L152" s="110">
        <v>1940</v>
      </c>
      <c r="M152" s="110" t="s">
        <v>1562</v>
      </c>
      <c r="N152" s="111">
        <v>9.5879212559999996</v>
      </c>
      <c r="O152" s="111"/>
      <c r="P152" s="111"/>
      <c r="R152" s="110">
        <v>1940</v>
      </c>
      <c r="S152" s="110" t="s">
        <v>1176</v>
      </c>
      <c r="T152" s="111">
        <v>12.26033939</v>
      </c>
      <c r="U152" s="111"/>
      <c r="V152" s="111"/>
      <c r="W152" s="111"/>
      <c r="X152" s="110">
        <v>1940</v>
      </c>
      <c r="Y152" s="110" t="s">
        <v>1562</v>
      </c>
      <c r="Z152" s="111">
        <v>9.5879212559999996</v>
      </c>
      <c r="AA152" s="111"/>
      <c r="AB152" s="111"/>
      <c r="AC152" s="111"/>
      <c r="AD152" s="111"/>
      <c r="AE152" s="111"/>
      <c r="AF152" s="31" t="s">
        <v>499</v>
      </c>
      <c r="AG152" s="4" t="s">
        <v>45</v>
      </c>
      <c r="AH152" s="3">
        <v>23.26</v>
      </c>
      <c r="AI152" s="3">
        <v>23.08</v>
      </c>
      <c r="AJ152" s="3">
        <v>0.18</v>
      </c>
      <c r="AK152" s="26"/>
      <c r="AL152" s="31" t="s">
        <v>243</v>
      </c>
      <c r="AM152" s="4" t="s">
        <v>80</v>
      </c>
      <c r="AN152" s="3">
        <v>22.4</v>
      </c>
      <c r="AO152" s="3">
        <v>15.66</v>
      </c>
      <c r="AP152" s="3">
        <v>6.74</v>
      </c>
      <c r="AQ152" s="111"/>
      <c r="AR152" s="111"/>
      <c r="AS152" s="111"/>
      <c r="AV152" s="18">
        <v>0</v>
      </c>
      <c r="AW152" s="18">
        <v>0.47712125500000002</v>
      </c>
      <c r="AX152" s="18">
        <v>-0.47712125500000002</v>
      </c>
      <c r="BA152" s="24">
        <v>-1.4588800049999999</v>
      </c>
      <c r="BB152" s="25">
        <v>1955</v>
      </c>
      <c r="BF152" s="24">
        <v>4.4785205890000004</v>
      </c>
      <c r="BG152" s="25">
        <v>1955</v>
      </c>
      <c r="BH152" s="25"/>
      <c r="BI152"/>
      <c r="BJ152" s="24">
        <v>1.2136387179999999</v>
      </c>
      <c r="BK152" s="25">
        <v>1990</v>
      </c>
      <c r="BQ152" s="55"/>
      <c r="BT152" s="31" t="s">
        <v>253</v>
      </c>
      <c r="BU152" s="3">
        <v>32.200000000000003</v>
      </c>
      <c r="BV152" s="3">
        <v>20.100000000000001</v>
      </c>
      <c r="BW152" s="3">
        <v>12.1</v>
      </c>
      <c r="BY152" s="45"/>
      <c r="CA152" s="31" t="s">
        <v>311</v>
      </c>
      <c r="CB152" s="4" t="s">
        <v>42</v>
      </c>
      <c r="CC152" s="3">
        <v>9.59</v>
      </c>
      <c r="CD152" s="3">
        <v>10.19</v>
      </c>
      <c r="CE152" s="3">
        <v>-0.6</v>
      </c>
      <c r="CF152" s="26"/>
      <c r="CG152" s="94"/>
      <c r="CH152" s="81"/>
      <c r="CI152" s="31" t="s">
        <v>311</v>
      </c>
      <c r="CJ152" s="4" t="s">
        <v>42</v>
      </c>
      <c r="CK152" s="3">
        <v>-0.6</v>
      </c>
      <c r="CL152" s="81"/>
      <c r="CM152" s="31" t="s">
        <v>243</v>
      </c>
      <c r="CN152" s="4" t="s">
        <v>80</v>
      </c>
      <c r="CO152" s="3">
        <v>6.74</v>
      </c>
      <c r="CP152" s="83"/>
      <c r="CQ152" s="83"/>
      <c r="CT152" s="34" t="s">
        <v>587</v>
      </c>
      <c r="CU152" s="8">
        <v>17.2</v>
      </c>
      <c r="CV152" s="8">
        <v>12.64</v>
      </c>
      <c r="CW152" s="8">
        <v>4.5599999999999996</v>
      </c>
      <c r="DB152" s="106">
        <v>10.726618390000001</v>
      </c>
      <c r="DC152" s="106">
        <v>6.8181545699999999</v>
      </c>
      <c r="DD152" s="106">
        <v>3.9084638229999999</v>
      </c>
      <c r="DE152" s="81"/>
      <c r="DG152" s="3">
        <v>19.45</v>
      </c>
      <c r="DH152" s="3">
        <v>9.33</v>
      </c>
      <c r="DI152" s="3">
        <v>10.119999999999999</v>
      </c>
    </row>
    <row r="153" spans="2:113">
      <c r="B153" s="110">
        <v>1942</v>
      </c>
      <c r="C153" s="110" t="s">
        <v>1177</v>
      </c>
      <c r="D153" s="111">
        <v>9.8998708939999993</v>
      </c>
      <c r="E153" s="111"/>
      <c r="F153" s="111"/>
      <c r="G153" s="110">
        <v>1940</v>
      </c>
      <c r="H153" s="110" t="s">
        <v>1012</v>
      </c>
      <c r="I153" s="111">
        <v>3.7419694140000002</v>
      </c>
      <c r="J153" s="111"/>
      <c r="K153" s="111"/>
      <c r="L153" s="110">
        <v>1940</v>
      </c>
      <c r="M153" s="110" t="s">
        <v>1012</v>
      </c>
      <c r="N153" s="111">
        <v>3.7419694140000002</v>
      </c>
      <c r="O153" s="111"/>
      <c r="P153" s="111"/>
      <c r="R153" s="110">
        <v>1940</v>
      </c>
      <c r="S153" s="110" t="s">
        <v>1194</v>
      </c>
      <c r="T153" s="111">
        <v>19.89645106</v>
      </c>
      <c r="U153" s="111"/>
      <c r="V153" s="111"/>
      <c r="W153" s="111"/>
      <c r="X153" s="110">
        <v>1940</v>
      </c>
      <c r="Y153" s="110" t="s">
        <v>1012</v>
      </c>
      <c r="Z153" s="111">
        <v>3.7419694140000002</v>
      </c>
      <c r="AA153" s="111"/>
      <c r="AB153" s="111"/>
      <c r="AC153" s="111"/>
      <c r="AD153" s="111"/>
      <c r="AE153" s="111"/>
      <c r="AF153" s="31" t="s">
        <v>734</v>
      </c>
      <c r="AG153" s="4" t="s">
        <v>45</v>
      </c>
      <c r="AH153" s="3">
        <v>25.2</v>
      </c>
      <c r="AI153" s="3">
        <v>11.29</v>
      </c>
      <c r="AJ153" s="3">
        <v>13.91</v>
      </c>
      <c r="AK153" s="26"/>
      <c r="AL153" s="31" t="s">
        <v>428</v>
      </c>
      <c r="AM153" s="4" t="s">
        <v>80</v>
      </c>
      <c r="AN153" s="3">
        <v>15.55</v>
      </c>
      <c r="AO153" s="3">
        <v>14.44</v>
      </c>
      <c r="AP153" s="3">
        <v>1.1100000000000001</v>
      </c>
      <c r="AQ153" s="111"/>
      <c r="AR153" s="111"/>
      <c r="AS153" s="111"/>
      <c r="AV153" s="18">
        <v>29.892546159999998</v>
      </c>
      <c r="AW153" s="18">
        <v>20.804830429999999</v>
      </c>
      <c r="AX153" s="18">
        <v>9.0877157289999992</v>
      </c>
      <c r="BA153" s="24">
        <v>-1.068702453</v>
      </c>
      <c r="BB153" s="25">
        <v>1956</v>
      </c>
      <c r="BF153" s="24">
        <v>-1.4588800049999999</v>
      </c>
      <c r="BG153" s="25">
        <v>1955</v>
      </c>
      <c r="BH153" s="25"/>
      <c r="BI153"/>
      <c r="BJ153" s="24">
        <v>4.3210897900000003</v>
      </c>
      <c r="BK153" s="25">
        <v>1990</v>
      </c>
      <c r="BQ153" s="55"/>
      <c r="BT153" s="31" t="s">
        <v>254</v>
      </c>
      <c r="BU153" s="3">
        <v>44.63</v>
      </c>
      <c r="BV153" s="3">
        <v>19.309999999999999</v>
      </c>
      <c r="BW153" s="3">
        <v>25.32</v>
      </c>
      <c r="BY153" s="45"/>
      <c r="CA153" s="31" t="s">
        <v>315</v>
      </c>
      <c r="CB153" s="4" t="s">
        <v>63</v>
      </c>
      <c r="CC153" s="3">
        <v>6.64</v>
      </c>
      <c r="CD153" s="3">
        <v>7.72</v>
      </c>
      <c r="CE153" s="3">
        <v>-1.08</v>
      </c>
      <c r="CF153" s="26"/>
      <c r="CG153" s="94"/>
      <c r="CH153" s="81"/>
      <c r="CI153" s="31" t="s">
        <v>315</v>
      </c>
      <c r="CJ153" s="4" t="s">
        <v>63</v>
      </c>
      <c r="CK153" s="3">
        <v>-1.08</v>
      </c>
      <c r="CL153" s="81"/>
      <c r="CM153" s="31" t="s">
        <v>428</v>
      </c>
      <c r="CN153" s="4" t="s">
        <v>80</v>
      </c>
      <c r="CO153" s="3">
        <v>1.1100000000000001</v>
      </c>
      <c r="CP153" s="83"/>
      <c r="CQ153" s="83"/>
      <c r="CT153" s="34" t="s">
        <v>589</v>
      </c>
      <c r="CU153" s="8">
        <v>31.41</v>
      </c>
      <c r="CV153" s="8">
        <v>15.61</v>
      </c>
      <c r="CW153" s="8">
        <v>15.8</v>
      </c>
      <c r="DB153" s="106">
        <v>7.8082534150000003</v>
      </c>
      <c r="DC153" s="106">
        <v>7.5244132229999998</v>
      </c>
      <c r="DD153" s="106">
        <v>0.28384019199999999</v>
      </c>
      <c r="DE153" s="81"/>
      <c r="DG153" s="3">
        <v>22.12</v>
      </c>
      <c r="DH153" s="3">
        <v>17.11</v>
      </c>
      <c r="DI153" s="3">
        <v>5.01</v>
      </c>
    </row>
    <row r="154" spans="2:113">
      <c r="B154" s="110">
        <v>1953</v>
      </c>
      <c r="C154" s="110" t="s">
        <v>939</v>
      </c>
      <c r="D154" s="111">
        <v>10.672243809999999</v>
      </c>
      <c r="E154" s="111"/>
      <c r="F154" s="111"/>
      <c r="G154" s="110">
        <v>1940</v>
      </c>
      <c r="H154" s="110" t="s">
        <v>1917</v>
      </c>
      <c r="I154" s="111">
        <v>12.25783259</v>
      </c>
      <c r="J154" s="111"/>
      <c r="K154" s="111"/>
      <c r="L154" s="110">
        <v>1940</v>
      </c>
      <c r="M154" s="110" t="s">
        <v>1917</v>
      </c>
      <c r="N154" s="111">
        <v>12.25783259</v>
      </c>
      <c r="O154" s="111"/>
      <c r="P154" s="111"/>
      <c r="R154" s="110">
        <v>1940</v>
      </c>
      <c r="S154" s="110" t="s">
        <v>1428</v>
      </c>
      <c r="T154" s="111">
        <v>27.01992212</v>
      </c>
      <c r="U154" s="111"/>
      <c r="V154" s="111"/>
      <c r="W154" s="111"/>
      <c r="X154" s="110">
        <v>1940</v>
      </c>
      <c r="Y154" s="110" t="s">
        <v>1917</v>
      </c>
      <c r="Z154" s="111">
        <v>12.25783259</v>
      </c>
      <c r="AA154" s="111"/>
      <c r="AB154" s="111"/>
      <c r="AC154" s="111"/>
      <c r="AD154" s="111"/>
      <c r="AE154" s="111"/>
      <c r="AF154" s="31" t="s">
        <v>345</v>
      </c>
      <c r="AG154" s="4" t="s">
        <v>46</v>
      </c>
      <c r="AH154" s="3">
        <v>30.42</v>
      </c>
      <c r="AI154" s="3">
        <v>10.32</v>
      </c>
      <c r="AJ154" s="3">
        <v>20.100000000000001</v>
      </c>
      <c r="AK154" s="26"/>
      <c r="AL154" s="33" t="s">
        <v>623</v>
      </c>
      <c r="AM154" s="6" t="s">
        <v>80</v>
      </c>
      <c r="AN154" s="8">
        <v>29</v>
      </c>
      <c r="AO154" s="8">
        <v>15.15</v>
      </c>
      <c r="AP154" s="8">
        <v>13.85</v>
      </c>
      <c r="AQ154" s="111"/>
      <c r="AR154" s="111"/>
      <c r="AS154" s="111"/>
      <c r="AV154" s="18">
        <v>19.04306158</v>
      </c>
      <c r="AW154" s="18">
        <v>8.1378355120000005</v>
      </c>
      <c r="AX154" s="18">
        <v>10.90522606</v>
      </c>
      <c r="BA154" s="24">
        <v>16.168169819999999</v>
      </c>
      <c r="BB154" s="25">
        <v>1956</v>
      </c>
      <c r="BF154" s="24">
        <v>-1.068702453</v>
      </c>
      <c r="BG154" s="25">
        <v>1956</v>
      </c>
      <c r="BH154" s="25"/>
      <c r="BI154"/>
      <c r="BJ154" s="24">
        <v>3.4821173019999998</v>
      </c>
      <c r="BK154" s="25">
        <v>1991</v>
      </c>
      <c r="BQ154" s="55"/>
      <c r="BT154" s="31" t="s">
        <v>255</v>
      </c>
      <c r="BU154" s="3">
        <v>20.59</v>
      </c>
      <c r="BV154" s="3">
        <v>16.45</v>
      </c>
      <c r="BW154" s="3">
        <v>4.1399999999999997</v>
      </c>
      <c r="BY154" s="45"/>
      <c r="CA154" s="31" t="s">
        <v>320</v>
      </c>
      <c r="CB154" s="4" t="s">
        <v>52</v>
      </c>
      <c r="CC154" s="3">
        <v>6.96</v>
      </c>
      <c r="CD154" s="3">
        <v>4.3099999999999996</v>
      </c>
      <c r="CE154" s="3">
        <v>2.65</v>
      </c>
      <c r="CF154" s="26"/>
      <c r="CG154" s="94"/>
      <c r="CH154" s="81"/>
      <c r="CI154" s="31" t="s">
        <v>320</v>
      </c>
      <c r="CJ154" s="4" t="s">
        <v>52</v>
      </c>
      <c r="CK154" s="3">
        <v>2.65</v>
      </c>
      <c r="CL154" s="81"/>
      <c r="CM154" s="33" t="s">
        <v>623</v>
      </c>
      <c r="CN154" s="6" t="s">
        <v>80</v>
      </c>
      <c r="CO154" s="8">
        <v>13.85</v>
      </c>
      <c r="CP154" s="83"/>
      <c r="CQ154" s="83"/>
      <c r="CT154" s="34" t="s">
        <v>591</v>
      </c>
      <c r="CU154" s="8">
        <v>9.69</v>
      </c>
      <c r="CV154" s="8">
        <v>8.24</v>
      </c>
      <c r="CW154" s="8">
        <v>1.45</v>
      </c>
      <c r="DB154" s="106">
        <v>36.339706679999999</v>
      </c>
      <c r="DC154" s="106">
        <v>15.45050799</v>
      </c>
      <c r="DD154" s="106">
        <v>20.889198690000001</v>
      </c>
      <c r="DE154" s="81"/>
      <c r="DG154" s="3">
        <v>38.46</v>
      </c>
      <c r="DH154" s="3">
        <v>22.12</v>
      </c>
      <c r="DI154" s="3">
        <v>16.34</v>
      </c>
    </row>
    <row r="155" spans="2:113">
      <c r="B155" s="110">
        <v>1969</v>
      </c>
      <c r="C155" s="110" t="s">
        <v>1178</v>
      </c>
      <c r="D155" s="111">
        <v>9.9920376310000005</v>
      </c>
      <c r="E155" s="111"/>
      <c r="F155" s="111"/>
      <c r="G155" s="110">
        <v>1940</v>
      </c>
      <c r="H155" s="110" t="s">
        <v>1988</v>
      </c>
      <c r="I155" s="111">
        <v>-1.353966658</v>
      </c>
      <c r="J155" s="111"/>
      <c r="K155" s="111"/>
      <c r="L155" s="110">
        <v>1940</v>
      </c>
      <c r="M155" s="110" t="s">
        <v>1988</v>
      </c>
      <c r="N155" s="111">
        <v>-1.353966658</v>
      </c>
      <c r="O155" s="111"/>
      <c r="P155" s="111"/>
      <c r="R155" s="110">
        <v>1940</v>
      </c>
      <c r="S155" s="110" t="s">
        <v>1562</v>
      </c>
      <c r="T155" s="111">
        <v>9.5879212559999996</v>
      </c>
      <c r="U155" s="111"/>
      <c r="V155" s="111"/>
      <c r="W155" s="111"/>
      <c r="X155" s="110">
        <v>1940</v>
      </c>
      <c r="Y155" s="110" t="s">
        <v>1988</v>
      </c>
      <c r="Z155" s="111">
        <v>-1.353966658</v>
      </c>
      <c r="AA155" s="111"/>
      <c r="AB155" s="111"/>
      <c r="AC155" s="111"/>
      <c r="AD155" s="111"/>
      <c r="AE155" s="111"/>
      <c r="AF155" s="31" t="s">
        <v>500</v>
      </c>
      <c r="AG155" s="4" t="s">
        <v>46</v>
      </c>
      <c r="AH155" s="3">
        <v>22.77</v>
      </c>
      <c r="AI155" s="3">
        <v>20.85</v>
      </c>
      <c r="AJ155" s="3">
        <v>1.92</v>
      </c>
      <c r="AK155" s="26"/>
      <c r="AL155" s="33" t="s">
        <v>148</v>
      </c>
      <c r="AM155" s="6" t="s">
        <v>81</v>
      </c>
      <c r="AN155" s="8">
        <v>19.690000000000001</v>
      </c>
      <c r="AO155" s="8">
        <v>17.39</v>
      </c>
      <c r="AP155" s="8">
        <v>2.2999999999999998</v>
      </c>
      <c r="AQ155" s="111"/>
      <c r="AR155" s="111"/>
      <c r="AS155" s="111"/>
      <c r="AV155" s="18">
        <v>39.695439469999997</v>
      </c>
      <c r="AW155" s="18">
        <v>17.281236410000002</v>
      </c>
      <c r="AX155" s="18">
        <v>22.414203059999998</v>
      </c>
      <c r="BA155" s="24">
        <v>6.0885365589999996</v>
      </c>
      <c r="BB155" s="25">
        <v>1956</v>
      </c>
      <c r="BF155" s="24">
        <v>16.168169819999999</v>
      </c>
      <c r="BG155" s="25">
        <v>1956</v>
      </c>
      <c r="BH155" s="25"/>
      <c r="BI155"/>
      <c r="BJ155" s="24">
        <v>15.424228749999999</v>
      </c>
      <c r="BK155" s="25">
        <v>1991</v>
      </c>
      <c r="BQ155" s="55"/>
      <c r="BT155" s="36" t="s">
        <v>256</v>
      </c>
      <c r="BU155" s="3">
        <v>22.3</v>
      </c>
      <c r="BV155" s="3">
        <v>18.25</v>
      </c>
      <c r="BW155" s="3">
        <v>4.05</v>
      </c>
      <c r="BY155" s="45"/>
      <c r="CA155" s="31" t="s">
        <v>321</v>
      </c>
      <c r="CB155" s="4" t="s">
        <v>83</v>
      </c>
      <c r="CC155" s="3">
        <v>14.7</v>
      </c>
      <c r="CD155" s="3">
        <v>5.79</v>
      </c>
      <c r="CE155" s="3">
        <v>8.91</v>
      </c>
      <c r="CF155" s="26"/>
      <c r="CG155" s="94"/>
      <c r="CH155" s="81"/>
      <c r="CI155" s="31" t="s">
        <v>321</v>
      </c>
      <c r="CJ155" s="4" t="s">
        <v>83</v>
      </c>
      <c r="CK155" s="3">
        <v>8.91</v>
      </c>
      <c r="CL155" s="81"/>
      <c r="CM155" s="33" t="s">
        <v>148</v>
      </c>
      <c r="CN155" s="6" t="s">
        <v>81</v>
      </c>
      <c r="CO155" s="8">
        <v>2.2999999999999998</v>
      </c>
      <c r="CP155" s="83"/>
      <c r="CQ155" s="83"/>
      <c r="CT155" s="34" t="s">
        <v>592</v>
      </c>
      <c r="CU155" s="8">
        <v>22.72</v>
      </c>
      <c r="CV155" s="8">
        <v>12.9</v>
      </c>
      <c r="CW155" s="8">
        <v>9.82</v>
      </c>
      <c r="DB155" s="106">
        <v>12.240578660000001</v>
      </c>
      <c r="DC155" s="106">
        <v>11.732753560000001</v>
      </c>
      <c r="DD155" s="106">
        <v>0.50782509899999995</v>
      </c>
      <c r="DE155" s="81"/>
      <c r="DG155" s="3">
        <v>26.65</v>
      </c>
      <c r="DH155" s="3">
        <v>12.53</v>
      </c>
      <c r="DI155" s="3">
        <v>14.12</v>
      </c>
    </row>
    <row r="156" spans="2:113">
      <c r="B156" s="110">
        <v>1968</v>
      </c>
      <c r="C156" s="110" t="s">
        <v>1179</v>
      </c>
      <c r="D156" s="111">
        <v>12.61699028</v>
      </c>
      <c r="E156" s="111"/>
      <c r="F156" s="111"/>
      <c r="G156" s="110">
        <v>1941</v>
      </c>
      <c r="H156" s="110" t="s">
        <v>1383</v>
      </c>
      <c r="I156" s="111">
        <v>-0.74036268900000002</v>
      </c>
      <c r="J156" s="111"/>
      <c r="K156" s="111"/>
      <c r="L156" s="110">
        <v>1941</v>
      </c>
      <c r="M156" s="110" t="s">
        <v>1383</v>
      </c>
      <c r="N156" s="111">
        <v>-0.74036268900000002</v>
      </c>
      <c r="O156" s="111"/>
      <c r="P156" s="111"/>
      <c r="R156" s="110">
        <v>1940</v>
      </c>
      <c r="S156" s="110" t="s">
        <v>1012</v>
      </c>
      <c r="T156" s="111">
        <v>3.7419694140000002</v>
      </c>
      <c r="U156" s="111"/>
      <c r="V156" s="111"/>
      <c r="W156" s="111"/>
      <c r="X156" s="110">
        <v>1941</v>
      </c>
      <c r="Y156" s="110" t="s">
        <v>1383</v>
      </c>
      <c r="Z156" s="111">
        <v>-0.74036268900000002</v>
      </c>
      <c r="AA156" s="111"/>
      <c r="AB156" s="111"/>
      <c r="AC156" s="111"/>
      <c r="AD156" s="111"/>
      <c r="AE156" s="111"/>
      <c r="AF156" s="33" t="s">
        <v>685</v>
      </c>
      <c r="AG156" s="6" t="s">
        <v>46</v>
      </c>
      <c r="AH156" s="8">
        <v>15.83</v>
      </c>
      <c r="AI156" s="8">
        <v>14.62</v>
      </c>
      <c r="AJ156" s="8">
        <v>1.21</v>
      </c>
      <c r="AK156" s="26"/>
      <c r="AL156" s="31" t="s">
        <v>444</v>
      </c>
      <c r="AM156" s="4" t="s">
        <v>81</v>
      </c>
      <c r="AN156" s="3">
        <v>6.58</v>
      </c>
      <c r="AO156" s="3">
        <v>8.33</v>
      </c>
      <c r="AP156" s="3">
        <v>-1.75</v>
      </c>
      <c r="AQ156" s="111"/>
      <c r="AR156" s="111"/>
      <c r="AS156" s="111"/>
      <c r="AV156" s="18">
        <v>38.297599060000003</v>
      </c>
      <c r="AW156" s="18">
        <v>19.110893579999999</v>
      </c>
      <c r="AX156" s="18">
        <v>19.186705480000001</v>
      </c>
      <c r="BA156" s="24">
        <v>3.1147261340000001</v>
      </c>
      <c r="BB156" s="25">
        <v>1957</v>
      </c>
      <c r="BF156" s="24">
        <v>6.0885365589999996</v>
      </c>
      <c r="BG156" s="25">
        <v>1956</v>
      </c>
      <c r="BH156" s="25"/>
      <c r="BI156"/>
      <c r="BJ156" s="24">
        <v>3.3019947350000001</v>
      </c>
      <c r="BK156" s="25">
        <v>1991</v>
      </c>
      <c r="BQ156" s="55"/>
      <c r="BT156" s="31" t="s">
        <v>257</v>
      </c>
      <c r="BU156" s="3">
        <v>17.13</v>
      </c>
      <c r="BV156" s="3">
        <v>11.79</v>
      </c>
      <c r="BW156" s="3">
        <v>5.34</v>
      </c>
      <c r="BY156" s="45"/>
      <c r="CA156" s="31" t="s">
        <v>322</v>
      </c>
      <c r="CB156" s="4" t="s">
        <v>43</v>
      </c>
      <c r="CC156" s="3">
        <v>32.5</v>
      </c>
      <c r="CD156" s="3">
        <v>13.07</v>
      </c>
      <c r="CE156" s="3">
        <v>19.43</v>
      </c>
      <c r="CF156" s="26"/>
      <c r="CG156" s="94"/>
      <c r="CH156" s="81"/>
      <c r="CI156" s="31" t="s">
        <v>322</v>
      </c>
      <c r="CJ156" s="4" t="s">
        <v>43</v>
      </c>
      <c r="CK156" s="3">
        <v>19.43</v>
      </c>
      <c r="CL156" s="81"/>
      <c r="CM156" s="31" t="s">
        <v>444</v>
      </c>
      <c r="CN156" s="4" t="s">
        <v>81</v>
      </c>
      <c r="CO156" s="3">
        <v>-1.75</v>
      </c>
      <c r="CP156" s="83"/>
      <c r="CQ156" s="83"/>
      <c r="CT156" s="34" t="s">
        <v>593</v>
      </c>
      <c r="CU156" s="8">
        <v>16.46</v>
      </c>
      <c r="CV156" s="8">
        <v>10.68</v>
      </c>
      <c r="CW156" s="8">
        <v>5.78</v>
      </c>
      <c r="DB156" s="106">
        <v>30.31112517</v>
      </c>
      <c r="DC156" s="106">
        <v>16.669158849999999</v>
      </c>
      <c r="DD156" s="106">
        <v>13.64196632</v>
      </c>
      <c r="DE156" s="81"/>
      <c r="DG156" s="3">
        <v>55.26</v>
      </c>
      <c r="DH156" s="3">
        <v>20.7</v>
      </c>
      <c r="DI156" s="3">
        <v>34.56</v>
      </c>
    </row>
    <row r="157" spans="2:113">
      <c r="B157" s="110">
        <v>2001</v>
      </c>
      <c r="C157" s="110" t="s">
        <v>1180</v>
      </c>
      <c r="D157" s="111">
        <v>-0.34263592700000001</v>
      </c>
      <c r="E157" s="111"/>
      <c r="F157" s="111"/>
      <c r="G157" s="110">
        <v>1941</v>
      </c>
      <c r="H157" s="110" t="s">
        <v>1463</v>
      </c>
      <c r="I157" s="111">
        <v>-2.855303481</v>
      </c>
      <c r="J157" s="111"/>
      <c r="K157" s="111"/>
      <c r="L157" s="110">
        <v>1941</v>
      </c>
      <c r="M157" s="110" t="s">
        <v>1463</v>
      </c>
      <c r="N157" s="111">
        <v>-2.855303481</v>
      </c>
      <c r="O157" s="111"/>
      <c r="P157" s="111"/>
      <c r="R157" s="110">
        <v>1940</v>
      </c>
      <c r="S157" s="110" t="s">
        <v>1917</v>
      </c>
      <c r="T157" s="111">
        <v>12.25783259</v>
      </c>
      <c r="U157" s="111"/>
      <c r="V157" s="111"/>
      <c r="W157" s="111"/>
      <c r="X157" s="110">
        <v>1941</v>
      </c>
      <c r="Y157" s="110" t="s">
        <v>1463</v>
      </c>
      <c r="Z157" s="111">
        <v>-2.855303481</v>
      </c>
      <c r="AA157" s="111"/>
      <c r="AB157" s="111"/>
      <c r="AC157" s="111"/>
      <c r="AD157" s="111"/>
      <c r="AE157" s="111"/>
      <c r="AF157" s="33" t="s">
        <v>686</v>
      </c>
      <c r="AG157" s="6" t="s">
        <v>46</v>
      </c>
      <c r="AH157" s="8">
        <v>24.84</v>
      </c>
      <c r="AI157" s="8">
        <v>19.899999999999999</v>
      </c>
      <c r="AJ157" s="8">
        <v>4.9400000000000004</v>
      </c>
      <c r="AK157" s="26"/>
      <c r="AL157" s="31" t="s">
        <v>471</v>
      </c>
      <c r="AM157" s="4" t="s">
        <v>81</v>
      </c>
      <c r="AN157" s="3">
        <v>15.17</v>
      </c>
      <c r="AO157" s="3">
        <v>10.79</v>
      </c>
      <c r="AP157" s="3">
        <v>4.38</v>
      </c>
      <c r="AQ157" s="111"/>
      <c r="AR157" s="111"/>
      <c r="AS157" s="111"/>
      <c r="AV157" s="18">
        <v>16.21407726</v>
      </c>
      <c r="AW157" s="18">
        <v>14.053112629999999</v>
      </c>
      <c r="AX157" s="18">
        <v>2.160964624</v>
      </c>
      <c r="BA157" s="24">
        <v>0.63453587099999997</v>
      </c>
      <c r="BB157" s="25">
        <v>1957</v>
      </c>
      <c r="BF157" s="24">
        <v>3.1147261340000001</v>
      </c>
      <c r="BG157" s="25">
        <v>1957</v>
      </c>
      <c r="BH157" s="25"/>
      <c r="BI157"/>
      <c r="BJ157" s="24">
        <v>10.17943049</v>
      </c>
      <c r="BK157" s="25">
        <v>1991</v>
      </c>
      <c r="BQ157" s="55"/>
      <c r="BT157" s="31" t="s">
        <v>258</v>
      </c>
      <c r="BU157" s="3">
        <v>20.99</v>
      </c>
      <c r="BV157" s="3">
        <v>14.22</v>
      </c>
      <c r="BW157" s="3">
        <v>6.77</v>
      </c>
      <c r="BY157" s="45"/>
      <c r="CA157" s="31" t="s">
        <v>323</v>
      </c>
      <c r="CB157" s="4" t="s">
        <v>73</v>
      </c>
      <c r="CC157" s="3">
        <v>8.6</v>
      </c>
      <c r="CD157" s="3">
        <v>5.31</v>
      </c>
      <c r="CE157" s="3">
        <v>3.29</v>
      </c>
      <c r="CF157" s="26"/>
      <c r="CG157" s="94"/>
      <c r="CH157" s="81"/>
      <c r="CI157" s="31" t="s">
        <v>323</v>
      </c>
      <c r="CJ157" s="4" t="s">
        <v>73</v>
      </c>
      <c r="CK157" s="3">
        <v>3.29</v>
      </c>
      <c r="CL157" s="81"/>
      <c r="CM157" s="31" t="s">
        <v>471</v>
      </c>
      <c r="CN157" s="4" t="s">
        <v>81</v>
      </c>
      <c r="CO157" s="3">
        <v>4.38</v>
      </c>
      <c r="CP157" s="83"/>
      <c r="CQ157" s="83"/>
      <c r="CT157" s="34" t="s">
        <v>597</v>
      </c>
      <c r="CU157" s="8">
        <v>24.92</v>
      </c>
      <c r="CV157" s="8">
        <v>17.260000000000002</v>
      </c>
      <c r="CW157" s="8">
        <v>7.66</v>
      </c>
      <c r="DB157" s="106">
        <v>12.411787220000001</v>
      </c>
      <c r="DC157" s="106">
        <v>6.1988769269999997</v>
      </c>
      <c r="DD157" s="106">
        <v>6.2129102930000002</v>
      </c>
      <c r="DE157" s="81"/>
      <c r="DG157" s="3">
        <v>30.86</v>
      </c>
      <c r="DH157" s="3">
        <v>14.89</v>
      </c>
      <c r="DI157" s="3">
        <v>15.97</v>
      </c>
    </row>
    <row r="158" spans="2:113">
      <c r="B158" s="110">
        <v>1955</v>
      </c>
      <c r="C158" s="110" t="s">
        <v>1181</v>
      </c>
      <c r="D158" s="111">
        <v>-1.4588800049999999</v>
      </c>
      <c r="E158" s="111"/>
      <c r="F158" s="111"/>
      <c r="G158" s="110">
        <v>1941</v>
      </c>
      <c r="H158" s="110" t="s">
        <v>1638</v>
      </c>
      <c r="I158" s="111">
        <v>4.13863892</v>
      </c>
      <c r="J158" s="111"/>
      <c r="K158" s="111"/>
      <c r="L158" s="110">
        <v>1941</v>
      </c>
      <c r="M158" s="110" t="s">
        <v>1638</v>
      </c>
      <c r="N158" s="111">
        <v>4.13863892</v>
      </c>
      <c r="O158" s="111"/>
      <c r="P158" s="111"/>
      <c r="R158" s="110">
        <v>1940</v>
      </c>
      <c r="S158" s="110" t="s">
        <v>1988</v>
      </c>
      <c r="T158" s="111">
        <v>-1.353966658</v>
      </c>
      <c r="U158" s="111"/>
      <c r="V158" s="111"/>
      <c r="W158" s="111"/>
      <c r="X158" s="110">
        <v>1941</v>
      </c>
      <c r="Y158" s="110" t="s">
        <v>1638</v>
      </c>
      <c r="Z158" s="111">
        <v>4.13863892</v>
      </c>
      <c r="AA158" s="111"/>
      <c r="AB158" s="111"/>
      <c r="AC158" s="111"/>
      <c r="AD158" s="111"/>
      <c r="AE158" s="111"/>
      <c r="AF158" s="33" t="s">
        <v>692</v>
      </c>
      <c r="AG158" s="6" t="s">
        <v>46</v>
      </c>
      <c r="AH158" s="8">
        <v>24.87</v>
      </c>
      <c r="AI158" s="8">
        <v>16.989999999999998</v>
      </c>
      <c r="AJ158" s="8">
        <v>7.88</v>
      </c>
      <c r="AK158" s="26"/>
      <c r="AL158" s="31" t="s">
        <v>660</v>
      </c>
      <c r="AM158" s="4" t="s">
        <v>81</v>
      </c>
      <c r="AN158" s="3">
        <v>27.59</v>
      </c>
      <c r="AO158" s="3">
        <v>13.12</v>
      </c>
      <c r="AP158" s="3">
        <v>14.47</v>
      </c>
      <c r="AQ158" s="111"/>
      <c r="AR158" s="111"/>
      <c r="AS158" s="111"/>
      <c r="AV158" s="18">
        <v>30.90447103</v>
      </c>
      <c r="AW158" s="18">
        <v>23.129429500000001</v>
      </c>
      <c r="AX158" s="18">
        <v>7.7750415359999998</v>
      </c>
      <c r="BA158" s="24">
        <v>4.7542733979999996</v>
      </c>
      <c r="BB158" s="25">
        <v>1957</v>
      </c>
      <c r="BF158" s="24">
        <v>0.63453587099999997</v>
      </c>
      <c r="BG158" s="25">
        <v>1957</v>
      </c>
      <c r="BH158" s="25"/>
      <c r="BI158"/>
      <c r="BJ158" s="24">
        <v>6.206684085</v>
      </c>
      <c r="BK158" s="25">
        <v>1991</v>
      </c>
      <c r="BQ158" s="55"/>
      <c r="BT158" s="31" t="s">
        <v>259</v>
      </c>
      <c r="BU158" s="3">
        <v>20.82</v>
      </c>
      <c r="BV158" s="3">
        <v>15.12</v>
      </c>
      <c r="BW158" s="3">
        <v>5.7</v>
      </c>
      <c r="BY158" s="45"/>
      <c r="CA158" s="31" t="s">
        <v>324</v>
      </c>
      <c r="CB158" s="4" t="s">
        <v>73</v>
      </c>
      <c r="CC158" s="3">
        <v>25.53</v>
      </c>
      <c r="CD158" s="3">
        <v>14.26</v>
      </c>
      <c r="CE158" s="3">
        <v>11.27</v>
      </c>
      <c r="CF158" s="26"/>
      <c r="CG158" s="94"/>
      <c r="CH158" s="81"/>
      <c r="CI158" s="31" t="s">
        <v>324</v>
      </c>
      <c r="CJ158" s="4" t="s">
        <v>73</v>
      </c>
      <c r="CK158" s="3">
        <v>11.27</v>
      </c>
      <c r="CL158" s="81"/>
      <c r="CM158" s="31" t="s">
        <v>660</v>
      </c>
      <c r="CN158" s="4" t="s">
        <v>81</v>
      </c>
      <c r="CO158" s="3">
        <v>14.47</v>
      </c>
      <c r="CP158" s="83"/>
      <c r="CQ158" s="83"/>
      <c r="CT158" s="34" t="s">
        <v>611</v>
      </c>
      <c r="CU158" s="8">
        <v>29.97</v>
      </c>
      <c r="CV158" s="8">
        <v>9.89</v>
      </c>
      <c r="CW158" s="8">
        <v>20.079999999999998</v>
      </c>
      <c r="DB158" s="106">
        <v>29.121251399999998</v>
      </c>
      <c r="DC158" s="106">
        <v>8.9516901610000001</v>
      </c>
      <c r="DD158" s="106">
        <v>20.16956124</v>
      </c>
      <c r="DE158" s="81"/>
      <c r="DG158" s="3">
        <v>26.25</v>
      </c>
      <c r="DH158" s="3">
        <v>12.37</v>
      </c>
      <c r="DI158" s="3">
        <v>13.88</v>
      </c>
    </row>
    <row r="159" spans="2:113">
      <c r="B159" s="110">
        <v>1935</v>
      </c>
      <c r="C159" s="110" t="s">
        <v>1182</v>
      </c>
      <c r="D159" s="111">
        <v>9.2540534979999993</v>
      </c>
      <c r="E159" s="111"/>
      <c r="F159" s="111"/>
      <c r="G159" s="110">
        <v>1941</v>
      </c>
      <c r="H159" s="110" t="s">
        <v>1810</v>
      </c>
      <c r="I159" s="111">
        <v>10.81096614</v>
      </c>
      <c r="J159" s="111"/>
      <c r="K159" s="111"/>
      <c r="L159" s="110">
        <v>1941</v>
      </c>
      <c r="M159" s="110" t="s">
        <v>1810</v>
      </c>
      <c r="N159" s="111">
        <v>10.81096614</v>
      </c>
      <c r="O159" s="111"/>
      <c r="P159" s="111"/>
      <c r="R159" s="110">
        <v>1941</v>
      </c>
      <c r="S159" s="110" t="s">
        <v>1383</v>
      </c>
      <c r="T159" s="111">
        <v>-0.74036268900000002</v>
      </c>
      <c r="U159" s="111"/>
      <c r="V159" s="111"/>
      <c r="W159" s="111"/>
      <c r="X159" s="110">
        <v>1941</v>
      </c>
      <c r="Y159" s="110" t="s">
        <v>1810</v>
      </c>
      <c r="Z159" s="111">
        <v>10.81096614</v>
      </c>
      <c r="AA159" s="111"/>
      <c r="AB159" s="111"/>
      <c r="AC159" s="111"/>
      <c r="AD159" s="111"/>
      <c r="AE159" s="111"/>
      <c r="AF159" s="31" t="s">
        <v>128</v>
      </c>
      <c r="AG159" s="4" t="s">
        <v>47</v>
      </c>
      <c r="AH159" s="3">
        <v>19.899999999999999</v>
      </c>
      <c r="AI159" s="3">
        <v>15.64</v>
      </c>
      <c r="AJ159" s="3">
        <v>4.26</v>
      </c>
      <c r="AK159" s="26"/>
      <c r="AL159" s="31" t="s">
        <v>233</v>
      </c>
      <c r="AM159" s="4" t="s">
        <v>82</v>
      </c>
      <c r="AN159" s="3">
        <v>20.84</v>
      </c>
      <c r="AO159" s="3">
        <v>16.989999999999998</v>
      </c>
      <c r="AP159" s="3">
        <v>3.85</v>
      </c>
      <c r="AQ159" s="111"/>
      <c r="AR159" s="111"/>
      <c r="AS159" s="111"/>
      <c r="AV159" s="18">
        <v>46.408722750000003</v>
      </c>
      <c r="AW159" s="18">
        <v>23.276185770000001</v>
      </c>
      <c r="AX159" s="18">
        <v>23.132536980000001</v>
      </c>
      <c r="BA159" s="24">
        <v>6.5720902109999999</v>
      </c>
      <c r="BB159" s="25">
        <v>1957</v>
      </c>
      <c r="BF159" s="24">
        <v>4.7542733979999996</v>
      </c>
      <c r="BG159" s="25">
        <v>1957</v>
      </c>
      <c r="BH159" s="25"/>
      <c r="BI159"/>
      <c r="BJ159" s="24">
        <v>-1.6949841889999999</v>
      </c>
      <c r="BK159" s="25">
        <v>1991</v>
      </c>
      <c r="BQ159" s="55"/>
      <c r="BT159" s="31" t="s">
        <v>260</v>
      </c>
      <c r="BU159" s="3">
        <v>25.18</v>
      </c>
      <c r="BV159" s="3">
        <v>14.06</v>
      </c>
      <c r="BW159" s="3">
        <v>11.12</v>
      </c>
      <c r="BY159" s="45"/>
      <c r="CA159" s="31" t="s">
        <v>325</v>
      </c>
      <c r="CB159" s="4" t="s">
        <v>61</v>
      </c>
      <c r="CC159" s="3">
        <v>21.38</v>
      </c>
      <c r="CD159" s="3">
        <v>13.02</v>
      </c>
      <c r="CE159" s="3">
        <v>8.36</v>
      </c>
      <c r="CF159" s="26"/>
      <c r="CG159" s="94"/>
      <c r="CH159" s="81"/>
      <c r="CI159" s="31" t="s">
        <v>325</v>
      </c>
      <c r="CJ159" s="4" t="s">
        <v>61</v>
      </c>
      <c r="CK159" s="3">
        <v>8.36</v>
      </c>
      <c r="CL159" s="81"/>
      <c r="CM159" s="31" t="s">
        <v>233</v>
      </c>
      <c r="CN159" s="4" t="s">
        <v>82</v>
      </c>
      <c r="CO159" s="3">
        <v>3.85</v>
      </c>
      <c r="CP159" s="83"/>
      <c r="CQ159" s="83"/>
      <c r="CT159" s="34" t="s">
        <v>613</v>
      </c>
      <c r="CU159" s="8">
        <v>10.75</v>
      </c>
      <c r="CV159" s="8">
        <v>8</v>
      </c>
      <c r="CW159" s="8">
        <v>2.75</v>
      </c>
      <c r="DB159" s="106">
        <v>15.76703622</v>
      </c>
      <c r="DC159" s="106">
        <v>11.645923610000001</v>
      </c>
      <c r="DD159" s="106">
        <v>4.1211126050000004</v>
      </c>
      <c r="DE159" s="81"/>
      <c r="DG159" s="3">
        <v>25.32</v>
      </c>
      <c r="DH159" s="3">
        <v>14.16</v>
      </c>
      <c r="DI159" s="3">
        <v>11.16</v>
      </c>
    </row>
    <row r="160" spans="2:113">
      <c r="B160" s="110">
        <v>8</v>
      </c>
      <c r="C160" s="110" t="s">
        <v>940</v>
      </c>
      <c r="D160" s="111">
        <v>5.8543416769999999</v>
      </c>
      <c r="E160" s="111"/>
      <c r="F160" s="111"/>
      <c r="G160" s="110">
        <v>1941</v>
      </c>
      <c r="H160" s="110" t="s">
        <v>2012</v>
      </c>
      <c r="I160" s="111">
        <v>1.4982244979999999</v>
      </c>
      <c r="J160" s="111"/>
      <c r="K160" s="111"/>
      <c r="L160" s="110">
        <v>1941</v>
      </c>
      <c r="M160" s="110" t="s">
        <v>2012</v>
      </c>
      <c r="N160" s="111">
        <v>1.4982244979999999</v>
      </c>
      <c r="O160" s="111"/>
      <c r="P160" s="111"/>
      <c r="R160" s="110">
        <v>1941</v>
      </c>
      <c r="S160" s="110" t="s">
        <v>1463</v>
      </c>
      <c r="T160" s="111">
        <v>-2.855303481</v>
      </c>
      <c r="U160" s="111"/>
      <c r="V160" s="111"/>
      <c r="W160" s="111"/>
      <c r="X160" s="110">
        <v>1941</v>
      </c>
      <c r="Y160" s="110" t="s">
        <v>2012</v>
      </c>
      <c r="Z160" s="111">
        <v>1.4982244979999999</v>
      </c>
      <c r="AA160" s="111"/>
      <c r="AB160" s="111"/>
      <c r="AC160" s="111"/>
      <c r="AD160" s="111"/>
      <c r="AE160" s="111"/>
      <c r="AF160" s="31" t="s">
        <v>196</v>
      </c>
      <c r="AG160" s="4" t="s">
        <v>47</v>
      </c>
      <c r="AH160" s="3">
        <v>9.3699999999999992</v>
      </c>
      <c r="AI160" s="3">
        <v>13.74</v>
      </c>
      <c r="AJ160" s="3">
        <v>-4.37</v>
      </c>
      <c r="AK160" s="26"/>
      <c r="AL160" s="31" t="s">
        <v>258</v>
      </c>
      <c r="AM160" s="4" t="s">
        <v>82</v>
      </c>
      <c r="AN160" s="3">
        <v>20.99</v>
      </c>
      <c r="AO160" s="3">
        <v>14.22</v>
      </c>
      <c r="AP160" s="3">
        <v>6.77</v>
      </c>
      <c r="AQ160" s="111"/>
      <c r="AR160" s="111"/>
      <c r="AS160" s="111"/>
      <c r="AV160" s="18">
        <v>29.068539779999998</v>
      </c>
      <c r="AW160" s="18">
        <v>22.04211725</v>
      </c>
      <c r="AX160" s="18">
        <v>7.0264225290000004</v>
      </c>
      <c r="BA160" s="24">
        <v>2.409406336</v>
      </c>
      <c r="BB160" s="25">
        <v>1957</v>
      </c>
      <c r="BF160" s="24">
        <v>6.5720902109999999</v>
      </c>
      <c r="BG160" s="25">
        <v>1957</v>
      </c>
      <c r="BH160" s="25"/>
      <c r="BI160"/>
      <c r="BJ160" s="24">
        <v>-1.9965758579999999</v>
      </c>
      <c r="BK160" s="25">
        <v>1991</v>
      </c>
      <c r="BQ160" s="55"/>
      <c r="BT160" s="31" t="s">
        <v>261</v>
      </c>
      <c r="BU160" s="3">
        <v>23.93</v>
      </c>
      <c r="BV160" s="3">
        <v>18.04</v>
      </c>
      <c r="BW160" s="3">
        <v>5.89</v>
      </c>
      <c r="BY160" s="45"/>
      <c r="CA160" s="31" t="s">
        <v>326</v>
      </c>
      <c r="CB160" s="4" t="s">
        <v>74</v>
      </c>
      <c r="CC160" s="3">
        <v>27.89</v>
      </c>
      <c r="CD160" s="3">
        <v>14.18</v>
      </c>
      <c r="CE160" s="3">
        <v>13.71</v>
      </c>
      <c r="CF160" s="26"/>
      <c r="CG160" s="94"/>
      <c r="CH160" s="81"/>
      <c r="CI160" s="31" t="s">
        <v>326</v>
      </c>
      <c r="CJ160" s="4" t="s">
        <v>74</v>
      </c>
      <c r="CK160" s="3">
        <v>13.71</v>
      </c>
      <c r="CL160" s="81"/>
      <c r="CM160" s="31" t="s">
        <v>258</v>
      </c>
      <c r="CN160" s="4" t="s">
        <v>82</v>
      </c>
      <c r="CO160" s="3">
        <v>6.77</v>
      </c>
      <c r="CP160" s="83"/>
      <c r="CQ160" s="83"/>
      <c r="CT160" s="34" t="s">
        <v>615</v>
      </c>
      <c r="CU160" s="8">
        <v>18.11</v>
      </c>
      <c r="CV160" s="8">
        <v>13.23</v>
      </c>
      <c r="CW160" s="8">
        <v>4.88</v>
      </c>
      <c r="DB160" s="106">
        <v>18.54021973</v>
      </c>
      <c r="DC160" s="106">
        <v>9.9791980680000005</v>
      </c>
      <c r="DD160" s="106">
        <v>8.5610216640000001</v>
      </c>
      <c r="DE160" s="81"/>
      <c r="DG160" s="3">
        <v>34.619999999999997</v>
      </c>
      <c r="DH160" s="3">
        <v>16.22</v>
      </c>
      <c r="DI160" s="3">
        <v>18.399999999999999</v>
      </c>
    </row>
    <row r="161" spans="2:113">
      <c r="B161" s="110">
        <v>1910</v>
      </c>
      <c r="C161" s="110" t="s">
        <v>1183</v>
      </c>
      <c r="D161" s="111">
        <v>7.5283416919999997</v>
      </c>
      <c r="E161" s="111"/>
      <c r="F161" s="111"/>
      <c r="G161" s="110">
        <v>1942</v>
      </c>
      <c r="H161" s="110" t="s">
        <v>933</v>
      </c>
      <c r="I161" s="111">
        <v>0.319540449</v>
      </c>
      <c r="J161" s="111"/>
      <c r="K161" s="111"/>
      <c r="L161" s="110">
        <v>1942</v>
      </c>
      <c r="M161" s="110" t="s">
        <v>933</v>
      </c>
      <c r="N161" s="111">
        <v>0.319540449</v>
      </c>
      <c r="O161" s="111"/>
      <c r="P161" s="111"/>
      <c r="R161" s="110">
        <v>1941</v>
      </c>
      <c r="S161" s="110" t="s">
        <v>1638</v>
      </c>
      <c r="T161" s="111">
        <v>4.13863892</v>
      </c>
      <c r="U161" s="111"/>
      <c r="V161" s="111"/>
      <c r="W161" s="111"/>
      <c r="X161" s="110">
        <v>1942</v>
      </c>
      <c r="Y161" s="110" t="s">
        <v>933</v>
      </c>
      <c r="Z161" s="111">
        <v>0.319540449</v>
      </c>
      <c r="AA161" s="111"/>
      <c r="AB161" s="111"/>
      <c r="AC161" s="111"/>
      <c r="AD161" s="111"/>
      <c r="AE161" s="111"/>
      <c r="AF161" s="51" t="s">
        <v>539</v>
      </c>
      <c r="AG161" s="12" t="s">
        <v>47</v>
      </c>
      <c r="AH161" s="11">
        <v>29.75</v>
      </c>
      <c r="AI161" s="11">
        <v>9.75</v>
      </c>
      <c r="AJ161" s="11">
        <v>20</v>
      </c>
      <c r="AK161" s="26"/>
      <c r="AL161" s="31" t="s">
        <v>329</v>
      </c>
      <c r="AM161" s="4" t="s">
        <v>82</v>
      </c>
      <c r="AN161" s="3">
        <v>20.47</v>
      </c>
      <c r="AO161" s="3">
        <v>16.16</v>
      </c>
      <c r="AP161" s="3">
        <v>4.3099999999999996</v>
      </c>
      <c r="AQ161" s="111"/>
      <c r="AR161" s="111"/>
      <c r="AS161" s="111"/>
      <c r="AV161" s="18">
        <v>37.143615490000002</v>
      </c>
      <c r="AW161" s="18">
        <v>18.61375559</v>
      </c>
      <c r="AX161" s="18">
        <v>18.529859900000002</v>
      </c>
      <c r="BA161" s="24">
        <v>-3.0827825209999999</v>
      </c>
      <c r="BB161" s="25">
        <v>1958</v>
      </c>
      <c r="BF161" s="24">
        <v>2.409406336</v>
      </c>
      <c r="BG161" s="25">
        <v>1957</v>
      </c>
      <c r="BH161" s="25"/>
      <c r="BI161"/>
      <c r="BJ161" s="24">
        <v>3.3626779849999999</v>
      </c>
      <c r="BK161" s="25">
        <v>1991</v>
      </c>
      <c r="BQ161" s="55"/>
      <c r="BT161" s="31" t="s">
        <v>262</v>
      </c>
      <c r="BU161" s="3">
        <v>18.59</v>
      </c>
      <c r="BV161" s="3">
        <v>19.71</v>
      </c>
      <c r="BW161" s="3">
        <v>-1.1200000000000001</v>
      </c>
      <c r="BY161" s="45"/>
      <c r="CA161" s="43" t="s">
        <v>798</v>
      </c>
      <c r="CB161" s="4" t="s">
        <v>61</v>
      </c>
      <c r="CC161" s="3">
        <v>30.38</v>
      </c>
      <c r="CD161" s="3">
        <v>17.350000000000001</v>
      </c>
      <c r="CE161" s="3">
        <v>13.03</v>
      </c>
      <c r="CF161" s="26"/>
      <c r="CG161" s="94"/>
      <c r="CH161" s="81"/>
      <c r="CI161" s="43" t="s">
        <v>798</v>
      </c>
      <c r="CJ161" s="4" t="s">
        <v>61</v>
      </c>
      <c r="CK161" s="3">
        <v>13.03</v>
      </c>
      <c r="CL161" s="81"/>
      <c r="CM161" s="31" t="s">
        <v>329</v>
      </c>
      <c r="CN161" s="4" t="s">
        <v>82</v>
      </c>
      <c r="CO161" s="3">
        <v>4.3099999999999996</v>
      </c>
      <c r="CP161" s="83"/>
      <c r="CQ161" s="83"/>
      <c r="CT161" s="34" t="s">
        <v>616</v>
      </c>
      <c r="CU161" s="8">
        <v>30.99</v>
      </c>
      <c r="CV161" s="8">
        <v>13.91</v>
      </c>
      <c r="CW161" s="8">
        <v>17.079999999999998</v>
      </c>
      <c r="DB161" s="106">
        <v>15.7086617</v>
      </c>
      <c r="DC161" s="106">
        <v>8.2972069309999998</v>
      </c>
      <c r="DD161" s="106">
        <v>7.4114547660000003</v>
      </c>
      <c r="DE161" s="81"/>
      <c r="DG161" s="3">
        <v>20.73</v>
      </c>
      <c r="DH161" s="3">
        <v>16.97</v>
      </c>
      <c r="DI161" s="3">
        <v>3.76</v>
      </c>
    </row>
    <row r="162" spans="2:113">
      <c r="B162" s="110">
        <v>1922</v>
      </c>
      <c r="C162" s="110" t="s">
        <v>1184</v>
      </c>
      <c r="D162" s="111">
        <v>8.4094749830000008</v>
      </c>
      <c r="E162" s="111"/>
      <c r="F162" s="111"/>
      <c r="G162" s="110">
        <v>1942</v>
      </c>
      <c r="H162" s="110" t="s">
        <v>1144</v>
      </c>
      <c r="I162" s="111">
        <v>2.9385329960000002</v>
      </c>
      <c r="J162" s="111"/>
      <c r="K162" s="111"/>
      <c r="L162" s="110">
        <v>1942</v>
      </c>
      <c r="M162" s="110" t="s">
        <v>1144</v>
      </c>
      <c r="N162" s="111">
        <v>2.9385329960000002</v>
      </c>
      <c r="O162" s="111"/>
      <c r="P162" s="111"/>
      <c r="R162" s="110">
        <v>1941</v>
      </c>
      <c r="S162" s="110" t="s">
        <v>1810</v>
      </c>
      <c r="T162" s="111">
        <v>10.81096614</v>
      </c>
      <c r="U162" s="111"/>
      <c r="V162" s="111"/>
      <c r="W162" s="111"/>
      <c r="X162" s="110">
        <v>1942</v>
      </c>
      <c r="Y162" s="110" t="s">
        <v>1144</v>
      </c>
      <c r="Z162" s="111">
        <v>2.9385329960000002</v>
      </c>
      <c r="AA162" s="111"/>
      <c r="AB162" s="111"/>
      <c r="AC162" s="111"/>
      <c r="AD162" s="111"/>
      <c r="AE162" s="111"/>
      <c r="AF162" s="31" t="s">
        <v>104</v>
      </c>
      <c r="AG162" s="4" t="s">
        <v>48</v>
      </c>
      <c r="AH162" s="3">
        <v>10.029999999999999</v>
      </c>
      <c r="AI162" s="3">
        <v>11.09</v>
      </c>
      <c r="AJ162" s="3">
        <v>-1.06</v>
      </c>
      <c r="AK162" s="26"/>
      <c r="AL162" s="31" t="s">
        <v>440</v>
      </c>
      <c r="AM162" s="4" t="s">
        <v>82</v>
      </c>
      <c r="AN162" s="3">
        <v>16.12</v>
      </c>
      <c r="AO162" s="3">
        <v>9.3699999999999992</v>
      </c>
      <c r="AP162" s="3">
        <v>6.75</v>
      </c>
      <c r="AQ162" s="111"/>
      <c r="AR162" s="111"/>
      <c r="AS162" s="111"/>
      <c r="AV162" s="18">
        <v>18.110446249999999</v>
      </c>
      <c r="AW162" s="18">
        <v>13.76452594</v>
      </c>
      <c r="AX162" s="18">
        <v>4.3459203129999997</v>
      </c>
      <c r="BA162" s="24">
        <v>20.612224959999999</v>
      </c>
      <c r="BB162" s="25">
        <v>1958</v>
      </c>
      <c r="BF162" s="24">
        <v>-3.0827825209999999</v>
      </c>
      <c r="BG162" s="25">
        <v>1958</v>
      </c>
      <c r="BH162" s="25"/>
      <c r="BI162"/>
      <c r="BJ162" s="24">
        <v>10.35820822</v>
      </c>
      <c r="BK162" s="25">
        <v>1991</v>
      </c>
      <c r="BQ162" s="55"/>
      <c r="BT162" s="31" t="s">
        <v>263</v>
      </c>
      <c r="BU162" s="3">
        <v>12.88</v>
      </c>
      <c r="BV162" s="3">
        <v>17.57</v>
      </c>
      <c r="BW162" s="3">
        <v>-4.6900000000000004</v>
      </c>
      <c r="BY162" s="45"/>
      <c r="CA162" s="31" t="s">
        <v>329</v>
      </c>
      <c r="CB162" s="4" t="s">
        <v>82</v>
      </c>
      <c r="CC162" s="3">
        <v>20.47</v>
      </c>
      <c r="CD162" s="3">
        <v>16.16</v>
      </c>
      <c r="CE162" s="3">
        <v>4.3099999999999996</v>
      </c>
      <c r="CF162" s="26"/>
      <c r="CG162" s="94"/>
      <c r="CH162" s="81"/>
      <c r="CI162" s="31" t="s">
        <v>329</v>
      </c>
      <c r="CJ162" s="4" t="s">
        <v>82</v>
      </c>
      <c r="CK162" s="3">
        <v>4.3099999999999996</v>
      </c>
      <c r="CL162" s="81"/>
      <c r="CM162" s="31" t="s">
        <v>440</v>
      </c>
      <c r="CN162" s="4" t="s">
        <v>82</v>
      </c>
      <c r="CO162" s="3">
        <v>6.75</v>
      </c>
      <c r="CP162" s="83"/>
      <c r="CQ162" s="83"/>
      <c r="CT162" s="34" t="s">
        <v>624</v>
      </c>
      <c r="CU162" s="8">
        <v>36.08</v>
      </c>
      <c r="CV162" s="8">
        <v>18.05</v>
      </c>
      <c r="CW162" s="8">
        <v>18.03</v>
      </c>
      <c r="DB162" s="106">
        <v>20.150445040000001</v>
      </c>
      <c r="DC162" s="106">
        <v>17.942219099999999</v>
      </c>
      <c r="DD162" s="106">
        <v>2.208225938</v>
      </c>
      <c r="DE162" s="81"/>
      <c r="DG162" s="3">
        <v>23.76</v>
      </c>
      <c r="DH162" s="3">
        <v>20.65</v>
      </c>
      <c r="DI162" s="3">
        <v>3.11</v>
      </c>
    </row>
    <row r="163" spans="2:113">
      <c r="B163" s="110">
        <v>1925</v>
      </c>
      <c r="C163" s="110" t="s">
        <v>1185</v>
      </c>
      <c r="D163" s="111">
        <v>13.045421709999999</v>
      </c>
      <c r="E163" s="111"/>
      <c r="F163" s="111"/>
      <c r="G163" s="110">
        <v>1942</v>
      </c>
      <c r="H163" s="110" t="s">
        <v>1169</v>
      </c>
      <c r="I163" s="111">
        <v>-2.6451262419999999</v>
      </c>
      <c r="J163" s="111"/>
      <c r="K163" s="111"/>
      <c r="L163" s="110">
        <v>1942</v>
      </c>
      <c r="M163" s="110" t="s">
        <v>1169</v>
      </c>
      <c r="N163" s="111">
        <v>-2.6451262419999999</v>
      </c>
      <c r="O163" s="111"/>
      <c r="P163" s="111"/>
      <c r="R163" s="110">
        <v>1941</v>
      </c>
      <c r="S163" s="110" t="s">
        <v>2012</v>
      </c>
      <c r="T163" s="111">
        <v>1.4982244979999999</v>
      </c>
      <c r="U163" s="111"/>
      <c r="V163" s="111"/>
      <c r="W163" s="111"/>
      <c r="X163" s="110">
        <v>1942</v>
      </c>
      <c r="Y163" s="110" t="s">
        <v>1169</v>
      </c>
      <c r="Z163" s="111">
        <v>-2.6451262419999999</v>
      </c>
      <c r="AA163" s="111"/>
      <c r="AB163" s="111"/>
      <c r="AC163" s="111"/>
      <c r="AD163" s="111"/>
      <c r="AE163" s="111"/>
      <c r="AF163" s="31" t="s">
        <v>195</v>
      </c>
      <c r="AG163" s="4" t="s">
        <v>48</v>
      </c>
      <c r="AH163" s="3">
        <v>19.329999999999998</v>
      </c>
      <c r="AI163" s="3">
        <v>19</v>
      </c>
      <c r="AJ163" s="3">
        <v>0.33</v>
      </c>
      <c r="AK163" s="26"/>
      <c r="AL163" s="33" t="s">
        <v>146</v>
      </c>
      <c r="AM163" s="6" t="s">
        <v>83</v>
      </c>
      <c r="AN163" s="8">
        <v>17.89</v>
      </c>
      <c r="AO163" s="8">
        <v>10.31</v>
      </c>
      <c r="AP163" s="8">
        <v>7.58</v>
      </c>
      <c r="AQ163" s="111"/>
      <c r="AR163" s="111"/>
      <c r="AS163" s="111"/>
      <c r="AV163" s="18">
        <v>26.488511760000002</v>
      </c>
      <c r="AW163" s="18">
        <v>17.049620480000002</v>
      </c>
      <c r="AX163" s="18">
        <v>9.43889128</v>
      </c>
      <c r="BA163" s="24">
        <v>9.8275664569999996</v>
      </c>
      <c r="BB163" s="25">
        <v>1958</v>
      </c>
      <c r="BF163" s="24">
        <v>20.612224959999999</v>
      </c>
      <c r="BG163" s="25">
        <v>1958</v>
      </c>
      <c r="BH163" s="25"/>
      <c r="BI163"/>
      <c r="BJ163" s="24">
        <v>2.1610683850000001</v>
      </c>
      <c r="BK163" s="25">
        <v>1991</v>
      </c>
      <c r="BQ163" s="55"/>
      <c r="BT163" s="31" t="s">
        <v>264</v>
      </c>
      <c r="BU163" s="3">
        <v>23.5</v>
      </c>
      <c r="BV163" s="3">
        <v>19.03</v>
      </c>
      <c r="BW163" s="3">
        <v>4.47</v>
      </c>
      <c r="BY163" s="45"/>
      <c r="CA163" s="31" t="s">
        <v>330</v>
      </c>
      <c r="CB163" s="4" t="s">
        <v>70</v>
      </c>
      <c r="CC163" s="3">
        <v>26.17</v>
      </c>
      <c r="CD163" s="3">
        <v>16.809999999999999</v>
      </c>
      <c r="CE163" s="3">
        <v>9.36</v>
      </c>
      <c r="CF163" s="26"/>
      <c r="CG163" s="94"/>
      <c r="CH163" s="81"/>
      <c r="CI163" s="31" t="s">
        <v>330</v>
      </c>
      <c r="CJ163" s="4" t="s">
        <v>70</v>
      </c>
      <c r="CK163" s="3">
        <v>9.36</v>
      </c>
      <c r="CL163" s="81"/>
      <c r="CM163" s="33" t="s">
        <v>146</v>
      </c>
      <c r="CN163" s="6" t="s">
        <v>83</v>
      </c>
      <c r="CO163" s="8">
        <v>7.58</v>
      </c>
      <c r="CP163" s="81"/>
      <c r="CQ163" s="81"/>
      <c r="CT163" s="34" t="s">
        <v>625</v>
      </c>
      <c r="CU163" s="8">
        <v>24.67</v>
      </c>
      <c r="CV163" s="8">
        <v>13.55</v>
      </c>
      <c r="CW163" s="8">
        <v>11.12</v>
      </c>
      <c r="DB163" s="106">
        <v>8.6117990320000004</v>
      </c>
      <c r="DC163" s="106">
        <v>2.1433396189999998</v>
      </c>
      <c r="DD163" s="106">
        <v>6.4684594139999998</v>
      </c>
      <c r="DE163" s="81"/>
      <c r="DG163" s="3">
        <v>9.15</v>
      </c>
      <c r="DH163" s="3">
        <v>8.7100000000000009</v>
      </c>
      <c r="DI163" s="3">
        <v>0.44</v>
      </c>
    </row>
    <row r="164" spans="2:113">
      <c r="B164" s="110">
        <v>1945</v>
      </c>
      <c r="C164" s="110" t="s">
        <v>1186</v>
      </c>
      <c r="D164" s="111">
        <v>11.207862240000001</v>
      </c>
      <c r="E164" s="111"/>
      <c r="F164" s="111"/>
      <c r="G164" s="110">
        <v>1942</v>
      </c>
      <c r="H164" s="110" t="s">
        <v>1173</v>
      </c>
      <c r="I164" s="111">
        <v>5.9653692950000003</v>
      </c>
      <c r="J164" s="111"/>
      <c r="K164" s="111"/>
      <c r="L164" s="110">
        <v>1942</v>
      </c>
      <c r="M164" s="110" t="s">
        <v>1173</v>
      </c>
      <c r="N164" s="111">
        <v>5.9653692950000003</v>
      </c>
      <c r="O164" s="111"/>
      <c r="P164" s="111"/>
      <c r="R164" s="110">
        <v>1942</v>
      </c>
      <c r="S164" s="110" t="s">
        <v>933</v>
      </c>
      <c r="T164" s="111">
        <v>0.319540449</v>
      </c>
      <c r="U164" s="111"/>
      <c r="V164" s="111"/>
      <c r="W164" s="111"/>
      <c r="X164" s="110">
        <v>1942</v>
      </c>
      <c r="Y164" s="110" t="s">
        <v>1173</v>
      </c>
      <c r="Z164" s="111">
        <v>5.9653692950000003</v>
      </c>
      <c r="AA164" s="111"/>
      <c r="AB164" s="111"/>
      <c r="AC164" s="111"/>
      <c r="AD164" s="111"/>
      <c r="AE164" s="111"/>
      <c r="AF164" s="31" t="s">
        <v>205</v>
      </c>
      <c r="AG164" s="4" t="s">
        <v>48</v>
      </c>
      <c r="AH164" s="3">
        <v>10.68</v>
      </c>
      <c r="AI164" s="3">
        <v>12.16</v>
      </c>
      <c r="AJ164" s="3">
        <v>-1.48</v>
      </c>
      <c r="AK164" s="26"/>
      <c r="AL164" s="31" t="s">
        <v>279</v>
      </c>
      <c r="AM164" s="4" t="s">
        <v>83</v>
      </c>
      <c r="AN164" s="3">
        <v>14.03</v>
      </c>
      <c r="AO164" s="3">
        <v>15.53</v>
      </c>
      <c r="AP164" s="3">
        <v>-1.5</v>
      </c>
      <c r="AQ164" s="111"/>
      <c r="AR164" s="111"/>
      <c r="AS164" s="111"/>
      <c r="AV164" s="18">
        <v>18.543632939999998</v>
      </c>
      <c r="AW164" s="18">
        <v>11.97962354</v>
      </c>
      <c r="AX164" s="18">
        <v>6.5640094050000002</v>
      </c>
      <c r="BA164" s="24">
        <v>4.4942767400000001</v>
      </c>
      <c r="BB164" s="25">
        <v>1958</v>
      </c>
      <c r="BF164" s="24">
        <v>9.8275664569999996</v>
      </c>
      <c r="BG164" s="25">
        <v>1958</v>
      </c>
      <c r="BH164" s="25"/>
      <c r="BI164"/>
      <c r="BJ164" s="24">
        <v>10.677325120000001</v>
      </c>
      <c r="BK164" s="25">
        <v>1992</v>
      </c>
      <c r="BQ164" s="55"/>
      <c r="BT164" s="31" t="s">
        <v>265</v>
      </c>
      <c r="BU164" s="3">
        <v>23.78</v>
      </c>
      <c r="BV164" s="3">
        <v>19.170000000000002</v>
      </c>
      <c r="BW164" s="3">
        <v>4.6100000000000003</v>
      </c>
      <c r="BY164" s="45"/>
      <c r="CA164" s="31" t="s">
        <v>332</v>
      </c>
      <c r="CB164" s="4" t="s">
        <v>89</v>
      </c>
      <c r="CC164" s="3">
        <v>26.14</v>
      </c>
      <c r="CD164" s="3">
        <v>17</v>
      </c>
      <c r="CE164" s="3">
        <v>9.14</v>
      </c>
      <c r="CF164" s="26"/>
      <c r="CG164" s="94"/>
      <c r="CH164" s="81"/>
      <c r="CI164" s="31" t="s">
        <v>332</v>
      </c>
      <c r="CJ164" s="4" t="s">
        <v>89</v>
      </c>
      <c r="CK164" s="3">
        <v>9.14</v>
      </c>
      <c r="CL164" s="81"/>
      <c r="CM164" s="31" t="s">
        <v>279</v>
      </c>
      <c r="CN164" s="4" t="s">
        <v>83</v>
      </c>
      <c r="CO164" s="3">
        <v>-1.5</v>
      </c>
      <c r="CP164" s="81"/>
      <c r="CQ164" s="81"/>
      <c r="CT164" s="32" t="s">
        <v>626</v>
      </c>
      <c r="CU164" s="3">
        <v>9.7200000000000006</v>
      </c>
      <c r="CV164" s="3">
        <v>5.92</v>
      </c>
      <c r="CW164" s="3">
        <v>3.8</v>
      </c>
      <c r="DB164" s="106">
        <v>21.392609889999999</v>
      </c>
      <c r="DC164" s="106">
        <v>10.991680499999999</v>
      </c>
      <c r="DD164" s="106">
        <v>10.40092939</v>
      </c>
      <c r="DE164" s="81"/>
      <c r="DG164" s="3">
        <v>13.89</v>
      </c>
      <c r="DH164" s="3">
        <v>7.21</v>
      </c>
      <c r="DI164" s="3">
        <v>6.68</v>
      </c>
    </row>
    <row r="165" spans="2:113">
      <c r="B165" s="110">
        <v>1950</v>
      </c>
      <c r="C165" s="110" t="s">
        <v>1187</v>
      </c>
      <c r="D165" s="111">
        <v>-0.348081957</v>
      </c>
      <c r="E165" s="111"/>
      <c r="F165" s="111"/>
      <c r="G165" s="110">
        <v>1942</v>
      </c>
      <c r="H165" s="110" t="s">
        <v>1174</v>
      </c>
      <c r="I165" s="111">
        <v>-1.9972394469999999</v>
      </c>
      <c r="J165" s="111"/>
      <c r="K165" s="111"/>
      <c r="L165" s="110">
        <v>1942</v>
      </c>
      <c r="M165" s="110" t="s">
        <v>1174</v>
      </c>
      <c r="N165" s="111">
        <v>-1.9972394469999999</v>
      </c>
      <c r="O165" s="111"/>
      <c r="P165" s="111"/>
      <c r="R165" s="110">
        <v>1942</v>
      </c>
      <c r="S165" s="110" t="s">
        <v>1144</v>
      </c>
      <c r="T165" s="111">
        <v>2.9385329960000002</v>
      </c>
      <c r="U165" s="111"/>
      <c r="V165" s="111"/>
      <c r="W165" s="111"/>
      <c r="X165" s="110">
        <v>1942</v>
      </c>
      <c r="Y165" s="110" t="s">
        <v>1174</v>
      </c>
      <c r="Z165" s="111">
        <v>-1.9972394469999999</v>
      </c>
      <c r="AA165" s="111"/>
      <c r="AB165" s="111"/>
      <c r="AC165" s="111"/>
      <c r="AD165" s="111"/>
      <c r="AE165" s="111"/>
      <c r="AF165" s="31" t="s">
        <v>105</v>
      </c>
      <c r="AG165" s="4" t="s">
        <v>49</v>
      </c>
      <c r="AH165" s="3">
        <v>11.23</v>
      </c>
      <c r="AI165" s="3">
        <v>5.54</v>
      </c>
      <c r="AJ165" s="3">
        <v>5.69</v>
      </c>
      <c r="AK165" s="26"/>
      <c r="AL165" s="31" t="s">
        <v>280</v>
      </c>
      <c r="AM165" s="4" t="s">
        <v>83</v>
      </c>
      <c r="AN165" s="3">
        <v>12.14</v>
      </c>
      <c r="AO165" s="3">
        <v>15.42</v>
      </c>
      <c r="AP165" s="3">
        <v>-3.28</v>
      </c>
      <c r="AQ165" s="111"/>
      <c r="AR165" s="111"/>
      <c r="AS165" s="111"/>
      <c r="AV165" s="18">
        <v>24.862746470000001</v>
      </c>
      <c r="AW165" s="18">
        <v>14.854411649999999</v>
      </c>
      <c r="AX165" s="18">
        <v>10.008334830000001</v>
      </c>
      <c r="BA165" s="24">
        <v>5.8146949379999997</v>
      </c>
      <c r="BB165" s="25">
        <v>1959</v>
      </c>
      <c r="BF165" s="24">
        <v>4.4942767400000001</v>
      </c>
      <c r="BG165" s="25">
        <v>1958</v>
      </c>
      <c r="BH165" s="25"/>
      <c r="BI165"/>
      <c r="BJ165" s="24">
        <v>21.356077519999999</v>
      </c>
      <c r="BK165" s="25">
        <v>1992</v>
      </c>
      <c r="BQ165" s="55"/>
      <c r="BT165" s="31" t="s">
        <v>266</v>
      </c>
      <c r="BU165" s="3">
        <v>26.95</v>
      </c>
      <c r="BV165" s="3">
        <v>19.809999999999999</v>
      </c>
      <c r="BW165" s="3">
        <v>7.14</v>
      </c>
      <c r="BY165" s="45"/>
      <c r="CA165" s="31" t="s">
        <v>333</v>
      </c>
      <c r="CB165" s="4" t="s">
        <v>89</v>
      </c>
      <c r="CC165" s="3">
        <v>14.54</v>
      </c>
      <c r="CD165" s="3">
        <v>15.84</v>
      </c>
      <c r="CE165" s="3">
        <v>-1.3</v>
      </c>
      <c r="CF165" s="26"/>
      <c r="CG165" s="94"/>
      <c r="CH165" s="81"/>
      <c r="CI165" s="31" t="s">
        <v>333</v>
      </c>
      <c r="CJ165" s="4" t="s">
        <v>89</v>
      </c>
      <c r="CK165" s="3">
        <v>-1.3</v>
      </c>
      <c r="CL165" s="81"/>
      <c r="CM165" s="31" t="s">
        <v>280</v>
      </c>
      <c r="CN165" s="4" t="s">
        <v>83</v>
      </c>
      <c r="CO165" s="3">
        <v>-3.28</v>
      </c>
      <c r="CP165" s="81"/>
      <c r="CQ165" s="81"/>
      <c r="CT165" s="32" t="s">
        <v>627</v>
      </c>
      <c r="CU165" s="3">
        <v>24.27</v>
      </c>
      <c r="CV165" s="3">
        <v>5.78</v>
      </c>
      <c r="CW165" s="3">
        <v>18.489999999999998</v>
      </c>
      <c r="DB165" s="106">
        <v>3.9014640319999998</v>
      </c>
      <c r="DC165" s="106">
        <v>0.21748394400000001</v>
      </c>
      <c r="DD165" s="106">
        <v>3.6839800880000002</v>
      </c>
      <c r="DE165" s="81"/>
      <c r="DG165" s="3">
        <v>22.09</v>
      </c>
      <c r="DH165" s="3">
        <v>7.67</v>
      </c>
      <c r="DI165" s="3">
        <v>14.42</v>
      </c>
    </row>
    <row r="166" spans="2:113">
      <c r="B166" s="110">
        <v>1945</v>
      </c>
      <c r="C166" s="110" t="s">
        <v>1188</v>
      </c>
      <c r="D166" s="111">
        <v>6.1808621490000002</v>
      </c>
      <c r="E166" s="111"/>
      <c r="F166" s="111"/>
      <c r="G166" s="110">
        <v>1942</v>
      </c>
      <c r="H166" s="110" t="s">
        <v>938</v>
      </c>
      <c r="I166" s="111">
        <v>2.3592068199999998</v>
      </c>
      <c r="J166" s="111"/>
      <c r="K166" s="111"/>
      <c r="L166" s="110">
        <v>1942</v>
      </c>
      <c r="M166" s="110" t="s">
        <v>938</v>
      </c>
      <c r="N166" s="111">
        <v>2.3592068199999998</v>
      </c>
      <c r="O166" s="111"/>
      <c r="P166" s="111"/>
      <c r="R166" s="110">
        <v>1942</v>
      </c>
      <c r="S166" s="110" t="s">
        <v>1169</v>
      </c>
      <c r="T166" s="111">
        <v>-2.6451262419999999</v>
      </c>
      <c r="U166" s="111"/>
      <c r="V166" s="111"/>
      <c r="W166" s="111"/>
      <c r="X166" s="110">
        <v>1942</v>
      </c>
      <c r="Y166" s="110" t="s">
        <v>938</v>
      </c>
      <c r="Z166" s="111">
        <v>2.3592068199999998</v>
      </c>
      <c r="AA166" s="111"/>
      <c r="AB166" s="111"/>
      <c r="AC166" s="111"/>
      <c r="AD166" s="111"/>
      <c r="AE166" s="111"/>
      <c r="AF166" s="31" t="s">
        <v>338</v>
      </c>
      <c r="AG166" s="4" t="s">
        <v>49</v>
      </c>
      <c r="AH166" s="3">
        <v>15.03</v>
      </c>
      <c r="AI166" s="3">
        <v>13.3</v>
      </c>
      <c r="AJ166" s="3">
        <v>1.73</v>
      </c>
      <c r="AK166" s="26"/>
      <c r="AL166" s="31" t="s">
        <v>321</v>
      </c>
      <c r="AM166" s="4" t="s">
        <v>83</v>
      </c>
      <c r="AN166" s="3">
        <v>14.7</v>
      </c>
      <c r="AO166" s="3">
        <v>5.79</v>
      </c>
      <c r="AP166" s="3">
        <v>8.91</v>
      </c>
      <c r="AQ166" s="111"/>
      <c r="AR166" s="111"/>
      <c r="AS166" s="111"/>
      <c r="AV166" s="18">
        <v>18.46156663</v>
      </c>
      <c r="AW166" s="18">
        <v>15.716516560000001</v>
      </c>
      <c r="AX166" s="18">
        <v>2.7450500679999998</v>
      </c>
      <c r="BA166" s="24">
        <v>10.163140220000001</v>
      </c>
      <c r="BB166" s="25">
        <v>1959</v>
      </c>
      <c r="BF166" s="24">
        <v>5.8146949379999997</v>
      </c>
      <c r="BG166" s="25">
        <v>1959</v>
      </c>
      <c r="BH166" s="25"/>
      <c r="BI166"/>
      <c r="BJ166" s="24">
        <v>13.744930419999999</v>
      </c>
      <c r="BK166" s="25">
        <v>1992</v>
      </c>
      <c r="BQ166" s="55"/>
      <c r="BT166" s="31" t="s">
        <v>267</v>
      </c>
      <c r="BU166" s="3">
        <v>34.25</v>
      </c>
      <c r="BV166" s="3">
        <v>21.39</v>
      </c>
      <c r="BW166" s="3">
        <v>12.86</v>
      </c>
      <c r="BY166" s="45"/>
      <c r="CA166" s="31" t="s">
        <v>334</v>
      </c>
      <c r="CB166" s="4" t="s">
        <v>59</v>
      </c>
      <c r="CC166" s="3">
        <v>34.450000000000003</v>
      </c>
      <c r="CD166" s="3">
        <v>19.46</v>
      </c>
      <c r="CE166" s="3">
        <v>14.99</v>
      </c>
      <c r="CF166" s="26"/>
      <c r="CG166" s="94"/>
      <c r="CH166" s="81"/>
      <c r="CI166" s="31" t="s">
        <v>334</v>
      </c>
      <c r="CJ166" s="4" t="s">
        <v>59</v>
      </c>
      <c r="CK166" s="3">
        <v>14.99</v>
      </c>
      <c r="CL166" s="81"/>
      <c r="CM166" s="31" t="s">
        <v>321</v>
      </c>
      <c r="CN166" s="4" t="s">
        <v>83</v>
      </c>
      <c r="CO166" s="3">
        <v>8.91</v>
      </c>
      <c r="CP166" s="81"/>
      <c r="CQ166" s="81"/>
      <c r="CT166" s="32" t="s">
        <v>628</v>
      </c>
      <c r="CU166" s="3">
        <v>19.09</v>
      </c>
      <c r="CV166" s="3">
        <v>10.62</v>
      </c>
      <c r="CW166" s="3">
        <v>8.4700000000000006</v>
      </c>
      <c r="DB166" s="106">
        <v>13.52171118</v>
      </c>
      <c r="DC166" s="106">
        <v>9.1220999640000002</v>
      </c>
      <c r="DD166" s="106">
        <v>4.3996112199999997</v>
      </c>
      <c r="DE166" s="81"/>
      <c r="DG166" s="3">
        <v>22.88</v>
      </c>
      <c r="DH166" s="3">
        <v>16.77</v>
      </c>
      <c r="DI166" s="3">
        <v>6.11</v>
      </c>
    </row>
    <row r="167" spans="2:113">
      <c r="B167" s="110">
        <v>8</v>
      </c>
      <c r="C167" s="110" t="s">
        <v>1189</v>
      </c>
      <c r="D167" s="111">
        <v>5.1314341130000001</v>
      </c>
      <c r="E167" s="111"/>
      <c r="F167" s="111"/>
      <c r="G167" s="110">
        <v>1942</v>
      </c>
      <c r="H167" s="110" t="s">
        <v>1177</v>
      </c>
      <c r="I167" s="111">
        <v>9.8998708939999993</v>
      </c>
      <c r="J167" s="111"/>
      <c r="K167" s="111"/>
      <c r="L167" s="110">
        <v>1942</v>
      </c>
      <c r="M167" s="110" t="s">
        <v>1177</v>
      </c>
      <c r="N167" s="111">
        <v>9.8998708939999993</v>
      </c>
      <c r="O167" s="111"/>
      <c r="P167" s="111"/>
      <c r="R167" s="110">
        <v>1942</v>
      </c>
      <c r="S167" s="110" t="s">
        <v>1173</v>
      </c>
      <c r="T167" s="111">
        <v>5.9653692950000003</v>
      </c>
      <c r="U167" s="111"/>
      <c r="V167" s="111"/>
      <c r="W167" s="111"/>
      <c r="X167" s="110">
        <v>1942</v>
      </c>
      <c r="Y167" s="110" t="s">
        <v>1177</v>
      </c>
      <c r="Z167" s="111">
        <v>9.8998708939999993</v>
      </c>
      <c r="AA167" s="111"/>
      <c r="AB167" s="111"/>
      <c r="AC167" s="111"/>
      <c r="AD167" s="111"/>
      <c r="AE167" s="111"/>
      <c r="AF167" s="31" t="s">
        <v>509</v>
      </c>
      <c r="AG167" s="4" t="s">
        <v>49</v>
      </c>
      <c r="AH167" s="3">
        <v>14.91</v>
      </c>
      <c r="AI167" s="3">
        <v>11.03</v>
      </c>
      <c r="AJ167" s="3">
        <v>3.88</v>
      </c>
      <c r="AK167" s="26"/>
      <c r="AL167" s="31" t="s">
        <v>384</v>
      </c>
      <c r="AM167" s="4" t="s">
        <v>83</v>
      </c>
      <c r="AN167" s="3">
        <v>30.95</v>
      </c>
      <c r="AO167" s="3">
        <v>17.170000000000002</v>
      </c>
      <c r="AP167" s="3">
        <v>13.78</v>
      </c>
      <c r="AQ167" s="111"/>
      <c r="AR167" s="111"/>
      <c r="AS167" s="111"/>
      <c r="AV167" s="18">
        <v>32.679567310000003</v>
      </c>
      <c r="AW167" s="18">
        <v>12.677384610000001</v>
      </c>
      <c r="AX167" s="18">
        <v>20.00218271</v>
      </c>
      <c r="BA167" s="24">
        <v>-2.0795472589999999</v>
      </c>
      <c r="BB167" s="25">
        <v>1959</v>
      </c>
      <c r="BF167" s="24">
        <v>10.163140220000001</v>
      </c>
      <c r="BG167" s="25">
        <v>1959</v>
      </c>
      <c r="BH167" s="25"/>
      <c r="BI167"/>
      <c r="BJ167" s="24">
        <v>-2.5803043570000002</v>
      </c>
      <c r="BK167" s="25">
        <v>1992</v>
      </c>
      <c r="BQ167" s="55"/>
      <c r="BT167" s="31" t="s">
        <v>268</v>
      </c>
      <c r="BU167" s="3">
        <v>12.39</v>
      </c>
      <c r="BV167" s="3">
        <v>19.18</v>
      </c>
      <c r="BW167" s="3">
        <v>-6.79</v>
      </c>
      <c r="BY167" s="45"/>
      <c r="CA167" s="31" t="s">
        <v>335</v>
      </c>
      <c r="CB167" s="4" t="s">
        <v>26</v>
      </c>
      <c r="CC167" s="3">
        <v>24.82</v>
      </c>
      <c r="CD167" s="3">
        <v>14.72</v>
      </c>
      <c r="CE167" s="3">
        <v>10.1</v>
      </c>
      <c r="CF167" s="26"/>
      <c r="CG167" s="94"/>
      <c r="CH167" s="81"/>
      <c r="CI167" s="31" t="s">
        <v>335</v>
      </c>
      <c r="CJ167" s="4" t="s">
        <v>26</v>
      </c>
      <c r="CK167" s="3">
        <v>10.1</v>
      </c>
      <c r="CL167" s="81"/>
      <c r="CM167" s="31" t="s">
        <v>384</v>
      </c>
      <c r="CN167" s="4" t="s">
        <v>83</v>
      </c>
      <c r="CO167" s="3">
        <v>13.78</v>
      </c>
      <c r="CP167" s="81"/>
      <c r="CQ167" s="81"/>
      <c r="CT167" s="32" t="s">
        <v>632</v>
      </c>
      <c r="CU167" s="3">
        <v>16.670000000000002</v>
      </c>
      <c r="CV167" s="3">
        <v>9.31</v>
      </c>
      <c r="CW167" s="3">
        <v>7.36</v>
      </c>
      <c r="DB167" s="106">
        <v>11.41699887</v>
      </c>
      <c r="DC167" s="106">
        <v>17.659999840000001</v>
      </c>
      <c r="DD167" s="106">
        <v>-6.2430009699999998</v>
      </c>
      <c r="DE167" s="81"/>
      <c r="DG167" s="3">
        <v>29.19</v>
      </c>
      <c r="DH167" s="3">
        <v>20.55</v>
      </c>
      <c r="DI167" s="3">
        <v>8.64</v>
      </c>
    </row>
    <row r="168" spans="2:113">
      <c r="B168" s="110">
        <v>1970</v>
      </c>
      <c r="C168" s="110" t="s">
        <v>1190</v>
      </c>
      <c r="D168" s="111">
        <v>-0.52930566899999998</v>
      </c>
      <c r="E168" s="111"/>
      <c r="F168" s="111"/>
      <c r="G168" s="110">
        <v>1942</v>
      </c>
      <c r="H168" s="110" t="s">
        <v>1207</v>
      </c>
      <c r="I168" s="111">
        <v>6.6754400660000002</v>
      </c>
      <c r="J168" s="111"/>
      <c r="K168" s="111"/>
      <c r="L168" s="110">
        <v>1942</v>
      </c>
      <c r="M168" s="110" t="s">
        <v>1207</v>
      </c>
      <c r="N168" s="111">
        <v>6.6754400660000002</v>
      </c>
      <c r="O168" s="111"/>
      <c r="P168" s="111"/>
      <c r="R168" s="110">
        <v>1942</v>
      </c>
      <c r="S168" s="110" t="s">
        <v>1174</v>
      </c>
      <c r="T168" s="111">
        <v>-1.9972394469999999</v>
      </c>
      <c r="U168" s="111"/>
      <c r="V168" s="111"/>
      <c r="W168" s="111"/>
      <c r="X168" s="110">
        <v>1942</v>
      </c>
      <c r="Y168" s="110" t="s">
        <v>1207</v>
      </c>
      <c r="Z168" s="111">
        <v>6.6754400660000002</v>
      </c>
      <c r="AA168" s="111"/>
      <c r="AB168" s="111"/>
      <c r="AC168" s="111"/>
      <c r="AD168" s="111"/>
      <c r="AE168" s="111"/>
      <c r="AF168" s="31" t="s">
        <v>569</v>
      </c>
      <c r="AG168" s="4" t="s">
        <v>50</v>
      </c>
      <c r="AH168" s="3">
        <v>9.18</v>
      </c>
      <c r="AI168" s="3">
        <v>3.87</v>
      </c>
      <c r="AJ168" s="3">
        <v>5.31</v>
      </c>
      <c r="AK168" s="26"/>
      <c r="AL168" s="33" t="s">
        <v>700</v>
      </c>
      <c r="AM168" s="6" t="s">
        <v>83</v>
      </c>
      <c r="AN168" s="8">
        <v>25.17</v>
      </c>
      <c r="AO168" s="8">
        <v>16.62</v>
      </c>
      <c r="AP168" s="8">
        <v>8.5500000000000007</v>
      </c>
      <c r="AQ168" s="111"/>
      <c r="AR168" s="111"/>
      <c r="AS168" s="111"/>
      <c r="AV168" s="18">
        <v>21.611519260000001</v>
      </c>
      <c r="AW168" s="18">
        <v>16.29190097</v>
      </c>
      <c r="AX168" s="18">
        <v>5.3196182969999999</v>
      </c>
      <c r="BA168" s="24">
        <v>0</v>
      </c>
      <c r="BB168" s="25">
        <v>1959</v>
      </c>
      <c r="BF168" s="24">
        <v>-2.0795472589999999</v>
      </c>
      <c r="BG168" s="25">
        <v>1959</v>
      </c>
      <c r="BH168" s="25"/>
      <c r="BI168"/>
      <c r="BJ168" s="24">
        <v>2.7280974150000001</v>
      </c>
      <c r="BK168" s="25">
        <v>1992</v>
      </c>
      <c r="BQ168" s="55"/>
      <c r="BT168" s="31" t="s">
        <v>269</v>
      </c>
      <c r="BU168" s="3">
        <v>15.09</v>
      </c>
      <c r="BV168" s="3">
        <v>20.71</v>
      </c>
      <c r="BW168" s="3">
        <v>-5.62</v>
      </c>
      <c r="BY168" s="45"/>
      <c r="CA168" s="31" t="s">
        <v>336</v>
      </c>
      <c r="CB168" s="4" t="s">
        <v>39</v>
      </c>
      <c r="CC168" s="3">
        <v>10.119999999999999</v>
      </c>
      <c r="CD168" s="3">
        <v>11.09</v>
      </c>
      <c r="CE168" s="3">
        <v>-0.97</v>
      </c>
      <c r="CF168" s="26"/>
      <c r="CG168" s="94"/>
      <c r="CH168" s="81"/>
      <c r="CI168" s="31" t="s">
        <v>336</v>
      </c>
      <c r="CJ168" s="4" t="s">
        <v>39</v>
      </c>
      <c r="CK168" s="3">
        <v>-0.97</v>
      </c>
      <c r="CL168" s="81"/>
      <c r="CM168" s="33" t="s">
        <v>700</v>
      </c>
      <c r="CN168" s="6" t="s">
        <v>83</v>
      </c>
      <c r="CO168" s="8">
        <v>8.5500000000000007</v>
      </c>
      <c r="CP168" s="81"/>
      <c r="CQ168" s="81"/>
      <c r="CT168" s="32" t="s">
        <v>636</v>
      </c>
      <c r="CU168" s="3">
        <v>15.45</v>
      </c>
      <c r="CV168" s="3">
        <v>12.57</v>
      </c>
      <c r="CW168" s="3">
        <v>2.88</v>
      </c>
      <c r="DB168" s="106">
        <v>14.901158349999999</v>
      </c>
      <c r="DC168" s="106">
        <v>15.969860799999999</v>
      </c>
      <c r="DD168" s="106">
        <v>-1.068702453</v>
      </c>
      <c r="DE168" s="81"/>
      <c r="DG168" s="3">
        <v>22.38</v>
      </c>
      <c r="DH168" s="3">
        <v>20.3</v>
      </c>
      <c r="DI168" s="3">
        <v>2.08</v>
      </c>
    </row>
    <row r="169" spans="2:113">
      <c r="B169" s="110">
        <v>1970</v>
      </c>
      <c r="C169" s="110" t="s">
        <v>1191</v>
      </c>
      <c r="D169" s="111">
        <v>-3.1034234000000001E-2</v>
      </c>
      <c r="E169" s="111"/>
      <c r="F169" s="111"/>
      <c r="G169" s="110">
        <v>1942</v>
      </c>
      <c r="H169" s="110" t="s">
        <v>946</v>
      </c>
      <c r="I169" s="111">
        <v>-1.1036701950000001</v>
      </c>
      <c r="J169" s="111"/>
      <c r="K169" s="111"/>
      <c r="L169" s="110">
        <v>1942</v>
      </c>
      <c r="M169" s="110" t="s">
        <v>946</v>
      </c>
      <c r="N169" s="111">
        <v>-1.1036701950000001</v>
      </c>
      <c r="O169" s="111"/>
      <c r="P169" s="111"/>
      <c r="R169" s="110">
        <v>1942</v>
      </c>
      <c r="S169" s="110" t="s">
        <v>938</v>
      </c>
      <c r="T169" s="111">
        <v>2.3592068199999998</v>
      </c>
      <c r="U169" s="111"/>
      <c r="V169" s="111"/>
      <c r="W169" s="111"/>
      <c r="X169" s="110">
        <v>1942</v>
      </c>
      <c r="Y169" s="110" t="s">
        <v>946</v>
      </c>
      <c r="Z169" s="111">
        <v>-1.1036701950000001</v>
      </c>
      <c r="AA169" s="111"/>
      <c r="AB169" s="111"/>
      <c r="AC169" s="111"/>
      <c r="AD169" s="111"/>
      <c r="AE169" s="111"/>
      <c r="AF169" s="31" t="s">
        <v>750</v>
      </c>
      <c r="AG169" s="4" t="s">
        <v>50</v>
      </c>
      <c r="AH169" s="3">
        <v>13.49</v>
      </c>
      <c r="AI169" s="3">
        <v>14.61</v>
      </c>
      <c r="AJ169" s="3">
        <v>-1.1200000000000001</v>
      </c>
      <c r="AK169" s="26"/>
      <c r="AL169" s="33" t="s">
        <v>703</v>
      </c>
      <c r="AM169" s="6" t="s">
        <v>83</v>
      </c>
      <c r="AN169" s="8">
        <v>24.41</v>
      </c>
      <c r="AO169" s="8">
        <v>10.59</v>
      </c>
      <c r="AP169" s="8">
        <v>13.82</v>
      </c>
      <c r="AQ169" s="111"/>
      <c r="AR169" s="111"/>
      <c r="AS169" s="111"/>
      <c r="AV169" s="18">
        <v>23.473605110000001</v>
      </c>
      <c r="AW169" s="18">
        <v>15.701685960000001</v>
      </c>
      <c r="AX169" s="18">
        <v>7.7719191509999996</v>
      </c>
      <c r="BA169" s="24">
        <v>3.4431088590000001</v>
      </c>
      <c r="BB169" s="25">
        <v>1959</v>
      </c>
      <c r="BF169" s="24">
        <v>0</v>
      </c>
      <c r="BG169" s="25">
        <v>1959</v>
      </c>
      <c r="BH169" s="25"/>
      <c r="BI169"/>
      <c r="BJ169" s="24">
        <v>8.1328247739999995</v>
      </c>
      <c r="BK169" s="25">
        <v>1993</v>
      </c>
      <c r="BQ169" s="55"/>
      <c r="BT169" s="31" t="s">
        <v>270</v>
      </c>
      <c r="BU169" s="3">
        <v>32.69</v>
      </c>
      <c r="BV169" s="3">
        <v>17.899999999999999</v>
      </c>
      <c r="BW169" s="3">
        <v>14.79</v>
      </c>
      <c r="BY169" s="45"/>
      <c r="CA169" s="31" t="s">
        <v>337</v>
      </c>
      <c r="CB169" s="4" t="s">
        <v>61</v>
      </c>
      <c r="CC169" s="3">
        <v>12.04</v>
      </c>
      <c r="CD169" s="3">
        <v>13.27</v>
      </c>
      <c r="CE169" s="3">
        <v>-1.23</v>
      </c>
      <c r="CF169" s="26"/>
      <c r="CG169" s="94"/>
      <c r="CH169" s="81"/>
      <c r="CI169" s="31" t="s">
        <v>337</v>
      </c>
      <c r="CJ169" s="4" t="s">
        <v>61</v>
      </c>
      <c r="CK169" s="3">
        <v>-1.23</v>
      </c>
      <c r="CL169" s="81"/>
      <c r="CM169" s="33" t="s">
        <v>703</v>
      </c>
      <c r="CN169" s="6" t="s">
        <v>83</v>
      </c>
      <c r="CO169" s="8">
        <v>13.82</v>
      </c>
      <c r="CP169" s="81"/>
      <c r="CQ169" s="81"/>
      <c r="CT169" s="32" t="s">
        <v>639</v>
      </c>
      <c r="CU169" s="3">
        <v>35.26</v>
      </c>
      <c r="CV169" s="3">
        <v>16.3</v>
      </c>
      <c r="CW169" s="3">
        <v>18.96</v>
      </c>
      <c r="DB169" s="106">
        <v>15.49091911</v>
      </c>
      <c r="DC169" s="106">
        <v>6.8256034400000001</v>
      </c>
      <c r="DD169" s="106">
        <v>8.6653156720000002</v>
      </c>
      <c r="DE169" s="85"/>
      <c r="DG169" s="38">
        <v>4.37</v>
      </c>
      <c r="DH169" s="38">
        <v>4.37</v>
      </c>
      <c r="DI169" s="38">
        <v>0</v>
      </c>
    </row>
    <row r="170" spans="2:113">
      <c r="B170" s="110">
        <v>1935</v>
      </c>
      <c r="C170" s="110" t="s">
        <v>1192</v>
      </c>
      <c r="D170" s="111">
        <v>9.4367913350000006</v>
      </c>
      <c r="E170" s="111"/>
      <c r="F170" s="111"/>
      <c r="G170" s="110">
        <v>1942</v>
      </c>
      <c r="H170" s="110" t="s">
        <v>1251</v>
      </c>
      <c r="I170" s="111">
        <v>-3.3903823769999999</v>
      </c>
      <c r="J170" s="111"/>
      <c r="K170" s="111"/>
      <c r="L170" s="110">
        <v>1942</v>
      </c>
      <c r="M170" s="110" t="s">
        <v>1251</v>
      </c>
      <c r="N170" s="111">
        <v>-3.3903823769999999</v>
      </c>
      <c r="O170" s="111"/>
      <c r="P170" s="111"/>
      <c r="R170" s="110">
        <v>1942</v>
      </c>
      <c r="S170" s="110" t="s">
        <v>1177</v>
      </c>
      <c r="T170" s="111">
        <v>9.8998708939999993</v>
      </c>
      <c r="U170" s="111"/>
      <c r="V170" s="111"/>
      <c r="W170" s="111"/>
      <c r="X170" s="110">
        <v>1942</v>
      </c>
      <c r="Y170" s="110" t="s">
        <v>1251</v>
      </c>
      <c r="Z170" s="111">
        <v>-3.3903823769999999</v>
      </c>
      <c r="AA170" s="111"/>
      <c r="AB170" s="111"/>
      <c r="AC170" s="111"/>
      <c r="AD170" s="111"/>
      <c r="AE170" s="111"/>
      <c r="AF170" s="31" t="s">
        <v>486</v>
      </c>
      <c r="AG170" s="4" t="s">
        <v>51</v>
      </c>
      <c r="AH170" s="3">
        <v>27.32</v>
      </c>
      <c r="AI170" s="3">
        <v>10.64</v>
      </c>
      <c r="AJ170" s="3">
        <v>16.68</v>
      </c>
      <c r="AK170" s="26"/>
      <c r="AL170" s="31" t="s">
        <v>177</v>
      </c>
      <c r="AM170" s="4" t="s">
        <v>84</v>
      </c>
      <c r="AN170" s="3">
        <v>13.93</v>
      </c>
      <c r="AO170" s="3">
        <v>10.96</v>
      </c>
      <c r="AP170" s="3">
        <v>2.97</v>
      </c>
      <c r="AQ170" s="111"/>
      <c r="AR170" s="111"/>
      <c r="AS170" s="111"/>
      <c r="AV170" s="18">
        <v>14.534967679999999</v>
      </c>
      <c r="AW170" s="18">
        <v>10.046203630000001</v>
      </c>
      <c r="AX170" s="18">
        <v>4.4887640449999999</v>
      </c>
      <c r="BA170" s="24">
        <v>2.1480737950000002</v>
      </c>
      <c r="BB170" s="25">
        <v>1960</v>
      </c>
      <c r="BF170" s="24">
        <v>3.4431088590000001</v>
      </c>
      <c r="BG170" s="25">
        <v>1959</v>
      </c>
      <c r="BH170" s="25"/>
      <c r="BI170"/>
      <c r="BJ170" s="24">
        <v>-0.77821540899999997</v>
      </c>
      <c r="BK170" s="25">
        <v>1993</v>
      </c>
      <c r="BQ170" s="55"/>
      <c r="BT170" s="31" t="s">
        <v>271</v>
      </c>
      <c r="BU170" s="3">
        <v>51.1</v>
      </c>
      <c r="BV170" s="3">
        <v>20.03</v>
      </c>
      <c r="BW170" s="3">
        <v>31.07</v>
      </c>
      <c r="BY170" s="45"/>
      <c r="CA170" s="31" t="s">
        <v>338</v>
      </c>
      <c r="CB170" s="4" t="s">
        <v>49</v>
      </c>
      <c r="CC170" s="3">
        <v>15.03</v>
      </c>
      <c r="CD170" s="3">
        <v>13.3</v>
      </c>
      <c r="CE170" s="3">
        <v>1.73</v>
      </c>
      <c r="CF170" s="26"/>
      <c r="CG170" s="94"/>
      <c r="CH170" s="81"/>
      <c r="CI170" s="31" t="s">
        <v>338</v>
      </c>
      <c r="CJ170" s="4" t="s">
        <v>49</v>
      </c>
      <c r="CK170" s="3">
        <v>1.73</v>
      </c>
      <c r="CL170" s="81"/>
      <c r="CM170" s="31" t="s">
        <v>177</v>
      </c>
      <c r="CN170" s="4" t="s">
        <v>84</v>
      </c>
      <c r="CO170" s="3">
        <v>2.97</v>
      </c>
      <c r="CP170" s="81"/>
      <c r="CQ170" s="81"/>
      <c r="CT170" s="32" t="s">
        <v>640</v>
      </c>
      <c r="CU170" s="3">
        <v>20.38</v>
      </c>
      <c r="CV170" s="3">
        <v>12.21</v>
      </c>
      <c r="CW170" s="3">
        <v>8.17</v>
      </c>
      <c r="DB170" s="106">
        <v>11.626155519999999</v>
      </c>
      <c r="DC170" s="106">
        <v>14.59798567</v>
      </c>
      <c r="DD170" s="106">
        <v>-2.9718301490000001</v>
      </c>
      <c r="DE170" s="81"/>
      <c r="DG170" s="3">
        <v>8.94</v>
      </c>
      <c r="DH170" s="3">
        <v>10.58</v>
      </c>
      <c r="DI170" s="3">
        <v>-1.64</v>
      </c>
    </row>
    <row r="171" spans="2:113">
      <c r="B171" s="110">
        <v>1977</v>
      </c>
      <c r="C171" s="110" t="s">
        <v>1193</v>
      </c>
      <c r="D171" s="111">
        <v>0.98297405400000004</v>
      </c>
      <c r="E171" s="111"/>
      <c r="F171" s="111"/>
      <c r="G171" s="110">
        <v>1942</v>
      </c>
      <c r="H171" s="110" t="s">
        <v>1313</v>
      </c>
      <c r="I171" s="111">
        <v>7.773669419</v>
      </c>
      <c r="J171" s="111"/>
      <c r="K171" s="111"/>
      <c r="L171" s="110">
        <v>1942</v>
      </c>
      <c r="M171" s="110" t="s">
        <v>1313</v>
      </c>
      <c r="N171" s="111">
        <v>7.773669419</v>
      </c>
      <c r="O171" s="111"/>
      <c r="P171" s="111"/>
      <c r="R171" s="110">
        <v>1942</v>
      </c>
      <c r="S171" s="110" t="s">
        <v>1207</v>
      </c>
      <c r="T171" s="111">
        <v>6.6754400660000002</v>
      </c>
      <c r="U171" s="111"/>
      <c r="V171" s="111"/>
      <c r="W171" s="111"/>
      <c r="X171" s="110">
        <v>1942</v>
      </c>
      <c r="Y171" s="110" t="s">
        <v>1313</v>
      </c>
      <c r="Z171" s="111">
        <v>7.773669419</v>
      </c>
      <c r="AA171" s="111"/>
      <c r="AB171" s="111"/>
      <c r="AC171" s="111"/>
      <c r="AD171" s="111"/>
      <c r="AE171" s="111"/>
      <c r="AF171" s="31" t="s">
        <v>551</v>
      </c>
      <c r="AG171" s="4" t="s">
        <v>51</v>
      </c>
      <c r="AH171" s="3">
        <v>17.12</v>
      </c>
      <c r="AI171" s="3">
        <v>12.83</v>
      </c>
      <c r="AJ171" s="3">
        <v>4.29</v>
      </c>
      <c r="AK171" s="26"/>
      <c r="AL171" s="31" t="s">
        <v>744</v>
      </c>
      <c r="AM171" s="4" t="s">
        <v>84</v>
      </c>
      <c r="AN171" s="3">
        <v>13.39</v>
      </c>
      <c r="AO171" s="3">
        <v>10.85</v>
      </c>
      <c r="AP171" s="3">
        <v>2.54</v>
      </c>
      <c r="AQ171" s="111"/>
      <c r="AR171" s="111"/>
      <c r="AS171" s="111"/>
      <c r="AV171" s="18">
        <v>17.128675139999999</v>
      </c>
      <c r="AW171" s="18">
        <v>14.92935638</v>
      </c>
      <c r="AX171" s="18">
        <v>2.1993187609999998</v>
      </c>
      <c r="BA171" s="24">
        <v>0.98366320399999996</v>
      </c>
      <c r="BB171" s="25">
        <v>1960</v>
      </c>
      <c r="BF171" s="24">
        <v>2.1480737950000002</v>
      </c>
      <c r="BG171" s="25">
        <v>1960</v>
      </c>
      <c r="BH171" s="25"/>
      <c r="BI171"/>
      <c r="BJ171" s="24">
        <v>0.103626041</v>
      </c>
      <c r="BK171" s="25">
        <v>1993</v>
      </c>
      <c r="BQ171" s="55"/>
      <c r="BT171" s="31" t="s">
        <v>272</v>
      </c>
      <c r="BU171" s="3">
        <v>16.16</v>
      </c>
      <c r="BV171" s="3">
        <v>15.25</v>
      </c>
      <c r="BW171" s="3">
        <v>0.91</v>
      </c>
      <c r="BY171" s="45"/>
      <c r="CA171" s="31" t="s">
        <v>339</v>
      </c>
      <c r="CB171" s="4" t="s">
        <v>16</v>
      </c>
      <c r="CC171" s="3">
        <v>28.49</v>
      </c>
      <c r="CD171" s="3">
        <v>15.24</v>
      </c>
      <c r="CE171" s="3">
        <v>13.25</v>
      </c>
      <c r="CF171" s="26"/>
      <c r="CG171" s="94"/>
      <c r="CH171" s="81"/>
      <c r="CI171" s="31" t="s">
        <v>339</v>
      </c>
      <c r="CJ171" s="4" t="s">
        <v>16</v>
      </c>
      <c r="CK171" s="3">
        <v>13.25</v>
      </c>
      <c r="CL171" s="81"/>
      <c r="CM171" s="31" t="s">
        <v>744</v>
      </c>
      <c r="CN171" s="4" t="s">
        <v>84</v>
      </c>
      <c r="CO171" s="3">
        <v>2.54</v>
      </c>
      <c r="CP171" s="81"/>
      <c r="CQ171" s="81"/>
      <c r="CT171" s="32" t="s">
        <v>641</v>
      </c>
      <c r="CU171" s="3">
        <v>22.14</v>
      </c>
      <c r="CV171" s="3">
        <v>13.81</v>
      </c>
      <c r="CW171" s="3">
        <v>8.33</v>
      </c>
      <c r="DB171" s="106">
        <v>9.7066711590000008</v>
      </c>
      <c r="DC171" s="106">
        <v>6.330088946</v>
      </c>
      <c r="DD171" s="106">
        <v>3.3765822139999999</v>
      </c>
      <c r="DE171" s="81"/>
      <c r="DG171" s="3">
        <v>18.16</v>
      </c>
      <c r="DH171" s="3">
        <v>9.2799999999999994</v>
      </c>
      <c r="DI171" s="3">
        <v>8.8800000000000008</v>
      </c>
    </row>
    <row r="172" spans="2:113">
      <c r="B172" s="110">
        <v>1940</v>
      </c>
      <c r="C172" s="110" t="s">
        <v>1194</v>
      </c>
      <c r="D172" s="111">
        <v>19.89645106</v>
      </c>
      <c r="E172" s="111"/>
      <c r="F172" s="111"/>
      <c r="G172" s="110">
        <v>1942</v>
      </c>
      <c r="H172" s="110" t="s">
        <v>957</v>
      </c>
      <c r="I172" s="111">
        <v>1.789597721</v>
      </c>
      <c r="J172" s="111"/>
      <c r="K172" s="111"/>
      <c r="L172" s="110">
        <v>1942</v>
      </c>
      <c r="M172" s="110" t="s">
        <v>957</v>
      </c>
      <c r="N172" s="111">
        <v>1.789597721</v>
      </c>
      <c r="O172" s="111"/>
      <c r="P172" s="111"/>
      <c r="R172" s="110">
        <v>1942</v>
      </c>
      <c r="S172" s="110" t="s">
        <v>946</v>
      </c>
      <c r="T172" s="111">
        <v>-1.1036701950000001</v>
      </c>
      <c r="U172" s="111"/>
      <c r="V172" s="111"/>
      <c r="W172" s="111"/>
      <c r="X172" s="110">
        <v>1942</v>
      </c>
      <c r="Y172" s="110" t="s">
        <v>957</v>
      </c>
      <c r="Z172" s="111">
        <v>1.789597721</v>
      </c>
      <c r="AA172" s="111"/>
      <c r="AB172" s="111"/>
      <c r="AC172" s="111"/>
      <c r="AD172" s="111"/>
      <c r="AE172" s="111"/>
      <c r="AF172" s="31" t="s">
        <v>566</v>
      </c>
      <c r="AG172" s="4" t="s">
        <v>51</v>
      </c>
      <c r="AH172" s="3">
        <v>21.7</v>
      </c>
      <c r="AI172" s="3">
        <v>5.15</v>
      </c>
      <c r="AJ172" s="3">
        <v>16.55</v>
      </c>
      <c r="AK172" s="26"/>
      <c r="AL172" s="31" t="s">
        <v>775</v>
      </c>
      <c r="AM172" s="4" t="s">
        <v>84</v>
      </c>
      <c r="AN172" s="3">
        <v>19.170000000000002</v>
      </c>
      <c r="AO172" s="3">
        <v>15.05</v>
      </c>
      <c r="AP172" s="3">
        <v>4.12</v>
      </c>
      <c r="AQ172" s="111"/>
      <c r="AR172" s="111"/>
      <c r="AS172" s="111"/>
      <c r="AV172" s="18">
        <v>25.626522569999999</v>
      </c>
      <c r="AW172" s="18">
        <v>13.666574150000001</v>
      </c>
      <c r="AX172" s="18">
        <v>11.95994842</v>
      </c>
      <c r="BA172" s="24">
        <v>5.4589487830000003</v>
      </c>
      <c r="BB172" s="25">
        <v>1960</v>
      </c>
      <c r="BF172" s="24">
        <v>0.98366320399999996</v>
      </c>
      <c r="BG172" s="25">
        <v>1960</v>
      </c>
      <c r="BH172" s="25"/>
      <c r="BI172"/>
      <c r="BJ172" s="24">
        <v>7.9986731689999999</v>
      </c>
      <c r="BK172" s="25">
        <v>1993</v>
      </c>
      <c r="BQ172" s="55"/>
      <c r="BT172" s="31" t="s">
        <v>273</v>
      </c>
      <c r="BU172" s="3">
        <v>14.43</v>
      </c>
      <c r="BV172" s="3">
        <v>14.94</v>
      </c>
      <c r="BW172" s="3">
        <v>-0.51</v>
      </c>
      <c r="BY172" s="45"/>
      <c r="CA172" s="31" t="s">
        <v>340</v>
      </c>
      <c r="CB172" s="4" t="s">
        <v>42</v>
      </c>
      <c r="CC172" s="3">
        <v>38.21</v>
      </c>
      <c r="CD172" s="3">
        <v>17.8</v>
      </c>
      <c r="CE172" s="3">
        <v>20.41</v>
      </c>
      <c r="CF172" s="26"/>
      <c r="CG172" s="94"/>
      <c r="CH172" s="81"/>
      <c r="CI172" s="31" t="s">
        <v>340</v>
      </c>
      <c r="CJ172" s="4" t="s">
        <v>42</v>
      </c>
      <c r="CK172" s="3">
        <v>20.41</v>
      </c>
      <c r="CL172" s="81"/>
      <c r="CM172" s="31" t="s">
        <v>775</v>
      </c>
      <c r="CN172" s="4" t="s">
        <v>84</v>
      </c>
      <c r="CO172" s="3">
        <v>4.12</v>
      </c>
      <c r="CP172" s="81"/>
      <c r="CQ172" s="81"/>
      <c r="CT172" s="32" t="s">
        <v>652</v>
      </c>
      <c r="CU172" s="3">
        <v>29.21</v>
      </c>
      <c r="CV172" s="3">
        <v>16.100000000000001</v>
      </c>
      <c r="CW172" s="3">
        <v>13.11</v>
      </c>
      <c r="DB172" s="106">
        <v>16.208391200000001</v>
      </c>
      <c r="DC172" s="106">
        <v>13.79702494</v>
      </c>
      <c r="DD172" s="106">
        <v>2.411366262</v>
      </c>
      <c r="DE172" s="81"/>
      <c r="DG172" s="3">
        <v>27.19</v>
      </c>
      <c r="DH172" s="3">
        <v>20.99</v>
      </c>
      <c r="DI172" s="3">
        <v>6.2</v>
      </c>
    </row>
    <row r="173" spans="2:113">
      <c r="B173" s="110">
        <v>8</v>
      </c>
      <c r="C173" s="110" t="s">
        <v>1195</v>
      </c>
      <c r="D173" s="111">
        <v>-6.4475341090000002</v>
      </c>
      <c r="E173" s="111"/>
      <c r="F173" s="111"/>
      <c r="G173" s="110">
        <v>1942</v>
      </c>
      <c r="H173" s="110" t="s">
        <v>961</v>
      </c>
      <c r="I173" s="111">
        <v>4.6244775809999998</v>
      </c>
      <c r="J173" s="111"/>
      <c r="K173" s="111"/>
      <c r="L173" s="110">
        <v>1942</v>
      </c>
      <c r="M173" s="110" t="s">
        <v>961</v>
      </c>
      <c r="N173" s="111">
        <v>4.6244775809999998</v>
      </c>
      <c r="O173" s="111"/>
      <c r="P173" s="111"/>
      <c r="R173" s="110">
        <v>1942</v>
      </c>
      <c r="S173" s="110" t="s">
        <v>1251</v>
      </c>
      <c r="T173" s="111">
        <v>-3.3903823769999999</v>
      </c>
      <c r="U173" s="111"/>
      <c r="V173" s="111"/>
      <c r="W173" s="111"/>
      <c r="X173" s="110">
        <v>1942</v>
      </c>
      <c r="Y173" s="110" t="s">
        <v>961</v>
      </c>
      <c r="Z173" s="111">
        <v>4.6244775809999998</v>
      </c>
      <c r="AA173" s="111"/>
      <c r="AB173" s="111"/>
      <c r="AC173" s="111"/>
      <c r="AD173" s="111"/>
      <c r="AE173" s="111"/>
      <c r="AF173" s="31" t="s">
        <v>570</v>
      </c>
      <c r="AG173" s="4" t="s">
        <v>51</v>
      </c>
      <c r="AH173" s="3">
        <v>9.27</v>
      </c>
      <c r="AI173" s="3">
        <v>2.2999999999999998</v>
      </c>
      <c r="AJ173" s="3">
        <v>6.97</v>
      </c>
      <c r="AK173" s="26"/>
      <c r="AL173" s="31" t="s">
        <v>255</v>
      </c>
      <c r="AM173" s="4" t="s">
        <v>85</v>
      </c>
      <c r="AN173" s="3">
        <v>20.59</v>
      </c>
      <c r="AO173" s="3">
        <v>16.45</v>
      </c>
      <c r="AP173" s="3">
        <v>4.1399999999999997</v>
      </c>
      <c r="AQ173" s="111"/>
      <c r="AR173" s="111"/>
      <c r="AS173" s="111"/>
      <c r="AV173" s="18">
        <v>17.451336399999999</v>
      </c>
      <c r="AW173" s="18">
        <v>13.74112804</v>
      </c>
      <c r="AX173" s="18">
        <v>3.7102083640000001</v>
      </c>
      <c r="BA173" s="24">
        <v>14.993025100000001</v>
      </c>
      <c r="BB173" s="25">
        <v>1960</v>
      </c>
      <c r="BF173" s="24">
        <v>5.4589487830000003</v>
      </c>
      <c r="BG173" s="25">
        <v>1960</v>
      </c>
      <c r="BH173" s="25"/>
      <c r="BI173"/>
      <c r="BJ173" s="24">
        <v>7.7798931939999996</v>
      </c>
      <c r="BK173" s="25">
        <v>1993</v>
      </c>
      <c r="BQ173" s="55"/>
      <c r="BT173" s="32" t="s">
        <v>274</v>
      </c>
      <c r="BU173" s="3">
        <v>15.6</v>
      </c>
      <c r="BV173" s="3">
        <v>12.31</v>
      </c>
      <c r="BW173" s="3">
        <v>3.29</v>
      </c>
      <c r="BY173" s="45"/>
      <c r="CA173" s="31" t="s">
        <v>342</v>
      </c>
      <c r="CB173" s="4" t="s">
        <v>26</v>
      </c>
      <c r="CC173" s="3">
        <v>38.29</v>
      </c>
      <c r="CD173" s="3">
        <v>24.03</v>
      </c>
      <c r="CE173" s="3">
        <v>14.26</v>
      </c>
      <c r="CF173" s="26"/>
      <c r="CG173" s="94"/>
      <c r="CH173" s="81"/>
      <c r="CI173" s="31" t="s">
        <v>342</v>
      </c>
      <c r="CJ173" s="4" t="s">
        <v>26</v>
      </c>
      <c r="CK173" s="3">
        <v>14.26</v>
      </c>
      <c r="CL173" s="81"/>
      <c r="CM173" s="31" t="s">
        <v>255</v>
      </c>
      <c r="CN173" s="4" t="s">
        <v>85</v>
      </c>
      <c r="CO173" s="3">
        <v>4.1399999999999997</v>
      </c>
      <c r="CP173" s="81"/>
      <c r="CQ173" s="81"/>
      <c r="CT173" s="32" t="s">
        <v>653</v>
      </c>
      <c r="CU173" s="3">
        <v>21.29</v>
      </c>
      <c r="CV173" s="3">
        <v>15.35</v>
      </c>
      <c r="CW173" s="3">
        <v>5.94</v>
      </c>
      <c r="DB173" s="106">
        <v>22.476933290000002</v>
      </c>
      <c r="DC173" s="106">
        <v>18.679400909999998</v>
      </c>
      <c r="DD173" s="106">
        <v>3.797532377</v>
      </c>
      <c r="DE173" s="81"/>
      <c r="DG173" s="3">
        <v>19.72</v>
      </c>
      <c r="DH173" s="3">
        <v>19.600000000000001</v>
      </c>
      <c r="DI173" s="3">
        <v>0.12</v>
      </c>
    </row>
    <row r="174" spans="2:113">
      <c r="B174" s="110">
        <v>1915</v>
      </c>
      <c r="C174" s="110" t="s">
        <v>1196</v>
      </c>
      <c r="D174" s="111">
        <v>5.8528421030000004</v>
      </c>
      <c r="E174" s="111"/>
      <c r="F174" s="111"/>
      <c r="G174" s="110">
        <v>1942</v>
      </c>
      <c r="H174" s="110" t="s">
        <v>1367</v>
      </c>
      <c r="I174" s="111">
        <v>0.70782772699999996</v>
      </c>
      <c r="J174" s="111"/>
      <c r="K174" s="111"/>
      <c r="L174" s="110">
        <v>1942</v>
      </c>
      <c r="M174" s="110" t="s">
        <v>1367</v>
      </c>
      <c r="N174" s="111">
        <v>0.70782772699999996</v>
      </c>
      <c r="O174" s="111"/>
      <c r="P174" s="111"/>
      <c r="R174" s="110">
        <v>1942</v>
      </c>
      <c r="S174" s="110" t="s">
        <v>1313</v>
      </c>
      <c r="T174" s="111">
        <v>7.773669419</v>
      </c>
      <c r="U174" s="111"/>
      <c r="V174" s="111"/>
      <c r="W174" s="111"/>
      <c r="X174" s="110">
        <v>1942</v>
      </c>
      <c r="Y174" s="110" t="s">
        <v>1367</v>
      </c>
      <c r="Z174" s="111">
        <v>0.70782772699999996</v>
      </c>
      <c r="AA174" s="111"/>
      <c r="AB174" s="111"/>
      <c r="AC174" s="111"/>
      <c r="AD174" s="111"/>
      <c r="AE174" s="111"/>
      <c r="AF174" s="31" t="s">
        <v>782</v>
      </c>
      <c r="AG174" s="4" t="s">
        <v>51</v>
      </c>
      <c r="AH174" s="3">
        <v>17.29</v>
      </c>
      <c r="AI174" s="3">
        <v>10.8</v>
      </c>
      <c r="AJ174" s="3">
        <v>6.49</v>
      </c>
      <c r="AK174" s="26"/>
      <c r="AL174" s="33" t="s">
        <v>622</v>
      </c>
      <c r="AM174" s="6" t="s">
        <v>85</v>
      </c>
      <c r="AN174" s="8">
        <v>16.79</v>
      </c>
      <c r="AO174" s="8">
        <v>8.58</v>
      </c>
      <c r="AP174" s="8">
        <v>8.2100000000000009</v>
      </c>
      <c r="AQ174" s="111"/>
      <c r="AR174" s="111"/>
      <c r="AS174" s="111"/>
      <c r="AV174" s="18">
        <v>18.241438349999999</v>
      </c>
      <c r="AW174" s="18">
        <v>12.92509499</v>
      </c>
      <c r="AX174" s="18">
        <v>5.3163433549999999</v>
      </c>
      <c r="BA174" s="24">
        <v>0.91194055900000004</v>
      </c>
      <c r="BB174" s="25">
        <v>1960</v>
      </c>
      <c r="BF174" s="24">
        <v>14.993025100000001</v>
      </c>
      <c r="BG174" s="25">
        <v>1960</v>
      </c>
      <c r="BH174" s="25"/>
      <c r="BI174"/>
      <c r="BJ174" s="24">
        <v>16.888517159999999</v>
      </c>
      <c r="BK174" s="25">
        <v>1993</v>
      </c>
      <c r="BQ174" s="55"/>
      <c r="BT174" s="31" t="s">
        <v>275</v>
      </c>
      <c r="BU174" s="3">
        <v>21.86</v>
      </c>
      <c r="BV174" s="3">
        <v>15.18</v>
      </c>
      <c r="BW174" s="3">
        <v>6.68</v>
      </c>
      <c r="BY174" s="45"/>
      <c r="CA174" s="31" t="s">
        <v>343</v>
      </c>
      <c r="CB174" s="4" t="s">
        <v>32</v>
      </c>
      <c r="CC174" s="3">
        <v>9.99</v>
      </c>
      <c r="CD174" s="3">
        <v>10.15</v>
      </c>
      <c r="CE174" s="3">
        <v>-0.16</v>
      </c>
      <c r="CF174" s="26"/>
      <c r="CG174" s="94"/>
      <c r="CH174" s="81"/>
      <c r="CI174" s="31" t="s">
        <v>343</v>
      </c>
      <c r="CJ174" s="4" t="s">
        <v>32</v>
      </c>
      <c r="CK174" s="3">
        <v>-0.16</v>
      </c>
      <c r="CL174" s="81"/>
      <c r="CM174" s="33" t="s">
        <v>622</v>
      </c>
      <c r="CN174" s="6" t="s">
        <v>85</v>
      </c>
      <c r="CO174" s="8">
        <v>8.2100000000000009</v>
      </c>
      <c r="CP174" s="81"/>
      <c r="CQ174" s="81"/>
      <c r="CT174" s="32" t="s">
        <v>654</v>
      </c>
      <c r="CU174" s="3">
        <v>17.36</v>
      </c>
      <c r="CV174" s="3">
        <v>16.86</v>
      </c>
      <c r="CW174" s="3">
        <v>0.5</v>
      </c>
      <c r="DB174" s="106">
        <v>46.524772130000002</v>
      </c>
      <c r="DC174" s="106">
        <v>21.243049599999999</v>
      </c>
      <c r="DD174" s="106">
        <v>25.28172253</v>
      </c>
      <c r="DE174" s="81"/>
      <c r="DG174" s="3">
        <v>25.16</v>
      </c>
      <c r="DH174" s="3">
        <v>15.47</v>
      </c>
      <c r="DI174" s="3">
        <v>9.69</v>
      </c>
    </row>
    <row r="175" spans="2:113">
      <c r="B175" s="110">
        <v>1953</v>
      </c>
      <c r="C175" s="110" t="s">
        <v>1197</v>
      </c>
      <c r="D175" s="111">
        <v>17.681645679999999</v>
      </c>
      <c r="E175" s="111"/>
      <c r="F175" s="111"/>
      <c r="G175" s="110">
        <v>1942</v>
      </c>
      <c r="H175" s="110" t="s">
        <v>1439</v>
      </c>
      <c r="I175" s="111">
        <v>14.25163834</v>
      </c>
      <c r="J175" s="111"/>
      <c r="K175" s="111"/>
      <c r="L175" s="110">
        <v>1942</v>
      </c>
      <c r="M175" s="110" t="s">
        <v>1439</v>
      </c>
      <c r="N175" s="111">
        <v>14.25163834</v>
      </c>
      <c r="O175" s="111"/>
      <c r="P175" s="111"/>
      <c r="R175" s="110">
        <v>1942</v>
      </c>
      <c r="S175" s="110" t="s">
        <v>957</v>
      </c>
      <c r="T175" s="111">
        <v>1.789597721</v>
      </c>
      <c r="U175" s="111"/>
      <c r="V175" s="111"/>
      <c r="W175" s="111"/>
      <c r="X175" s="110">
        <v>1942</v>
      </c>
      <c r="Y175" s="110" t="s">
        <v>1439</v>
      </c>
      <c r="Z175" s="111">
        <v>14.25163834</v>
      </c>
      <c r="AA175" s="111"/>
      <c r="AB175" s="111"/>
      <c r="AC175" s="111"/>
      <c r="AD175" s="111"/>
      <c r="AE175" s="111"/>
      <c r="AF175" s="31" t="s">
        <v>129</v>
      </c>
      <c r="AG175" s="4" t="s">
        <v>52</v>
      </c>
      <c r="AH175" s="3">
        <v>23.18</v>
      </c>
      <c r="AI175" s="3">
        <v>12.42</v>
      </c>
      <c r="AJ175" s="3">
        <v>10.76</v>
      </c>
      <c r="AK175" s="26"/>
      <c r="AL175" s="33" t="s">
        <v>701</v>
      </c>
      <c r="AM175" s="6" t="s">
        <v>85</v>
      </c>
      <c r="AN175" s="8">
        <v>28.33</v>
      </c>
      <c r="AO175" s="8">
        <v>14.52</v>
      </c>
      <c r="AP175" s="8">
        <v>13.81</v>
      </c>
      <c r="AQ175" s="111"/>
      <c r="AR175" s="111"/>
      <c r="AS175" s="111"/>
      <c r="AV175" s="18">
        <v>13.95553939</v>
      </c>
      <c r="AW175" s="18">
        <v>10.29570442</v>
      </c>
      <c r="AX175" s="18">
        <v>3.6598349749999999</v>
      </c>
      <c r="BA175" s="24">
        <v>1.545665472</v>
      </c>
      <c r="BB175" s="25">
        <v>1960</v>
      </c>
      <c r="BF175" s="24">
        <v>0.91194055900000004</v>
      </c>
      <c r="BG175" s="25">
        <v>1960</v>
      </c>
      <c r="BH175" s="25"/>
      <c r="BI175"/>
      <c r="BJ175" s="24">
        <v>1.3660535039999999</v>
      </c>
      <c r="BK175" s="25">
        <v>1993</v>
      </c>
      <c r="BQ175" s="55"/>
      <c r="BT175" s="31" t="s">
        <v>276</v>
      </c>
      <c r="BU175" s="3">
        <v>33.619999999999997</v>
      </c>
      <c r="BV175" s="3">
        <v>17.32</v>
      </c>
      <c r="BW175" s="3">
        <v>16.3</v>
      </c>
      <c r="BY175" s="45"/>
      <c r="CA175" s="31" t="s">
        <v>344</v>
      </c>
      <c r="CB175" s="4" t="s">
        <v>18</v>
      </c>
      <c r="CC175" s="3">
        <v>28.79</v>
      </c>
      <c r="CD175" s="3">
        <v>17.09</v>
      </c>
      <c r="CE175" s="3">
        <v>11.7</v>
      </c>
      <c r="CF175" s="26"/>
      <c r="CG175" s="94"/>
      <c r="CH175" s="81"/>
      <c r="CI175" s="31" t="s">
        <v>344</v>
      </c>
      <c r="CJ175" s="4" t="s">
        <v>18</v>
      </c>
      <c r="CK175" s="3">
        <v>11.7</v>
      </c>
      <c r="CL175" s="81"/>
      <c r="CM175" s="33" t="s">
        <v>701</v>
      </c>
      <c r="CN175" s="6" t="s">
        <v>85</v>
      </c>
      <c r="CO175" s="8">
        <v>13.81</v>
      </c>
      <c r="CP175" s="81"/>
      <c r="CQ175" s="81"/>
      <c r="CT175" s="32" t="s">
        <v>655</v>
      </c>
      <c r="CU175" s="3">
        <v>38.33</v>
      </c>
      <c r="CV175" s="3">
        <v>16.87</v>
      </c>
      <c r="CW175" s="3">
        <v>21.46</v>
      </c>
      <c r="DB175" s="106">
        <v>9.3082800779999992</v>
      </c>
      <c r="DC175" s="106">
        <v>3.3304309820000002</v>
      </c>
      <c r="DD175" s="106">
        <v>5.9778490949999998</v>
      </c>
      <c r="DE175" s="81"/>
      <c r="DG175" s="3">
        <v>17.93</v>
      </c>
      <c r="DH175" s="3">
        <v>7.22</v>
      </c>
      <c r="DI175" s="3">
        <v>10.71</v>
      </c>
    </row>
    <row r="176" spans="2:113">
      <c r="B176" s="110">
        <v>1985</v>
      </c>
      <c r="C176" s="110" t="s">
        <v>1198</v>
      </c>
      <c r="D176" s="111">
        <v>-4.1160030440000002</v>
      </c>
      <c r="E176" s="111"/>
      <c r="F176" s="111"/>
      <c r="G176" s="110">
        <v>1942</v>
      </c>
      <c r="H176" s="110" t="s">
        <v>1444</v>
      </c>
      <c r="I176" s="111">
        <v>-4.7482657030000004</v>
      </c>
      <c r="J176" s="111"/>
      <c r="K176" s="111"/>
      <c r="L176" s="110">
        <v>1942</v>
      </c>
      <c r="M176" s="110" t="s">
        <v>1444</v>
      </c>
      <c r="N176" s="111">
        <v>-4.7482657030000004</v>
      </c>
      <c r="O176" s="111"/>
      <c r="P176" s="111"/>
      <c r="R176" s="110">
        <v>1942</v>
      </c>
      <c r="S176" s="110" t="s">
        <v>961</v>
      </c>
      <c r="T176" s="111">
        <v>4.6244775809999998</v>
      </c>
      <c r="U176" s="111"/>
      <c r="V176" s="111"/>
      <c r="W176" s="111"/>
      <c r="X176" s="110">
        <v>1942</v>
      </c>
      <c r="Y176" s="110" t="s">
        <v>1444</v>
      </c>
      <c r="Z176" s="111">
        <v>-4.7482657030000004</v>
      </c>
      <c r="AA176" s="111"/>
      <c r="AB176" s="111"/>
      <c r="AC176" s="111"/>
      <c r="AD176" s="111"/>
      <c r="AE176" s="111"/>
      <c r="AF176" s="31" t="s">
        <v>320</v>
      </c>
      <c r="AG176" s="4" t="s">
        <v>52</v>
      </c>
      <c r="AH176" s="3">
        <v>6.96</v>
      </c>
      <c r="AI176" s="3">
        <v>4.3099999999999996</v>
      </c>
      <c r="AJ176" s="3">
        <v>2.65</v>
      </c>
      <c r="AK176" s="26"/>
      <c r="AL176" s="33" t="s">
        <v>722</v>
      </c>
      <c r="AM176" s="6" t="s">
        <v>85</v>
      </c>
      <c r="AN176" s="42">
        <v>9.0500000000000007</v>
      </c>
      <c r="AO176" s="8">
        <v>13.6</v>
      </c>
      <c r="AP176" s="8">
        <v>-4.55</v>
      </c>
      <c r="AQ176" s="111"/>
      <c r="AR176" s="111"/>
      <c r="AS176" s="111"/>
      <c r="AV176" s="18">
        <v>25.968004740000001</v>
      </c>
      <c r="AW176" s="18">
        <v>12.32764675</v>
      </c>
      <c r="AX176" s="18">
        <v>13.640357979999999</v>
      </c>
      <c r="BA176" s="24">
        <v>4.9475575090000001</v>
      </c>
      <c r="BB176" s="25">
        <v>1960</v>
      </c>
      <c r="BF176" s="24">
        <v>1.545665472</v>
      </c>
      <c r="BG176" s="25">
        <v>1960</v>
      </c>
      <c r="BH176" s="25"/>
      <c r="BI176"/>
      <c r="BJ176" s="24">
        <v>14.74886534</v>
      </c>
      <c r="BK176" s="25">
        <v>1993</v>
      </c>
      <c r="BQ176" s="55"/>
      <c r="BT176" s="32" t="s">
        <v>277</v>
      </c>
      <c r="BU176" s="3">
        <v>21.7</v>
      </c>
      <c r="BV176" s="3">
        <v>14.89</v>
      </c>
      <c r="BW176" s="3">
        <v>6.81</v>
      </c>
      <c r="BY176" s="45"/>
      <c r="CA176" s="31" t="s">
        <v>345</v>
      </c>
      <c r="CB176" s="4" t="s">
        <v>46</v>
      </c>
      <c r="CC176" s="3">
        <v>30.42</v>
      </c>
      <c r="CD176" s="3">
        <v>10.32</v>
      </c>
      <c r="CE176" s="3">
        <v>20.100000000000001</v>
      </c>
      <c r="CF176" s="26"/>
      <c r="CG176" s="94"/>
      <c r="CH176" s="81"/>
      <c r="CI176" s="31" t="s">
        <v>345</v>
      </c>
      <c r="CJ176" s="4" t="s">
        <v>46</v>
      </c>
      <c r="CK176" s="3">
        <v>20.100000000000001</v>
      </c>
      <c r="CL176" s="81"/>
      <c r="CM176" s="33" t="s">
        <v>722</v>
      </c>
      <c r="CN176" s="6" t="s">
        <v>85</v>
      </c>
      <c r="CO176" s="8">
        <v>-4.55</v>
      </c>
      <c r="CP176" s="81"/>
      <c r="CQ176" s="81"/>
      <c r="CT176" s="32" t="s">
        <v>656</v>
      </c>
      <c r="CU176" s="3">
        <v>20.48</v>
      </c>
      <c r="CV176" s="3">
        <v>9.51</v>
      </c>
      <c r="CW176" s="3">
        <v>10.97</v>
      </c>
      <c r="DB176" s="106">
        <v>7.6806013579999997</v>
      </c>
      <c r="DC176" s="106">
        <v>2.9171272410000002</v>
      </c>
      <c r="DD176" s="106">
        <v>4.7634741180000004</v>
      </c>
      <c r="DE176" s="81"/>
      <c r="DG176" s="3">
        <v>18.600000000000001</v>
      </c>
      <c r="DH176" s="3">
        <v>7.17</v>
      </c>
      <c r="DI176" s="3">
        <v>11.43</v>
      </c>
    </row>
    <row r="177" spans="2:113">
      <c r="B177" s="110">
        <v>8</v>
      </c>
      <c r="C177" s="110" t="s">
        <v>1199</v>
      </c>
      <c r="D177" s="111">
        <v>10.90522606</v>
      </c>
      <c r="E177" s="111"/>
      <c r="F177" s="111"/>
      <c r="G177" s="110">
        <v>1942</v>
      </c>
      <c r="H177" s="110" t="s">
        <v>972</v>
      </c>
      <c r="I177" s="111">
        <v>7.7739191229999998</v>
      </c>
      <c r="J177" s="111"/>
      <c r="K177" s="111"/>
      <c r="L177" s="110">
        <v>1942</v>
      </c>
      <c r="M177" s="110" t="s">
        <v>972</v>
      </c>
      <c r="N177" s="111">
        <v>7.7739191229999998</v>
      </c>
      <c r="O177" s="111"/>
      <c r="P177" s="111"/>
      <c r="R177" s="110">
        <v>1942</v>
      </c>
      <c r="S177" s="110" t="s">
        <v>1367</v>
      </c>
      <c r="T177" s="111">
        <v>0.70782772699999996</v>
      </c>
      <c r="U177" s="111"/>
      <c r="V177" s="111"/>
      <c r="W177" s="111"/>
      <c r="X177" s="110">
        <v>1942</v>
      </c>
      <c r="Y177" s="110" t="s">
        <v>972</v>
      </c>
      <c r="Z177" s="111">
        <v>7.7739191229999998</v>
      </c>
      <c r="AA177" s="111"/>
      <c r="AB177" s="111"/>
      <c r="AC177" s="111"/>
      <c r="AD177" s="111"/>
      <c r="AE177" s="111"/>
      <c r="AF177" s="31" t="s">
        <v>399</v>
      </c>
      <c r="AG177" s="4" t="s">
        <v>52</v>
      </c>
      <c r="AH177" s="3">
        <v>39.61</v>
      </c>
      <c r="AI177" s="3">
        <v>22.86</v>
      </c>
      <c r="AJ177" s="3">
        <v>16.75</v>
      </c>
      <c r="AK177" s="26"/>
      <c r="AL177" s="31" t="s">
        <v>238</v>
      </c>
      <c r="AM177" s="4" t="s">
        <v>86</v>
      </c>
      <c r="AN177" s="3">
        <v>16.22</v>
      </c>
      <c r="AO177" s="3">
        <v>13.51</v>
      </c>
      <c r="AP177" s="3">
        <v>2.71</v>
      </c>
      <c r="AQ177" s="111"/>
      <c r="AR177" s="111"/>
      <c r="AS177" s="111"/>
      <c r="AV177" s="18">
        <v>21.7252899</v>
      </c>
      <c r="AW177" s="18">
        <v>15.318271210000001</v>
      </c>
      <c r="AX177" s="18">
        <v>6.4070186849999997</v>
      </c>
      <c r="BA177" s="24">
        <v>19.132181280000001</v>
      </c>
      <c r="BB177" s="25">
        <v>1960</v>
      </c>
      <c r="BF177" s="24">
        <v>4.9475575090000001</v>
      </c>
      <c r="BG177" s="25">
        <v>1960</v>
      </c>
      <c r="BH177" s="25"/>
      <c r="BI177"/>
      <c r="BJ177" s="24">
        <v>-1.6834696360000001</v>
      </c>
      <c r="BK177" s="25">
        <v>1993</v>
      </c>
      <c r="BQ177" s="55"/>
      <c r="BT177" s="31" t="s">
        <v>278</v>
      </c>
      <c r="BU177" s="3">
        <v>24.56</v>
      </c>
      <c r="BV177" s="3">
        <v>17.57</v>
      </c>
      <c r="BW177" s="3">
        <v>6.99</v>
      </c>
      <c r="BY177" s="45"/>
      <c r="CA177" s="31" t="s">
        <v>348</v>
      </c>
      <c r="CB177" s="4" t="s">
        <v>77</v>
      </c>
      <c r="CC177" s="3">
        <v>7.9</v>
      </c>
      <c r="CD177" s="3">
        <v>13.75</v>
      </c>
      <c r="CE177" s="3">
        <v>-5.85</v>
      </c>
      <c r="CF177" s="26"/>
      <c r="CG177" s="94"/>
      <c r="CH177" s="81"/>
      <c r="CI177" s="31" t="s">
        <v>348</v>
      </c>
      <c r="CJ177" s="4" t="s">
        <v>77</v>
      </c>
      <c r="CK177" s="3">
        <v>-5.85</v>
      </c>
      <c r="CL177" s="81"/>
      <c r="CM177" s="31" t="s">
        <v>238</v>
      </c>
      <c r="CN177" s="4" t="s">
        <v>86</v>
      </c>
      <c r="CO177" s="3">
        <v>2.71</v>
      </c>
      <c r="CP177" s="81"/>
      <c r="CQ177" s="81"/>
      <c r="CT177" s="32" t="s">
        <v>661</v>
      </c>
      <c r="CU177" s="3">
        <v>20.97</v>
      </c>
      <c r="CV177" s="3">
        <v>10.84</v>
      </c>
      <c r="CW177" s="3">
        <v>10.130000000000001</v>
      </c>
      <c r="DB177" s="106">
        <v>11.251896240000001</v>
      </c>
      <c r="DC177" s="106">
        <v>8.5281000250000005</v>
      </c>
      <c r="DD177" s="106">
        <v>2.723796214</v>
      </c>
      <c r="DE177" s="81"/>
      <c r="DG177" s="3">
        <v>22.35</v>
      </c>
      <c r="DH177" s="3">
        <v>18.84</v>
      </c>
      <c r="DI177" s="3">
        <v>3.51</v>
      </c>
    </row>
    <row r="178" spans="2:113">
      <c r="B178" s="110">
        <v>8</v>
      </c>
      <c r="C178" s="110" t="s">
        <v>1200</v>
      </c>
      <c r="D178" s="111">
        <v>-0.13331615499999999</v>
      </c>
      <c r="E178" s="111"/>
      <c r="F178" s="111"/>
      <c r="G178" s="110">
        <v>1942</v>
      </c>
      <c r="H178" s="110" t="s">
        <v>1498</v>
      </c>
      <c r="I178" s="111">
        <v>-3.8619898209999999</v>
      </c>
      <c r="J178" s="111"/>
      <c r="K178" s="111"/>
      <c r="L178" s="110">
        <v>1942</v>
      </c>
      <c r="M178" s="110" t="s">
        <v>1498</v>
      </c>
      <c r="N178" s="111">
        <v>-3.8619898209999999</v>
      </c>
      <c r="O178" s="111"/>
      <c r="P178" s="111"/>
      <c r="R178" s="110">
        <v>1942</v>
      </c>
      <c r="S178" s="110" t="s">
        <v>1439</v>
      </c>
      <c r="T178" s="111">
        <v>14.25163834</v>
      </c>
      <c r="U178" s="111"/>
      <c r="V178" s="111"/>
      <c r="W178" s="111"/>
      <c r="X178" s="110">
        <v>1942</v>
      </c>
      <c r="Y178" s="110" t="s">
        <v>1498</v>
      </c>
      <c r="Z178" s="111">
        <v>-3.8619898209999999</v>
      </c>
      <c r="AA178" s="111"/>
      <c r="AB178" s="111"/>
      <c r="AC178" s="111"/>
      <c r="AD178" s="111"/>
      <c r="AE178" s="111"/>
      <c r="AF178" s="31" t="s">
        <v>573</v>
      </c>
      <c r="AG178" s="4" t="s">
        <v>52</v>
      </c>
      <c r="AH178" s="3">
        <v>28.92</v>
      </c>
      <c r="AI178" s="3">
        <v>7.52</v>
      </c>
      <c r="AJ178" s="3">
        <v>21.4</v>
      </c>
      <c r="AK178" s="26"/>
      <c r="AL178" s="31" t="s">
        <v>268</v>
      </c>
      <c r="AM178" s="4" t="s">
        <v>86</v>
      </c>
      <c r="AN178" s="3">
        <v>12.39</v>
      </c>
      <c r="AO178" s="3">
        <v>19.18</v>
      </c>
      <c r="AP178" s="3">
        <v>-6.79</v>
      </c>
      <c r="AQ178" s="111"/>
      <c r="AR178" s="111"/>
      <c r="AS178" s="111"/>
      <c r="AV178" s="18">
        <v>14.564893189999999</v>
      </c>
      <c r="AW178" s="18">
        <v>10.74575772</v>
      </c>
      <c r="AX178" s="18">
        <v>3.8191354679999998</v>
      </c>
      <c r="BA178" s="24">
        <v>15.01257633</v>
      </c>
      <c r="BB178" s="25">
        <v>1960</v>
      </c>
      <c r="BF178" s="24">
        <v>19.132181280000001</v>
      </c>
      <c r="BG178" s="25">
        <v>1960</v>
      </c>
      <c r="BH178" s="25"/>
      <c r="BI178"/>
      <c r="BJ178" s="24">
        <v>8.9551796820000007</v>
      </c>
      <c r="BK178" s="25">
        <v>1994</v>
      </c>
      <c r="BQ178" s="55"/>
      <c r="BT178" s="31" t="s">
        <v>279</v>
      </c>
      <c r="BU178" s="3">
        <v>14.03</v>
      </c>
      <c r="BV178" s="3">
        <v>15.53</v>
      </c>
      <c r="BW178" s="3">
        <v>-1.5</v>
      </c>
      <c r="BY178" s="45"/>
      <c r="CA178" s="31" t="s">
        <v>351</v>
      </c>
      <c r="CB178" s="4" t="s">
        <v>61</v>
      </c>
      <c r="CC178" s="3">
        <v>17.059999999999999</v>
      </c>
      <c r="CD178" s="3">
        <v>13.95</v>
      </c>
      <c r="CE178" s="3">
        <v>3.11</v>
      </c>
      <c r="CF178" s="26"/>
      <c r="CG178" s="94"/>
      <c r="CH178" s="81"/>
      <c r="CI178" s="31" t="s">
        <v>351</v>
      </c>
      <c r="CJ178" s="4" t="s">
        <v>61</v>
      </c>
      <c r="CK178" s="3">
        <v>3.11</v>
      </c>
      <c r="CL178" s="81"/>
      <c r="CM178" s="31" t="s">
        <v>268</v>
      </c>
      <c r="CN178" s="4" t="s">
        <v>86</v>
      </c>
      <c r="CO178" s="3">
        <v>-6.79</v>
      </c>
      <c r="CP178" s="81"/>
      <c r="CQ178" s="81"/>
      <c r="CT178" s="32" t="s">
        <v>664</v>
      </c>
      <c r="CU178" s="3">
        <v>24.24</v>
      </c>
      <c r="CV178" s="3">
        <v>13.16</v>
      </c>
      <c r="CW178" s="3">
        <v>11.08</v>
      </c>
      <c r="DB178" s="106">
        <v>28.472862419999998</v>
      </c>
      <c r="DC178" s="106">
        <v>20.57534631</v>
      </c>
      <c r="DD178" s="106">
        <v>7.8975161119999999</v>
      </c>
      <c r="DE178" s="81"/>
      <c r="DG178" s="3">
        <v>29.48</v>
      </c>
      <c r="DH178" s="3">
        <v>18.23</v>
      </c>
      <c r="DI178" s="3">
        <v>11.25</v>
      </c>
    </row>
    <row r="179" spans="2:113">
      <c r="B179" s="110">
        <v>1961</v>
      </c>
      <c r="C179" s="110" t="s">
        <v>1201</v>
      </c>
      <c r="D179" s="111">
        <v>4.8691253899999998</v>
      </c>
      <c r="E179" s="111"/>
      <c r="F179" s="111"/>
      <c r="G179" s="110">
        <v>1942</v>
      </c>
      <c r="H179" s="110" t="s">
        <v>979</v>
      </c>
      <c r="I179" s="111">
        <v>22.414203059999998</v>
      </c>
      <c r="J179" s="111"/>
      <c r="K179" s="111"/>
      <c r="L179" s="110">
        <v>1942</v>
      </c>
      <c r="M179" s="110" t="s">
        <v>979</v>
      </c>
      <c r="N179" s="111">
        <v>22.414203059999998</v>
      </c>
      <c r="O179" s="111"/>
      <c r="P179" s="111"/>
      <c r="R179" s="110">
        <v>1942</v>
      </c>
      <c r="S179" s="110" t="s">
        <v>1444</v>
      </c>
      <c r="T179" s="111">
        <v>-4.7482657030000004</v>
      </c>
      <c r="U179" s="111"/>
      <c r="V179" s="111"/>
      <c r="W179" s="111"/>
      <c r="X179" s="110">
        <v>1942</v>
      </c>
      <c r="Y179" s="110" t="s">
        <v>979</v>
      </c>
      <c r="Z179" s="111">
        <v>22.414203059999998</v>
      </c>
      <c r="AA179" s="111"/>
      <c r="AB179" s="111"/>
      <c r="AC179" s="111"/>
      <c r="AD179" s="111"/>
      <c r="AE179" s="111"/>
      <c r="AF179" s="33" t="s">
        <v>588</v>
      </c>
      <c r="AG179" s="6" t="s">
        <v>52</v>
      </c>
      <c r="AH179" s="8">
        <v>10.02</v>
      </c>
      <c r="AI179" s="8">
        <v>6.36</v>
      </c>
      <c r="AJ179" s="8">
        <v>3.66</v>
      </c>
      <c r="AK179" s="26"/>
      <c r="AL179" s="31" t="s">
        <v>278</v>
      </c>
      <c r="AM179" s="4" t="s">
        <v>86</v>
      </c>
      <c r="AN179" s="3">
        <v>24.56</v>
      </c>
      <c r="AO179" s="3">
        <v>17.57</v>
      </c>
      <c r="AP179" s="3">
        <v>6.99</v>
      </c>
      <c r="AQ179" s="111"/>
      <c r="AR179" s="111"/>
      <c r="AS179" s="111"/>
      <c r="AV179" s="18">
        <v>26.120495600000002</v>
      </c>
      <c r="AW179" s="18">
        <v>11.73945842</v>
      </c>
      <c r="AX179" s="18">
        <v>14.38103718</v>
      </c>
      <c r="BA179" s="24">
        <v>11.391279669999999</v>
      </c>
      <c r="BB179" s="25">
        <v>1960</v>
      </c>
      <c r="BF179" s="24">
        <v>15.01257633</v>
      </c>
      <c r="BG179" s="25">
        <v>1960</v>
      </c>
      <c r="BH179" s="25"/>
      <c r="BI179"/>
      <c r="BJ179" s="24">
        <v>0.33373903100000002</v>
      </c>
      <c r="BK179" s="25">
        <v>1994</v>
      </c>
      <c r="BQ179" s="55"/>
      <c r="BT179" s="31" t="s">
        <v>280</v>
      </c>
      <c r="BU179" s="3">
        <v>12.14</v>
      </c>
      <c r="BV179" s="3">
        <v>15.42</v>
      </c>
      <c r="BW179" s="3">
        <v>-3.28</v>
      </c>
      <c r="BY179" s="45"/>
      <c r="CA179" s="31" t="s">
        <v>352</v>
      </c>
      <c r="CB179" s="4" t="s">
        <v>56</v>
      </c>
      <c r="CC179" s="3">
        <v>9.36</v>
      </c>
      <c r="CD179" s="3">
        <v>10.93</v>
      </c>
      <c r="CE179" s="3">
        <v>-1.57</v>
      </c>
      <c r="CF179" s="26"/>
      <c r="CG179" s="94"/>
      <c r="CH179" s="81"/>
      <c r="CI179" s="31" t="s">
        <v>352</v>
      </c>
      <c r="CJ179" s="4" t="s">
        <v>56</v>
      </c>
      <c r="CK179" s="3">
        <v>-1.57</v>
      </c>
      <c r="CL179" s="81"/>
      <c r="CM179" s="31" t="s">
        <v>278</v>
      </c>
      <c r="CN179" s="4" t="s">
        <v>86</v>
      </c>
      <c r="CO179" s="3">
        <v>6.99</v>
      </c>
      <c r="CP179" s="81"/>
      <c r="CQ179" s="81"/>
      <c r="CT179" s="32" t="s">
        <v>665</v>
      </c>
      <c r="CU179" s="3">
        <v>15.23</v>
      </c>
      <c r="CV179" s="3">
        <v>13.09</v>
      </c>
      <c r="CW179" s="3">
        <v>2.14</v>
      </c>
      <c r="DB179" s="106">
        <v>16.099131490000001</v>
      </c>
      <c r="DC179" s="106">
        <v>18.841794119999999</v>
      </c>
      <c r="DD179" s="106">
        <v>-2.742662632</v>
      </c>
      <c r="DE179" s="81"/>
      <c r="DG179" s="3">
        <v>23.65</v>
      </c>
      <c r="DH179" s="3">
        <v>17.489999999999998</v>
      </c>
      <c r="DI179" s="3">
        <v>6.16</v>
      </c>
    </row>
    <row r="180" spans="2:113">
      <c r="B180" s="110">
        <v>8</v>
      </c>
      <c r="C180" s="110" t="s">
        <v>1202</v>
      </c>
      <c r="D180" s="111">
        <v>8.2001796420000002</v>
      </c>
      <c r="E180" s="111"/>
      <c r="F180" s="111"/>
      <c r="G180" s="110">
        <v>1942</v>
      </c>
      <c r="H180" s="110" t="s">
        <v>1586</v>
      </c>
      <c r="I180" s="111">
        <v>9.5130057299999997</v>
      </c>
      <c r="J180" s="111"/>
      <c r="K180" s="111"/>
      <c r="L180" s="110">
        <v>1942</v>
      </c>
      <c r="M180" s="110" t="s">
        <v>1586</v>
      </c>
      <c r="N180" s="111">
        <v>9.5130057299999997</v>
      </c>
      <c r="O180" s="111"/>
      <c r="P180" s="111"/>
      <c r="R180" s="110">
        <v>1942</v>
      </c>
      <c r="S180" s="110" t="s">
        <v>972</v>
      </c>
      <c r="T180" s="111">
        <v>7.7739191229999998</v>
      </c>
      <c r="U180" s="111"/>
      <c r="V180" s="111"/>
      <c r="W180" s="111"/>
      <c r="X180" s="110">
        <v>1942</v>
      </c>
      <c r="Y180" s="110" t="s">
        <v>1586</v>
      </c>
      <c r="Z180" s="111">
        <v>9.5130057299999997</v>
      </c>
      <c r="AA180" s="111"/>
      <c r="AB180" s="111"/>
      <c r="AC180" s="111"/>
      <c r="AD180" s="111"/>
      <c r="AE180" s="111"/>
      <c r="AF180" s="33" t="s">
        <v>600</v>
      </c>
      <c r="AG180" s="6" t="s">
        <v>52</v>
      </c>
      <c r="AH180" s="8">
        <v>24.1</v>
      </c>
      <c r="AI180" s="8">
        <v>10.9</v>
      </c>
      <c r="AJ180" s="8">
        <v>13.2</v>
      </c>
      <c r="AK180" s="26"/>
      <c r="AL180" s="31" t="s">
        <v>380</v>
      </c>
      <c r="AM180" s="4" t="s">
        <v>86</v>
      </c>
      <c r="AN180" s="3">
        <v>14.06</v>
      </c>
      <c r="AO180" s="3">
        <v>3.82</v>
      </c>
      <c r="AP180" s="3">
        <v>10.24</v>
      </c>
      <c r="AQ180" s="111"/>
      <c r="AR180" s="111"/>
      <c r="AS180" s="111"/>
      <c r="AV180" s="18">
        <v>18.297035080000001</v>
      </c>
      <c r="AW180" s="18">
        <v>20.293610940000001</v>
      </c>
      <c r="AX180" s="18">
        <v>-1.9965758579999999</v>
      </c>
      <c r="BA180" s="24">
        <v>4.8691253899999998</v>
      </c>
      <c r="BB180" s="25">
        <v>1961</v>
      </c>
      <c r="BF180" s="24">
        <v>11.391279669999999</v>
      </c>
      <c r="BG180" s="25">
        <v>1960</v>
      </c>
      <c r="BH180" s="25"/>
      <c r="BI180"/>
      <c r="BJ180" s="24">
        <v>-2.932586471</v>
      </c>
      <c r="BK180" s="25">
        <v>1994</v>
      </c>
      <c r="BQ180" s="55"/>
      <c r="BT180" s="32" t="s">
        <v>281</v>
      </c>
      <c r="BU180" s="3">
        <v>26.2</v>
      </c>
      <c r="BV180" s="3">
        <v>13.87</v>
      </c>
      <c r="BW180" s="3">
        <v>12.33</v>
      </c>
      <c r="BY180" s="45"/>
      <c r="CA180" s="31" t="s">
        <v>353</v>
      </c>
      <c r="CB180" s="4" t="s">
        <v>61</v>
      </c>
      <c r="CC180" s="3">
        <v>14.97</v>
      </c>
      <c r="CD180" s="3">
        <v>14.03</v>
      </c>
      <c r="CE180" s="3">
        <v>0.94</v>
      </c>
      <c r="CF180" s="26"/>
      <c r="CG180" s="94"/>
      <c r="CH180" s="81"/>
      <c r="CI180" s="31" t="s">
        <v>353</v>
      </c>
      <c r="CJ180" s="4" t="s">
        <v>61</v>
      </c>
      <c r="CK180" s="3">
        <v>0.94</v>
      </c>
      <c r="CL180" s="81"/>
      <c r="CM180" s="31" t="s">
        <v>380</v>
      </c>
      <c r="CN180" s="4" t="s">
        <v>86</v>
      </c>
      <c r="CO180" s="3">
        <v>10.24</v>
      </c>
      <c r="CP180" s="81"/>
      <c r="CQ180" s="81"/>
      <c r="CT180" s="32" t="s">
        <v>668</v>
      </c>
      <c r="CU180" s="3">
        <v>27.21</v>
      </c>
      <c r="CV180" s="3">
        <v>16.87</v>
      </c>
      <c r="CW180" s="3">
        <v>10.34</v>
      </c>
      <c r="DB180" s="106">
        <v>15.31624263</v>
      </c>
      <c r="DC180" s="106">
        <v>9.2966651900000006</v>
      </c>
      <c r="DD180" s="106">
        <v>6.0195774399999999</v>
      </c>
      <c r="DE180" s="81"/>
      <c r="DG180" s="3">
        <v>11.16</v>
      </c>
      <c r="DH180" s="3">
        <v>11</v>
      </c>
      <c r="DI180" s="3">
        <v>0.16</v>
      </c>
    </row>
    <row r="181" spans="2:113">
      <c r="B181" s="110">
        <v>1926</v>
      </c>
      <c r="C181" s="110" t="s">
        <v>1203</v>
      </c>
      <c r="D181" s="111">
        <v>0.253083059</v>
      </c>
      <c r="E181" s="111"/>
      <c r="F181" s="111"/>
      <c r="G181" s="110">
        <v>1942</v>
      </c>
      <c r="H181" s="110" t="s">
        <v>1613</v>
      </c>
      <c r="I181" s="111">
        <v>3.6598349749999999</v>
      </c>
      <c r="J181" s="111"/>
      <c r="K181" s="111"/>
      <c r="L181" s="110">
        <v>1942</v>
      </c>
      <c r="M181" s="110" t="s">
        <v>1613</v>
      </c>
      <c r="N181" s="111">
        <v>3.6598349749999999</v>
      </c>
      <c r="O181" s="111"/>
      <c r="P181" s="111"/>
      <c r="R181" s="110">
        <v>1942</v>
      </c>
      <c r="S181" s="110" t="s">
        <v>1498</v>
      </c>
      <c r="T181" s="111">
        <v>-3.8619898209999999</v>
      </c>
      <c r="U181" s="111"/>
      <c r="V181" s="111"/>
      <c r="W181" s="111"/>
      <c r="X181" s="110">
        <v>1942</v>
      </c>
      <c r="Y181" s="110" t="s">
        <v>1613</v>
      </c>
      <c r="Z181" s="111">
        <v>3.6598349749999999</v>
      </c>
      <c r="AA181" s="111"/>
      <c r="AB181" s="111"/>
      <c r="AC181" s="111"/>
      <c r="AD181" s="111"/>
      <c r="AE181" s="111"/>
      <c r="AF181" s="33" t="s">
        <v>610</v>
      </c>
      <c r="AG181" s="6" t="s">
        <v>52</v>
      </c>
      <c r="AH181" s="8">
        <v>17.66</v>
      </c>
      <c r="AI181" s="8">
        <v>13.34</v>
      </c>
      <c r="AJ181" s="8">
        <v>4.32</v>
      </c>
      <c r="AK181" s="26"/>
      <c r="AL181" s="33" t="s">
        <v>621</v>
      </c>
      <c r="AM181" s="6" t="s">
        <v>86</v>
      </c>
      <c r="AN181" s="8">
        <v>23.61</v>
      </c>
      <c r="AO181" s="8">
        <v>10.99</v>
      </c>
      <c r="AP181" s="8">
        <v>12.62</v>
      </c>
      <c r="AQ181" s="111"/>
      <c r="AR181" s="111"/>
      <c r="AS181" s="111"/>
      <c r="AV181" s="18">
        <v>30.11303848</v>
      </c>
      <c r="AW181" s="18">
        <v>24.1062753</v>
      </c>
      <c r="AX181" s="18">
        <v>6.0067631849999996</v>
      </c>
      <c r="BA181" s="24">
        <v>24.21920574</v>
      </c>
      <c r="BB181" s="25">
        <v>1961</v>
      </c>
      <c r="BF181" s="24">
        <v>4.8691253899999998</v>
      </c>
      <c r="BG181" s="25">
        <v>1961</v>
      </c>
      <c r="BH181" s="25"/>
      <c r="BI181"/>
      <c r="BJ181" s="24">
        <v>-1.1372183199999999</v>
      </c>
      <c r="BK181" s="25">
        <v>1994</v>
      </c>
      <c r="BQ181" s="55"/>
      <c r="BT181" s="31" t="s">
        <v>282</v>
      </c>
      <c r="BU181" s="3">
        <v>20.41</v>
      </c>
      <c r="BV181" s="3">
        <v>14.14</v>
      </c>
      <c r="BW181" s="3">
        <v>6.27</v>
      </c>
      <c r="BY181" s="45"/>
      <c r="CA181" s="31" t="s">
        <v>354</v>
      </c>
      <c r="CB181" s="4" t="s">
        <v>89</v>
      </c>
      <c r="CC181" s="3">
        <v>13.57</v>
      </c>
      <c r="CD181" s="3">
        <v>15.22</v>
      </c>
      <c r="CE181" s="3">
        <v>-1.65</v>
      </c>
      <c r="CF181" s="26"/>
      <c r="CG181" s="94"/>
      <c r="CH181" s="81"/>
      <c r="CI181" s="31" t="s">
        <v>354</v>
      </c>
      <c r="CJ181" s="4" t="s">
        <v>89</v>
      </c>
      <c r="CK181" s="3">
        <v>-1.65</v>
      </c>
      <c r="CL181" s="81"/>
      <c r="CM181" s="33" t="s">
        <v>621</v>
      </c>
      <c r="CN181" s="6" t="s">
        <v>86</v>
      </c>
      <c r="CO181" s="8">
        <v>12.62</v>
      </c>
      <c r="CP181" s="81"/>
      <c r="CQ181" s="81"/>
      <c r="CT181" s="32" t="s">
        <v>673</v>
      </c>
      <c r="CU181" s="3">
        <v>9.8800000000000008</v>
      </c>
      <c r="CV181" s="3">
        <v>5.73</v>
      </c>
      <c r="CW181" s="3">
        <v>4.1500000000000004</v>
      </c>
      <c r="DB181" s="106">
        <v>15.26390829</v>
      </c>
      <c r="DC181" s="106">
        <v>16.218671650000001</v>
      </c>
      <c r="DD181" s="106">
        <v>-0.95476335899999998</v>
      </c>
      <c r="DE181" s="81"/>
      <c r="DG181" s="3">
        <v>11.64</v>
      </c>
      <c r="DH181" s="3">
        <v>15.39</v>
      </c>
      <c r="DI181" s="3">
        <v>-3.75</v>
      </c>
    </row>
    <row r="182" spans="2:113">
      <c r="B182" s="110">
        <v>1968</v>
      </c>
      <c r="C182" s="110" t="s">
        <v>1204</v>
      </c>
      <c r="D182" s="111">
        <v>-1.7145160319999999</v>
      </c>
      <c r="E182" s="111"/>
      <c r="F182" s="111"/>
      <c r="G182" s="110">
        <v>1942</v>
      </c>
      <c r="H182" s="110" t="s">
        <v>1628</v>
      </c>
      <c r="I182" s="111">
        <v>-1.8924341760000001</v>
      </c>
      <c r="J182" s="111"/>
      <c r="K182" s="111"/>
      <c r="L182" s="110">
        <v>1942</v>
      </c>
      <c r="M182" s="110" t="s">
        <v>1628</v>
      </c>
      <c r="N182" s="111">
        <v>-1.8924341760000001</v>
      </c>
      <c r="O182" s="111"/>
      <c r="P182" s="111"/>
      <c r="R182" s="110">
        <v>1942</v>
      </c>
      <c r="S182" s="110" t="s">
        <v>979</v>
      </c>
      <c r="T182" s="111">
        <v>22.414203059999998</v>
      </c>
      <c r="U182" s="111"/>
      <c r="V182" s="111"/>
      <c r="W182" s="111"/>
      <c r="X182" s="110">
        <v>1942</v>
      </c>
      <c r="Y182" s="110" t="s">
        <v>1628</v>
      </c>
      <c r="Z182" s="111">
        <v>-1.8924341760000001</v>
      </c>
      <c r="AA182" s="111"/>
      <c r="AB182" s="111"/>
      <c r="AC182" s="111"/>
      <c r="AD182" s="111"/>
      <c r="AE182" s="111"/>
      <c r="AF182" s="31" t="s">
        <v>657</v>
      </c>
      <c r="AG182" s="4" t="s">
        <v>52</v>
      </c>
      <c r="AH182" s="3">
        <v>11.76</v>
      </c>
      <c r="AI182" s="3">
        <v>7.05</v>
      </c>
      <c r="AJ182" s="3">
        <v>4.71</v>
      </c>
      <c r="AK182" s="26"/>
      <c r="AL182" s="31" t="s">
        <v>441</v>
      </c>
      <c r="AM182" s="4" t="s">
        <v>87</v>
      </c>
      <c r="AN182" s="3">
        <v>9.6</v>
      </c>
      <c r="AO182" s="3">
        <v>8.51</v>
      </c>
      <c r="AP182" s="3">
        <v>1.0900000000000001</v>
      </c>
      <c r="AQ182" s="111"/>
      <c r="AR182" s="111"/>
      <c r="AS182" s="111"/>
      <c r="AV182" s="18">
        <v>20.597963790000001</v>
      </c>
      <c r="AW182" s="18">
        <v>15.98789412</v>
      </c>
      <c r="AX182" s="18">
        <v>4.610069663</v>
      </c>
      <c r="BA182" s="24">
        <v>6.5530392080000004</v>
      </c>
      <c r="BB182" s="25">
        <v>1961</v>
      </c>
      <c r="BF182" s="24">
        <v>24.21920574</v>
      </c>
      <c r="BG182" s="25">
        <v>1961</v>
      </c>
      <c r="BH182" s="25"/>
      <c r="BI182"/>
      <c r="BJ182" s="24">
        <v>7.0490922730000003</v>
      </c>
      <c r="BK182" s="25">
        <v>1994</v>
      </c>
      <c r="BQ182" s="55"/>
      <c r="BT182" s="32" t="s">
        <v>283</v>
      </c>
      <c r="BU182" s="3">
        <v>31.34</v>
      </c>
      <c r="BV182" s="3">
        <v>20.8</v>
      </c>
      <c r="BW182" s="3">
        <v>10.54</v>
      </c>
      <c r="BY182" s="45"/>
      <c r="CA182" s="31" t="s">
        <v>355</v>
      </c>
      <c r="CB182" s="4" t="s">
        <v>68</v>
      </c>
      <c r="CC182" s="3">
        <v>20.57</v>
      </c>
      <c r="CD182" s="3">
        <v>15.9</v>
      </c>
      <c r="CE182" s="3">
        <v>4.67</v>
      </c>
      <c r="CF182" s="26"/>
      <c r="CG182" s="94"/>
      <c r="CH182" s="81"/>
      <c r="CI182" s="31" t="s">
        <v>355</v>
      </c>
      <c r="CJ182" s="4" t="s">
        <v>68</v>
      </c>
      <c r="CK182" s="3">
        <v>4.67</v>
      </c>
      <c r="CL182" s="81"/>
      <c r="CM182" s="31" t="s">
        <v>441</v>
      </c>
      <c r="CN182" s="4" t="s">
        <v>87</v>
      </c>
      <c r="CO182" s="3">
        <v>1.0900000000000001</v>
      </c>
      <c r="CP182" s="83"/>
      <c r="CQ182" s="83"/>
      <c r="CT182" s="32" t="s">
        <v>675</v>
      </c>
      <c r="CU182" s="3">
        <v>21.43</v>
      </c>
      <c r="CV182" s="3">
        <v>15.07</v>
      </c>
      <c r="CW182" s="3">
        <v>6.36</v>
      </c>
      <c r="DB182" s="106">
        <v>18.053687239999999</v>
      </c>
      <c r="DC182" s="106">
        <v>15.22223003</v>
      </c>
      <c r="DD182" s="106">
        <v>2.8314572139999998</v>
      </c>
      <c r="DE182" s="81"/>
      <c r="DG182" s="3">
        <v>31.22</v>
      </c>
      <c r="DH182" s="3">
        <v>16</v>
      </c>
      <c r="DI182" s="3">
        <v>15.22</v>
      </c>
    </row>
    <row r="183" spans="2:113">
      <c r="B183" s="110">
        <v>1935</v>
      </c>
      <c r="C183" s="110" t="s">
        <v>1205</v>
      </c>
      <c r="D183" s="111">
        <v>3.45068362</v>
      </c>
      <c r="E183" s="111"/>
      <c r="F183" s="111"/>
      <c r="G183" s="110">
        <v>1942</v>
      </c>
      <c r="H183" s="110" t="s">
        <v>1731</v>
      </c>
      <c r="I183" s="111">
        <v>3.7185458499999999</v>
      </c>
      <c r="J183" s="111"/>
      <c r="K183" s="111"/>
      <c r="L183" s="110">
        <v>1942</v>
      </c>
      <c r="M183" s="110" t="s">
        <v>1731</v>
      </c>
      <c r="N183" s="111">
        <v>3.7185458499999999</v>
      </c>
      <c r="O183" s="111"/>
      <c r="P183" s="111"/>
      <c r="R183" s="110">
        <v>1942</v>
      </c>
      <c r="S183" s="110" t="s">
        <v>1586</v>
      </c>
      <c r="T183" s="111">
        <v>9.5130057299999997</v>
      </c>
      <c r="U183" s="111"/>
      <c r="V183" s="111"/>
      <c r="W183" s="111"/>
      <c r="X183" s="110">
        <v>1942</v>
      </c>
      <c r="Y183" s="110" t="s">
        <v>1731</v>
      </c>
      <c r="Z183" s="111">
        <v>3.7185458499999999</v>
      </c>
      <c r="AA183" s="111"/>
      <c r="AB183" s="111"/>
      <c r="AC183" s="111"/>
      <c r="AD183" s="111"/>
      <c r="AE183" s="111"/>
      <c r="AF183" s="31" t="s">
        <v>794</v>
      </c>
      <c r="AG183" s="4" t="s">
        <v>52</v>
      </c>
      <c r="AH183" s="3">
        <v>23.27</v>
      </c>
      <c r="AI183" s="3">
        <v>19.96</v>
      </c>
      <c r="AJ183" s="3">
        <v>3.31</v>
      </c>
      <c r="AK183" s="26"/>
      <c r="AL183" s="31" t="s">
        <v>523</v>
      </c>
      <c r="AM183" s="4" t="s">
        <v>87</v>
      </c>
      <c r="AN183" s="3">
        <v>22.28</v>
      </c>
      <c r="AO183" s="3">
        <v>14.19</v>
      </c>
      <c r="AP183" s="3">
        <v>8.09</v>
      </c>
      <c r="AQ183" s="111"/>
      <c r="AR183" s="111"/>
      <c r="AS183" s="111"/>
      <c r="AV183" s="18">
        <v>20.243073729999999</v>
      </c>
      <c r="AW183" s="18">
        <v>22.195334339999999</v>
      </c>
      <c r="AX183" s="18">
        <v>-1.9522606140000001</v>
      </c>
      <c r="BA183" s="24">
        <v>19.186705480000001</v>
      </c>
      <c r="BB183" s="25">
        <v>1961</v>
      </c>
      <c r="BF183" s="24">
        <v>6.5530392080000004</v>
      </c>
      <c r="BG183" s="25">
        <v>1961</v>
      </c>
      <c r="BH183" s="25"/>
      <c r="BI183"/>
      <c r="BJ183" s="24">
        <v>0.167771859</v>
      </c>
      <c r="BK183" s="25">
        <v>1994</v>
      </c>
      <c r="BQ183" s="55"/>
      <c r="BT183" s="32" t="s">
        <v>284</v>
      </c>
      <c r="BU183" s="3">
        <v>26.43</v>
      </c>
      <c r="BV183" s="3">
        <v>20.05</v>
      </c>
      <c r="BW183" s="3">
        <v>6.38</v>
      </c>
      <c r="BY183" s="45"/>
      <c r="CA183" s="31" t="s">
        <v>356</v>
      </c>
      <c r="CB183" s="4" t="s">
        <v>75</v>
      </c>
      <c r="CC183" s="3">
        <v>12.16</v>
      </c>
      <c r="CD183" s="3">
        <v>14.32</v>
      </c>
      <c r="CE183" s="3">
        <v>-2.16</v>
      </c>
      <c r="CF183" s="26"/>
      <c r="CG183" s="94"/>
      <c r="CH183" s="81"/>
      <c r="CI183" s="31" t="s">
        <v>356</v>
      </c>
      <c r="CJ183" s="4" t="s">
        <v>75</v>
      </c>
      <c r="CK183" s="3">
        <v>-2.16</v>
      </c>
      <c r="CL183" s="81"/>
      <c r="CM183" s="31" t="s">
        <v>523</v>
      </c>
      <c r="CN183" s="4" t="s">
        <v>87</v>
      </c>
      <c r="CO183" s="3">
        <v>8.09</v>
      </c>
      <c r="CP183" s="83"/>
      <c r="CQ183" s="83"/>
      <c r="CT183" s="34" t="s">
        <v>678</v>
      </c>
      <c r="CU183" s="8">
        <v>24.36</v>
      </c>
      <c r="CV183" s="8">
        <v>18.73</v>
      </c>
      <c r="CW183" s="8">
        <v>5.63</v>
      </c>
      <c r="DB183" s="106">
        <v>22.54378844</v>
      </c>
      <c r="DC183" s="106">
        <v>17.014878379999999</v>
      </c>
      <c r="DD183" s="106">
        <v>5.528910057</v>
      </c>
      <c r="DE183" s="81"/>
      <c r="DG183" s="3">
        <v>27.27</v>
      </c>
      <c r="DH183" s="3">
        <v>15.51</v>
      </c>
      <c r="DI183" s="3">
        <v>11.76</v>
      </c>
    </row>
    <row r="184" spans="2:113">
      <c r="B184" s="110">
        <v>1949</v>
      </c>
      <c r="C184" s="110" t="s">
        <v>1206</v>
      </c>
      <c r="D184" s="111">
        <v>2.7539393090000002</v>
      </c>
      <c r="E184" s="111"/>
      <c r="F184" s="111"/>
      <c r="G184" s="110">
        <v>1942</v>
      </c>
      <c r="H184" s="110" t="s">
        <v>1744</v>
      </c>
      <c r="I184" s="111">
        <v>11.332359800000001</v>
      </c>
      <c r="J184" s="111"/>
      <c r="K184" s="111"/>
      <c r="L184" s="110">
        <v>1942</v>
      </c>
      <c r="M184" s="110" t="s">
        <v>1744</v>
      </c>
      <c r="N184" s="111">
        <v>11.332359800000001</v>
      </c>
      <c r="O184" s="111"/>
      <c r="P184" s="111"/>
      <c r="R184" s="110">
        <v>1942</v>
      </c>
      <c r="S184" s="110" t="s">
        <v>1613</v>
      </c>
      <c r="T184" s="111">
        <v>3.6598349749999999</v>
      </c>
      <c r="U184" s="111"/>
      <c r="V184" s="111"/>
      <c r="W184" s="111"/>
      <c r="X184" s="110">
        <v>1942</v>
      </c>
      <c r="Y184" s="110" t="s">
        <v>1744</v>
      </c>
      <c r="Z184" s="111">
        <v>11.332359800000001</v>
      </c>
      <c r="AA184" s="111"/>
      <c r="AB184" s="111"/>
      <c r="AC184" s="111"/>
      <c r="AD184" s="111"/>
      <c r="AE184" s="111"/>
      <c r="AF184" s="31" t="s">
        <v>359</v>
      </c>
      <c r="AG184" s="4" t="s">
        <v>53</v>
      </c>
      <c r="AH184" s="3">
        <v>17.11</v>
      </c>
      <c r="AI184" s="3">
        <v>14.98</v>
      </c>
      <c r="AJ184" s="3">
        <v>2.13</v>
      </c>
      <c r="AK184" s="26"/>
      <c r="AL184" s="31" t="s">
        <v>746</v>
      </c>
      <c r="AM184" s="4" t="s">
        <v>87</v>
      </c>
      <c r="AN184" s="3">
        <v>38.130000000000003</v>
      </c>
      <c r="AO184" s="3">
        <v>18.88</v>
      </c>
      <c r="AP184" s="3">
        <v>19.25</v>
      </c>
      <c r="AQ184" s="111"/>
      <c r="AR184" s="111"/>
      <c r="AS184" s="111"/>
      <c r="AV184" s="18">
        <v>10.67719308</v>
      </c>
      <c r="AW184" s="18">
        <v>11.85931824</v>
      </c>
      <c r="AX184" s="18">
        <v>-1.182125157</v>
      </c>
      <c r="BA184" s="24">
        <v>1.025554104</v>
      </c>
      <c r="BB184" s="25">
        <v>1961</v>
      </c>
      <c r="BF184" s="24">
        <v>19.186705480000001</v>
      </c>
      <c r="BG184" s="25">
        <v>1961</v>
      </c>
      <c r="BH184" s="25"/>
      <c r="BI184"/>
      <c r="BJ184" s="24">
        <v>22.894809729999999</v>
      </c>
      <c r="BK184" s="25">
        <v>1994</v>
      </c>
      <c r="BQ184" s="55"/>
      <c r="BT184" s="31" t="s">
        <v>285</v>
      </c>
      <c r="BU184" s="3">
        <v>21.27</v>
      </c>
      <c r="BV184" s="3">
        <v>20.92</v>
      </c>
      <c r="BW184" s="3">
        <v>0.35</v>
      </c>
      <c r="BY184" s="45"/>
      <c r="CA184" s="31" t="s">
        <v>358</v>
      </c>
      <c r="CB184" s="4" t="s">
        <v>69</v>
      </c>
      <c r="CC184" s="3">
        <v>20.32</v>
      </c>
      <c r="CD184" s="3">
        <v>18.010000000000002</v>
      </c>
      <c r="CE184" s="3">
        <v>2.31</v>
      </c>
      <c r="CF184" s="26"/>
      <c r="CG184" s="94"/>
      <c r="CH184" s="81"/>
      <c r="CI184" s="31" t="s">
        <v>358</v>
      </c>
      <c r="CJ184" s="4" t="s">
        <v>69</v>
      </c>
      <c r="CK184" s="3">
        <v>2.31</v>
      </c>
      <c r="CL184" s="81"/>
      <c r="CM184" s="31" t="s">
        <v>746</v>
      </c>
      <c r="CN184" s="4" t="s">
        <v>87</v>
      </c>
      <c r="CO184" s="3">
        <v>19.25</v>
      </c>
      <c r="CP184" s="83"/>
      <c r="CQ184" s="83"/>
      <c r="CT184" s="34" t="s">
        <v>681</v>
      </c>
      <c r="CU184" s="8">
        <v>25.27</v>
      </c>
      <c r="CV184" s="8">
        <v>14.43</v>
      </c>
      <c r="CW184" s="8">
        <v>10.84</v>
      </c>
      <c r="DB184" s="106">
        <v>13.93881627</v>
      </c>
      <c r="DC184" s="106">
        <v>17.303285670000001</v>
      </c>
      <c r="DD184" s="106">
        <v>-3.3644694020000001</v>
      </c>
      <c r="DE184" s="83"/>
      <c r="DG184" s="8">
        <v>15.9</v>
      </c>
      <c r="DH184" s="8">
        <v>15.36</v>
      </c>
      <c r="DI184" s="8">
        <v>0.54</v>
      </c>
    </row>
    <row r="185" spans="2:113">
      <c r="B185" s="110">
        <v>1942</v>
      </c>
      <c r="C185" s="110" t="s">
        <v>1207</v>
      </c>
      <c r="D185" s="111">
        <v>6.6754400660000002</v>
      </c>
      <c r="E185" s="111"/>
      <c r="F185" s="111"/>
      <c r="G185" s="110">
        <v>1942</v>
      </c>
      <c r="H185" s="110" t="s">
        <v>1002</v>
      </c>
      <c r="I185" s="111">
        <v>3.2862254700000002</v>
      </c>
      <c r="J185" s="111"/>
      <c r="K185" s="111"/>
      <c r="L185" s="110">
        <v>1942</v>
      </c>
      <c r="M185" s="110" t="s">
        <v>1002</v>
      </c>
      <c r="N185" s="111">
        <v>3.2862254700000002</v>
      </c>
      <c r="O185" s="111"/>
      <c r="P185" s="111"/>
      <c r="R185" s="110">
        <v>1942</v>
      </c>
      <c r="S185" s="110" t="s">
        <v>1628</v>
      </c>
      <c r="T185" s="111">
        <v>-1.8924341760000001</v>
      </c>
      <c r="U185" s="111"/>
      <c r="V185" s="111"/>
      <c r="W185" s="111"/>
      <c r="X185" s="110">
        <v>1942</v>
      </c>
      <c r="Y185" s="110" t="s">
        <v>1002</v>
      </c>
      <c r="Z185" s="111">
        <v>3.2862254700000002</v>
      </c>
      <c r="AA185" s="111"/>
      <c r="AB185" s="111"/>
      <c r="AC185" s="111"/>
      <c r="AD185" s="111"/>
      <c r="AE185" s="111"/>
      <c r="AF185" s="31" t="s">
        <v>377</v>
      </c>
      <c r="AG185" s="4" t="s">
        <v>53</v>
      </c>
      <c r="AH185" s="3">
        <v>17.829999999999998</v>
      </c>
      <c r="AI185" s="3">
        <v>7.56</v>
      </c>
      <c r="AJ185" s="3">
        <v>10.27</v>
      </c>
      <c r="AK185" s="26"/>
      <c r="AL185" s="31" t="s">
        <v>223</v>
      </c>
      <c r="AM185" s="4" t="s">
        <v>88</v>
      </c>
      <c r="AN185" s="3">
        <v>20.149999999999999</v>
      </c>
      <c r="AO185" s="3">
        <v>14.62</v>
      </c>
      <c r="AP185" s="3">
        <v>5.53</v>
      </c>
      <c r="AQ185" s="111"/>
      <c r="AR185" s="111"/>
      <c r="AS185" s="111"/>
      <c r="AV185" s="18">
        <v>3.4903733909999999</v>
      </c>
      <c r="AW185" s="18">
        <v>2.7412436499999999</v>
      </c>
      <c r="AX185" s="18">
        <v>0.74912974099999996</v>
      </c>
      <c r="BA185" s="24">
        <v>-0.76073091800000003</v>
      </c>
      <c r="BB185" s="25">
        <v>1962</v>
      </c>
      <c r="BF185" s="24">
        <v>1.025554104</v>
      </c>
      <c r="BG185" s="25">
        <v>1961</v>
      </c>
      <c r="BH185" s="25"/>
      <c r="BI185"/>
      <c r="BJ185" s="24">
        <v>-0.1172246</v>
      </c>
      <c r="BK185" s="25">
        <v>1994</v>
      </c>
      <c r="BQ185" s="55"/>
      <c r="BT185" s="31" t="s">
        <v>286</v>
      </c>
      <c r="BU185" s="3">
        <v>22.65</v>
      </c>
      <c r="BV185" s="3">
        <v>16.36</v>
      </c>
      <c r="BW185" s="3">
        <v>6.29</v>
      </c>
      <c r="BY185" s="45"/>
      <c r="CA185" s="31" t="s">
        <v>359</v>
      </c>
      <c r="CB185" s="4" t="s">
        <v>53</v>
      </c>
      <c r="CC185" s="3">
        <v>17.11</v>
      </c>
      <c r="CD185" s="3">
        <v>14.98</v>
      </c>
      <c r="CE185" s="3">
        <v>2.13</v>
      </c>
      <c r="CF185" s="26"/>
      <c r="CG185" s="94"/>
      <c r="CH185" s="81"/>
      <c r="CI185" s="31" t="s">
        <v>359</v>
      </c>
      <c r="CJ185" s="4" t="s">
        <v>53</v>
      </c>
      <c r="CK185" s="3">
        <v>2.13</v>
      </c>
      <c r="CL185" s="81"/>
      <c r="CM185" s="31" t="s">
        <v>223</v>
      </c>
      <c r="CN185" s="4" t="s">
        <v>88</v>
      </c>
      <c r="CO185" s="3">
        <v>5.53</v>
      </c>
      <c r="CP185" s="83"/>
      <c r="CQ185" s="83"/>
      <c r="CT185" s="34" t="s">
        <v>690</v>
      </c>
      <c r="CU185" s="8">
        <v>10.41</v>
      </c>
      <c r="CV185" s="8">
        <v>7.95</v>
      </c>
      <c r="CW185" s="8">
        <v>2.46</v>
      </c>
      <c r="DB185" s="106">
        <v>24.196655530000001</v>
      </c>
      <c r="DC185" s="106">
        <v>13.849156600000001</v>
      </c>
      <c r="DD185" s="106">
        <v>10.34749893</v>
      </c>
      <c r="DE185" s="81"/>
      <c r="DG185" s="3">
        <v>28.32</v>
      </c>
      <c r="DH185" s="3">
        <v>14.06</v>
      </c>
      <c r="DI185" s="3">
        <v>14.26</v>
      </c>
    </row>
    <row r="186" spans="2:113">
      <c r="B186" s="110">
        <v>1953</v>
      </c>
      <c r="C186" s="110" t="s">
        <v>941</v>
      </c>
      <c r="D186" s="111">
        <v>5.9195753209999999</v>
      </c>
      <c r="E186" s="111"/>
      <c r="F186" s="111"/>
      <c r="G186" s="110">
        <v>1942</v>
      </c>
      <c r="H186" s="110" t="s">
        <v>1767</v>
      </c>
      <c r="I186" s="111">
        <v>2.6819882999999999E-2</v>
      </c>
      <c r="J186" s="111"/>
      <c r="K186" s="111"/>
      <c r="L186" s="110">
        <v>1942</v>
      </c>
      <c r="M186" s="110" t="s">
        <v>1767</v>
      </c>
      <c r="N186" s="111">
        <v>2.6819882999999999E-2</v>
      </c>
      <c r="O186" s="111"/>
      <c r="P186" s="111"/>
      <c r="R186" s="110">
        <v>1942</v>
      </c>
      <c r="S186" s="110" t="s">
        <v>1731</v>
      </c>
      <c r="T186" s="111">
        <v>3.7185458499999999</v>
      </c>
      <c r="U186" s="111"/>
      <c r="V186" s="111"/>
      <c r="W186" s="111"/>
      <c r="X186" s="110">
        <v>1942</v>
      </c>
      <c r="Y186" s="110" t="s">
        <v>1767</v>
      </c>
      <c r="Z186" s="111">
        <v>2.6819882999999999E-2</v>
      </c>
      <c r="AA186" s="111"/>
      <c r="AB186" s="111"/>
      <c r="AC186" s="111"/>
      <c r="AD186" s="111"/>
      <c r="AE186" s="111"/>
      <c r="AF186" s="31" t="s">
        <v>560</v>
      </c>
      <c r="AG186" s="4" t="s">
        <v>53</v>
      </c>
      <c r="AH186" s="3">
        <v>12.66</v>
      </c>
      <c r="AI186" s="3">
        <v>9.5500000000000007</v>
      </c>
      <c r="AJ186" s="3">
        <v>3.11</v>
      </c>
      <c r="AK186" s="26"/>
      <c r="AL186" s="31" t="s">
        <v>264</v>
      </c>
      <c r="AM186" s="4" t="s">
        <v>88</v>
      </c>
      <c r="AN186" s="3">
        <v>23.5</v>
      </c>
      <c r="AO186" s="3">
        <v>19.03</v>
      </c>
      <c r="AP186" s="3">
        <v>4.47</v>
      </c>
      <c r="AQ186" s="111"/>
      <c r="AR186" s="111"/>
      <c r="AS186" s="111"/>
      <c r="AV186" s="18">
        <v>36.557729019999996</v>
      </c>
      <c r="AW186" s="18">
        <v>15.945504059999999</v>
      </c>
      <c r="AX186" s="18">
        <v>20.612224959999999</v>
      </c>
      <c r="BA186" s="24">
        <v>9.7704750540000003</v>
      </c>
      <c r="BB186" s="25">
        <v>1962</v>
      </c>
      <c r="BF186" s="24">
        <v>-0.76073091800000003</v>
      </c>
      <c r="BG186" s="25">
        <v>1962</v>
      </c>
      <c r="BH186" s="25"/>
      <c r="BI186"/>
      <c r="BJ186" s="24">
        <v>7.0465947800000004</v>
      </c>
      <c r="BK186" s="25">
        <v>1994</v>
      </c>
      <c r="BQ186" s="55"/>
      <c r="BT186" s="31" t="s">
        <v>287</v>
      </c>
      <c r="BU186" s="3">
        <v>17.82</v>
      </c>
      <c r="BV186" s="3">
        <v>9.39</v>
      </c>
      <c r="BW186" s="3">
        <v>8.43</v>
      </c>
      <c r="BY186" s="45"/>
      <c r="CA186" s="31" t="s">
        <v>360</v>
      </c>
      <c r="CB186" s="4" t="s">
        <v>68</v>
      </c>
      <c r="CC186" s="3">
        <v>20.100000000000001</v>
      </c>
      <c r="CD186" s="3">
        <v>15.95</v>
      </c>
      <c r="CE186" s="3">
        <v>4.1500000000000004</v>
      </c>
      <c r="CF186" s="26"/>
      <c r="CG186" s="94"/>
      <c r="CH186" s="81"/>
      <c r="CI186" s="31" t="s">
        <v>360</v>
      </c>
      <c r="CJ186" s="4" t="s">
        <v>68</v>
      </c>
      <c r="CK186" s="3">
        <v>4.1500000000000004</v>
      </c>
      <c r="CL186" s="81"/>
      <c r="CM186" s="31" t="s">
        <v>264</v>
      </c>
      <c r="CN186" s="4" t="s">
        <v>88</v>
      </c>
      <c r="CO186" s="3">
        <v>4.47</v>
      </c>
      <c r="CP186" s="83"/>
      <c r="CQ186" s="83"/>
      <c r="CT186" s="34" t="s">
        <v>691</v>
      </c>
      <c r="CU186" s="8">
        <v>19.27</v>
      </c>
      <c r="CV186" s="8">
        <v>11.19</v>
      </c>
      <c r="CW186" s="8">
        <v>8.08</v>
      </c>
      <c r="DB186" s="106">
        <v>11.30172192</v>
      </c>
      <c r="DC186" s="106">
        <v>4.2551271369999997</v>
      </c>
      <c r="DD186" s="106">
        <v>7.0465947800000004</v>
      </c>
      <c r="DE186" s="81"/>
      <c r="DG186" s="3">
        <v>14.23</v>
      </c>
      <c r="DH186" s="3">
        <v>5.82</v>
      </c>
      <c r="DI186" s="3">
        <v>8.41</v>
      </c>
    </row>
    <row r="187" spans="2:113">
      <c r="B187" s="110">
        <v>1964</v>
      </c>
      <c r="C187" s="110" t="s">
        <v>1208</v>
      </c>
      <c r="D187" s="111">
        <v>5.4936209099999997</v>
      </c>
      <c r="E187" s="111"/>
      <c r="F187" s="111"/>
      <c r="G187" s="110">
        <v>1942</v>
      </c>
      <c r="H187" s="110" t="s">
        <v>1776</v>
      </c>
      <c r="I187" s="111">
        <v>-3.9274788859999998</v>
      </c>
      <c r="J187" s="111"/>
      <c r="K187" s="111"/>
      <c r="L187" s="110">
        <v>1942</v>
      </c>
      <c r="M187" s="110" t="s">
        <v>1776</v>
      </c>
      <c r="N187" s="111">
        <v>-3.9274788859999998</v>
      </c>
      <c r="O187" s="111"/>
      <c r="P187" s="111"/>
      <c r="R187" s="110">
        <v>1942</v>
      </c>
      <c r="S187" s="110" t="s">
        <v>1744</v>
      </c>
      <c r="T187" s="111">
        <v>11.332359800000001</v>
      </c>
      <c r="U187" s="111"/>
      <c r="V187" s="111"/>
      <c r="W187" s="111"/>
      <c r="X187" s="110">
        <v>1942</v>
      </c>
      <c r="Y187" s="110" t="s">
        <v>1776</v>
      </c>
      <c r="Z187" s="111">
        <v>-3.9274788859999998</v>
      </c>
      <c r="AA187" s="111"/>
      <c r="AB187" s="111"/>
      <c r="AC187" s="111"/>
      <c r="AD187" s="111"/>
      <c r="AE187" s="111"/>
      <c r="AF187" s="31" t="s">
        <v>574</v>
      </c>
      <c r="AG187" s="4" t="s">
        <v>53</v>
      </c>
      <c r="AH187" s="3">
        <v>16.21</v>
      </c>
      <c r="AI187" s="3">
        <v>5.65</v>
      </c>
      <c r="AJ187" s="3">
        <v>10.56</v>
      </c>
      <c r="AK187" s="26"/>
      <c r="AL187" s="31" t="s">
        <v>531</v>
      </c>
      <c r="AM187" s="4" t="s">
        <v>88</v>
      </c>
      <c r="AN187" s="3">
        <v>23.7</v>
      </c>
      <c r="AO187" s="3">
        <v>18.739999999999998</v>
      </c>
      <c r="AP187" s="3">
        <v>4.96</v>
      </c>
      <c r="AQ187" s="111"/>
      <c r="AR187" s="111"/>
      <c r="AS187" s="111"/>
      <c r="AV187" s="18">
        <v>41.42726158</v>
      </c>
      <c r="AW187" s="18">
        <v>27.561630019999999</v>
      </c>
      <c r="AX187" s="18">
        <v>13.865631560000001</v>
      </c>
      <c r="BA187" s="24">
        <v>0.56573083599999996</v>
      </c>
      <c r="BB187" s="25">
        <v>1962</v>
      </c>
      <c r="BF187" s="24">
        <v>9.7704750540000003</v>
      </c>
      <c r="BG187" s="25">
        <v>1962</v>
      </c>
      <c r="BH187" s="25"/>
      <c r="BI187"/>
      <c r="BJ187" s="24">
        <v>9.2150666270000006</v>
      </c>
      <c r="BK187" s="25">
        <v>1995</v>
      </c>
      <c r="BQ187" s="55"/>
      <c r="BT187" s="32" t="s">
        <v>288</v>
      </c>
      <c r="BU187" s="3">
        <v>25.44</v>
      </c>
      <c r="BV187" s="3">
        <v>13.53</v>
      </c>
      <c r="BW187" s="3">
        <v>11.91</v>
      </c>
      <c r="BY187" s="45"/>
      <c r="CA187" s="31" t="s">
        <v>361</v>
      </c>
      <c r="CB187" s="4" t="s">
        <v>61</v>
      </c>
      <c r="CC187" s="3">
        <v>20.440000000000001</v>
      </c>
      <c r="CD187" s="3">
        <v>15.87</v>
      </c>
      <c r="CE187" s="3">
        <v>4.57</v>
      </c>
      <c r="CF187" s="26"/>
      <c r="CG187" s="94"/>
      <c r="CH187" s="81"/>
      <c r="CI187" s="31" t="s">
        <v>361</v>
      </c>
      <c r="CJ187" s="4" t="s">
        <v>61</v>
      </c>
      <c r="CK187" s="3">
        <v>4.57</v>
      </c>
      <c r="CL187" s="81"/>
      <c r="CM187" s="31" t="s">
        <v>531</v>
      </c>
      <c r="CN187" s="4" t="s">
        <v>88</v>
      </c>
      <c r="CO187" s="3">
        <v>4.96</v>
      </c>
      <c r="CP187" s="83"/>
      <c r="CQ187" s="83"/>
      <c r="CT187" s="34" t="s">
        <v>696</v>
      </c>
      <c r="CU187" s="8">
        <v>24.57</v>
      </c>
      <c r="CV187" s="8">
        <v>17.14</v>
      </c>
      <c r="CW187" s="8">
        <v>7.43</v>
      </c>
      <c r="DB187" s="106">
        <v>31.218833109999998</v>
      </c>
      <c r="DC187" s="106">
        <v>19.369288839999999</v>
      </c>
      <c r="DD187" s="106">
        <v>11.849544270000001</v>
      </c>
      <c r="DE187" s="81"/>
      <c r="DG187" s="3">
        <v>17.78</v>
      </c>
      <c r="DH187" s="3">
        <v>12.89</v>
      </c>
      <c r="DI187" s="3">
        <v>4.8899999999999997</v>
      </c>
    </row>
    <row r="188" spans="2:113">
      <c r="B188" s="110">
        <v>1959</v>
      </c>
      <c r="C188" s="110" t="s">
        <v>1209</v>
      </c>
      <c r="D188" s="111">
        <v>10.163140220000001</v>
      </c>
      <c r="E188" s="111"/>
      <c r="F188" s="111"/>
      <c r="G188" s="110">
        <v>1942</v>
      </c>
      <c r="H188" s="110" t="s">
        <v>1790</v>
      </c>
      <c r="I188" s="111">
        <v>5.3580855019999998</v>
      </c>
      <c r="J188" s="111"/>
      <c r="K188" s="111"/>
      <c r="L188" s="110">
        <v>1942</v>
      </c>
      <c r="M188" s="110" t="s">
        <v>1790</v>
      </c>
      <c r="N188" s="111">
        <v>5.3580855019999998</v>
      </c>
      <c r="O188" s="111"/>
      <c r="P188" s="111"/>
      <c r="R188" s="110">
        <v>1942</v>
      </c>
      <c r="S188" s="110" t="s">
        <v>1002</v>
      </c>
      <c r="T188" s="111">
        <v>3.2862254700000002</v>
      </c>
      <c r="U188" s="111"/>
      <c r="V188" s="111"/>
      <c r="W188" s="111"/>
      <c r="X188" s="110">
        <v>1942</v>
      </c>
      <c r="Y188" s="110" t="s">
        <v>1790</v>
      </c>
      <c r="Z188" s="111">
        <v>5.3580855019999998</v>
      </c>
      <c r="AA188" s="111"/>
      <c r="AB188" s="111"/>
      <c r="AC188" s="111"/>
      <c r="AD188" s="111"/>
      <c r="AE188" s="111"/>
      <c r="AF188" s="31" t="s">
        <v>638</v>
      </c>
      <c r="AG188" s="4" t="s">
        <v>53</v>
      </c>
      <c r="AH188" s="3">
        <v>23.13</v>
      </c>
      <c r="AI188" s="3">
        <v>13.74</v>
      </c>
      <c r="AJ188" s="3">
        <v>9.39</v>
      </c>
      <c r="AK188" s="26"/>
      <c r="AL188" s="31" t="s">
        <v>107</v>
      </c>
      <c r="AM188" s="4" t="s">
        <v>89</v>
      </c>
      <c r="AN188" s="3">
        <v>11.95</v>
      </c>
      <c r="AO188" s="3">
        <v>9.07</v>
      </c>
      <c r="AP188" s="3">
        <v>2.88</v>
      </c>
      <c r="AQ188" s="111"/>
      <c r="AR188" s="111"/>
      <c r="AS188" s="111"/>
      <c r="AV188" s="18">
        <v>15.00415263</v>
      </c>
      <c r="AW188" s="18">
        <v>15.78236804</v>
      </c>
      <c r="AX188" s="18">
        <v>-0.77821540899999997</v>
      </c>
      <c r="BA188" s="24">
        <v>3.8191354679999998</v>
      </c>
      <c r="BB188" s="25">
        <v>1963</v>
      </c>
      <c r="BF188" s="24">
        <v>0.56573083599999996</v>
      </c>
      <c r="BG188" s="25">
        <v>1962</v>
      </c>
      <c r="BH188" s="25"/>
      <c r="BI188"/>
      <c r="BJ188" s="24">
        <v>-6.2805412599999997</v>
      </c>
      <c r="BK188" s="25">
        <v>1995</v>
      </c>
      <c r="BQ188" s="55"/>
      <c r="BT188" s="31" t="s">
        <v>289</v>
      </c>
      <c r="BU188" s="3">
        <v>26.19</v>
      </c>
      <c r="BV188" s="3">
        <v>15.61</v>
      </c>
      <c r="BW188" s="3">
        <v>10.58</v>
      </c>
      <c r="BY188" s="45"/>
      <c r="CA188" s="31" t="s">
        <v>362</v>
      </c>
      <c r="CB188" s="4" t="s">
        <v>61</v>
      </c>
      <c r="CC188" s="3">
        <v>16.559999999999999</v>
      </c>
      <c r="CD188" s="3">
        <v>18.559999999999999</v>
      </c>
      <c r="CE188" s="3">
        <v>-2</v>
      </c>
      <c r="CF188" s="26"/>
      <c r="CG188" s="94"/>
      <c r="CH188" s="81"/>
      <c r="CI188" s="31" t="s">
        <v>362</v>
      </c>
      <c r="CJ188" s="4" t="s">
        <v>61</v>
      </c>
      <c r="CK188" s="3">
        <v>-2</v>
      </c>
      <c r="CL188" s="81"/>
      <c r="CM188" s="31" t="s">
        <v>107</v>
      </c>
      <c r="CN188" s="4" t="s">
        <v>89</v>
      </c>
      <c r="CO188" s="3">
        <v>2.88</v>
      </c>
      <c r="CP188" s="83"/>
      <c r="CQ188" s="83"/>
      <c r="CT188" s="34" t="s">
        <v>698</v>
      </c>
      <c r="CU188" s="8">
        <v>29.47</v>
      </c>
      <c r="CV188" s="8">
        <v>15</v>
      </c>
      <c r="CW188" s="8">
        <v>14.47</v>
      </c>
      <c r="DB188" s="106">
        <v>30.346237349999999</v>
      </c>
      <c r="DC188" s="106">
        <v>19.627258560000001</v>
      </c>
      <c r="DD188" s="106">
        <v>10.7189788</v>
      </c>
      <c r="DE188" s="83"/>
      <c r="DG188" s="8">
        <v>22.72</v>
      </c>
      <c r="DH188" s="8">
        <v>12.9</v>
      </c>
      <c r="DI188" s="8">
        <v>9.82</v>
      </c>
    </row>
    <row r="189" spans="2:113">
      <c r="B189" s="110">
        <v>1994</v>
      </c>
      <c r="C189" s="110" t="s">
        <v>1210</v>
      </c>
      <c r="D189" s="111">
        <v>0.33373903100000002</v>
      </c>
      <c r="E189" s="111"/>
      <c r="F189" s="111"/>
      <c r="G189" s="110">
        <v>1942</v>
      </c>
      <c r="H189" s="110" t="s">
        <v>1876</v>
      </c>
      <c r="I189" s="111">
        <v>3.8741232800000001</v>
      </c>
      <c r="J189" s="111"/>
      <c r="K189" s="111"/>
      <c r="L189" s="110">
        <v>1942</v>
      </c>
      <c r="M189" s="110" t="s">
        <v>1876</v>
      </c>
      <c r="N189" s="111">
        <v>3.8741232800000001</v>
      </c>
      <c r="O189" s="111"/>
      <c r="P189" s="111"/>
      <c r="R189" s="110">
        <v>1942</v>
      </c>
      <c r="S189" s="110" t="s">
        <v>1767</v>
      </c>
      <c r="T189" s="111">
        <v>2.6819882999999999E-2</v>
      </c>
      <c r="U189" s="111"/>
      <c r="V189" s="111"/>
      <c r="W189" s="111"/>
      <c r="X189" s="110">
        <v>1942</v>
      </c>
      <c r="Y189" s="110" t="s">
        <v>1876</v>
      </c>
      <c r="Z189" s="111">
        <v>3.8741232800000001</v>
      </c>
      <c r="AA189" s="111"/>
      <c r="AB189" s="111"/>
      <c r="AC189" s="111"/>
      <c r="AD189" s="111"/>
      <c r="AE189" s="111"/>
      <c r="AF189" s="31" t="s">
        <v>774</v>
      </c>
      <c r="AG189" s="4" t="s">
        <v>53</v>
      </c>
      <c r="AH189" s="3">
        <v>24.95</v>
      </c>
      <c r="AI189" s="3">
        <v>16.71</v>
      </c>
      <c r="AJ189" s="3">
        <v>8.24</v>
      </c>
      <c r="AK189" s="26"/>
      <c r="AL189" s="31" t="s">
        <v>204</v>
      </c>
      <c r="AM189" s="4" t="s">
        <v>89</v>
      </c>
      <c r="AN189" s="3">
        <v>7.8</v>
      </c>
      <c r="AO189" s="3">
        <v>11.13</v>
      </c>
      <c r="AP189" s="3">
        <v>-3.33</v>
      </c>
      <c r="AQ189" s="111"/>
      <c r="AR189" s="111"/>
      <c r="AS189" s="111"/>
      <c r="AV189" s="18">
        <v>8.500388053</v>
      </c>
      <c r="AW189" s="18">
        <v>9.1797367469999998</v>
      </c>
      <c r="AX189" s="18">
        <v>-0.67934869399999998</v>
      </c>
      <c r="BA189" s="24">
        <v>7.1064432000000002</v>
      </c>
      <c r="BB189" s="25">
        <v>1963</v>
      </c>
      <c r="BF189" s="24">
        <v>3.8191354679999998</v>
      </c>
      <c r="BG189" s="25">
        <v>1963</v>
      </c>
      <c r="BH189" s="25"/>
      <c r="BI189"/>
      <c r="BJ189" s="24">
        <v>1.303821938</v>
      </c>
      <c r="BK189" s="25">
        <v>1995</v>
      </c>
      <c r="BQ189" s="55"/>
      <c r="BT189" s="31" t="s">
        <v>290</v>
      </c>
      <c r="BU189" s="3">
        <v>19.38</v>
      </c>
      <c r="BV189" s="3">
        <v>21.32</v>
      </c>
      <c r="BW189" s="3">
        <v>-1.94</v>
      </c>
      <c r="BY189" s="45"/>
      <c r="CA189" s="31" t="s">
        <v>363</v>
      </c>
      <c r="CB189" s="4" t="s">
        <v>33</v>
      </c>
      <c r="CC189" s="3">
        <v>26.23</v>
      </c>
      <c r="CD189" s="3">
        <v>22.26</v>
      </c>
      <c r="CE189" s="3">
        <v>3.97</v>
      </c>
      <c r="CF189" s="26"/>
      <c r="CG189" s="94"/>
      <c r="CH189" s="81"/>
      <c r="CI189" s="31" t="s">
        <v>363</v>
      </c>
      <c r="CJ189" s="4" t="s">
        <v>33</v>
      </c>
      <c r="CK189" s="3">
        <v>3.97</v>
      </c>
      <c r="CL189" s="81"/>
      <c r="CM189" s="31" t="s">
        <v>204</v>
      </c>
      <c r="CN189" s="4" t="s">
        <v>89</v>
      </c>
      <c r="CO189" s="3">
        <v>-3.33</v>
      </c>
      <c r="CP189" s="83"/>
      <c r="CQ189" s="83"/>
      <c r="CT189" s="34" t="s">
        <v>699</v>
      </c>
      <c r="CU189" s="8">
        <v>20.16</v>
      </c>
      <c r="CV189" s="8">
        <v>15.09</v>
      </c>
      <c r="CW189" s="8">
        <v>5.07</v>
      </c>
      <c r="DB189" s="106">
        <v>3.4903733909999999</v>
      </c>
      <c r="DC189" s="106">
        <v>2.7412436499999999</v>
      </c>
      <c r="DD189" s="106">
        <v>0.74912974099999996</v>
      </c>
      <c r="DE189" s="81"/>
      <c r="DG189" s="3">
        <v>28.14</v>
      </c>
      <c r="DH189" s="3">
        <v>13.32</v>
      </c>
      <c r="DI189" s="3">
        <v>14.82</v>
      </c>
    </row>
    <row r="190" spans="2:113">
      <c r="B190" s="110">
        <v>1968</v>
      </c>
      <c r="C190" s="110" t="s">
        <v>942</v>
      </c>
      <c r="D190" s="111">
        <v>6.4609081440000002</v>
      </c>
      <c r="E190" s="111"/>
      <c r="F190" s="111"/>
      <c r="G190" s="110">
        <v>1942</v>
      </c>
      <c r="H190" s="110" t="s">
        <v>1996</v>
      </c>
      <c r="I190" s="111">
        <v>6.5306416660000002</v>
      </c>
      <c r="J190" s="111"/>
      <c r="K190" s="111"/>
      <c r="L190" s="110">
        <v>1942</v>
      </c>
      <c r="M190" s="110" t="s">
        <v>1996</v>
      </c>
      <c r="N190" s="111">
        <v>6.5306416660000002</v>
      </c>
      <c r="O190" s="111"/>
      <c r="P190" s="111"/>
      <c r="R190" s="110">
        <v>1942</v>
      </c>
      <c r="S190" s="110" t="s">
        <v>1776</v>
      </c>
      <c r="T190" s="111">
        <v>-3.9274788859999998</v>
      </c>
      <c r="U190" s="111"/>
      <c r="V190" s="111"/>
      <c r="W190" s="111"/>
      <c r="X190" s="110">
        <v>1942</v>
      </c>
      <c r="Y190" s="110" t="s">
        <v>1996</v>
      </c>
      <c r="Z190" s="111">
        <v>6.5306416660000002</v>
      </c>
      <c r="AA190" s="111"/>
      <c r="AB190" s="111"/>
      <c r="AC190" s="111"/>
      <c r="AD190" s="111"/>
      <c r="AE190" s="111"/>
      <c r="AF190" s="31" t="s">
        <v>249</v>
      </c>
      <c r="AG190" s="4" t="s">
        <v>54</v>
      </c>
      <c r="AH190" s="3">
        <v>19.68</v>
      </c>
      <c r="AI190" s="3">
        <v>16.760000000000002</v>
      </c>
      <c r="AJ190" s="3">
        <v>2.92</v>
      </c>
      <c r="AK190" s="26"/>
      <c r="AL190" s="31" t="s">
        <v>257</v>
      </c>
      <c r="AM190" s="4" t="s">
        <v>89</v>
      </c>
      <c r="AN190" s="3">
        <v>17.13</v>
      </c>
      <c r="AO190" s="3">
        <v>11.79</v>
      </c>
      <c r="AP190" s="3">
        <v>5.34</v>
      </c>
      <c r="AQ190" s="111"/>
      <c r="AR190" s="111"/>
      <c r="AS190" s="111"/>
      <c r="AV190" s="18">
        <v>14.86257056</v>
      </c>
      <c r="AW190" s="18">
        <v>15.07759596</v>
      </c>
      <c r="AX190" s="18">
        <v>-0.21502539800000001</v>
      </c>
      <c r="BA190" s="24">
        <v>8.0682412659999994</v>
      </c>
      <c r="BB190" s="25">
        <v>1963</v>
      </c>
      <c r="BF190" s="24">
        <v>7.1064432000000002</v>
      </c>
      <c r="BG190" s="25">
        <v>1963</v>
      </c>
      <c r="BH190" s="25"/>
      <c r="BI190"/>
      <c r="BJ190" s="24">
        <v>1.671576183</v>
      </c>
      <c r="BK190" s="25">
        <v>1995</v>
      </c>
      <c r="BQ190" s="55"/>
      <c r="BT190" s="31" t="s">
        <v>291</v>
      </c>
      <c r="BU190" s="3">
        <v>46.09</v>
      </c>
      <c r="BV190" s="3">
        <v>20.91</v>
      </c>
      <c r="BW190" s="3">
        <v>25.18</v>
      </c>
      <c r="BY190" s="45"/>
      <c r="CA190" s="31" t="s">
        <v>367</v>
      </c>
      <c r="CB190" s="4" t="s">
        <v>59</v>
      </c>
      <c r="CC190" s="3">
        <v>15.4</v>
      </c>
      <c r="CD190" s="3">
        <v>15.12</v>
      </c>
      <c r="CE190" s="3">
        <v>0.28000000000000003</v>
      </c>
      <c r="CF190" s="26"/>
      <c r="CG190" s="94"/>
      <c r="CH190" s="81"/>
      <c r="CI190" s="31" t="s">
        <v>367</v>
      </c>
      <c r="CJ190" s="4" t="s">
        <v>59</v>
      </c>
      <c r="CK190" s="3">
        <v>0.28000000000000003</v>
      </c>
      <c r="CL190" s="81"/>
      <c r="CM190" s="31" t="s">
        <v>257</v>
      </c>
      <c r="CN190" s="4" t="s">
        <v>89</v>
      </c>
      <c r="CO190" s="3">
        <v>5.34</v>
      </c>
      <c r="CP190" s="83"/>
      <c r="CQ190" s="83"/>
      <c r="CT190" s="34" t="s">
        <v>706</v>
      </c>
      <c r="CU190" s="8">
        <v>23.19</v>
      </c>
      <c r="CV190" s="8">
        <v>14.81</v>
      </c>
      <c r="CW190" s="8">
        <v>8.3800000000000008</v>
      </c>
      <c r="DB190" s="106">
        <v>14.125475720000001</v>
      </c>
      <c r="DC190" s="106">
        <v>12.020972520000001</v>
      </c>
      <c r="DD190" s="106">
        <v>2.1045032020000001</v>
      </c>
      <c r="DE190" s="81"/>
      <c r="DG190" s="3">
        <v>9.7200000000000006</v>
      </c>
      <c r="DH190" s="3">
        <v>5.92</v>
      </c>
      <c r="DI190" s="3">
        <v>3.8</v>
      </c>
    </row>
    <row r="191" spans="2:113">
      <c r="B191" s="110">
        <v>1953</v>
      </c>
      <c r="C191" s="110" t="s">
        <v>1211</v>
      </c>
      <c r="D191" s="111">
        <v>0.74912974099999996</v>
      </c>
      <c r="E191" s="111"/>
      <c r="F191" s="111"/>
      <c r="G191" s="110">
        <v>1943</v>
      </c>
      <c r="H191" s="110" t="s">
        <v>1437</v>
      </c>
      <c r="I191" s="111">
        <v>15.310183200000001</v>
      </c>
      <c r="J191" s="111"/>
      <c r="K191" s="111"/>
      <c r="L191" s="110">
        <v>1943</v>
      </c>
      <c r="M191" s="110" t="s">
        <v>1437</v>
      </c>
      <c r="N191" s="111">
        <v>15.310183200000001</v>
      </c>
      <c r="O191" s="111"/>
      <c r="P191" s="111"/>
      <c r="R191" s="110">
        <v>1942</v>
      </c>
      <c r="S191" s="110" t="s">
        <v>1790</v>
      </c>
      <c r="T191" s="111">
        <v>5.3580855019999998</v>
      </c>
      <c r="U191" s="111"/>
      <c r="V191" s="111"/>
      <c r="W191" s="111"/>
      <c r="X191" s="110">
        <v>1943</v>
      </c>
      <c r="Y191" s="110" t="s">
        <v>1437</v>
      </c>
      <c r="Z191" s="111">
        <v>15.310183200000001</v>
      </c>
      <c r="AA191" s="111"/>
      <c r="AB191" s="111"/>
      <c r="AC191" s="111"/>
      <c r="AD191" s="111"/>
      <c r="AE191" s="111"/>
      <c r="AF191" s="31" t="s">
        <v>254</v>
      </c>
      <c r="AG191" s="4" t="s">
        <v>54</v>
      </c>
      <c r="AH191" s="3">
        <v>44.63</v>
      </c>
      <c r="AI191" s="3">
        <v>19.309999999999999</v>
      </c>
      <c r="AJ191" s="3">
        <v>25.32</v>
      </c>
      <c r="AK191" s="26"/>
      <c r="AL191" s="31" t="s">
        <v>262</v>
      </c>
      <c r="AM191" s="4" t="s">
        <v>89</v>
      </c>
      <c r="AN191" s="3">
        <v>18.59</v>
      </c>
      <c r="AO191" s="3">
        <v>19.71</v>
      </c>
      <c r="AP191" s="3">
        <v>-1.1200000000000001</v>
      </c>
      <c r="AQ191" s="111"/>
      <c r="AR191" s="111"/>
      <c r="AS191" s="111"/>
      <c r="AV191" s="18">
        <v>17.689006429999999</v>
      </c>
      <c r="AW191" s="18">
        <v>10.16066474</v>
      </c>
      <c r="AX191" s="18">
        <v>7.5283416919999997</v>
      </c>
      <c r="BA191" s="24">
        <v>15.40432464</v>
      </c>
      <c r="BB191" s="25">
        <v>1963</v>
      </c>
      <c r="BF191" s="24">
        <v>8.0682412659999994</v>
      </c>
      <c r="BG191" s="25">
        <v>1963</v>
      </c>
      <c r="BH191" s="25"/>
      <c r="BI191"/>
      <c r="BJ191" s="24">
        <v>3.0134871630000002</v>
      </c>
      <c r="BK191" s="25">
        <v>1995</v>
      </c>
      <c r="BQ191" s="55"/>
      <c r="BT191" s="31" t="s">
        <v>292</v>
      </c>
      <c r="BU191" s="3">
        <v>25.05</v>
      </c>
      <c r="BV191" s="3">
        <v>17.21</v>
      </c>
      <c r="BW191" s="3">
        <v>7.84</v>
      </c>
      <c r="BY191" s="45"/>
      <c r="CA191" s="31" t="s">
        <v>368</v>
      </c>
      <c r="CB191" s="4" t="s">
        <v>4</v>
      </c>
      <c r="CC191" s="3">
        <v>13.78</v>
      </c>
      <c r="CD191" s="3">
        <v>8.9700000000000006</v>
      </c>
      <c r="CE191" s="3">
        <v>4.8099999999999996</v>
      </c>
      <c r="CF191" s="26"/>
      <c r="CG191" s="94"/>
      <c r="CH191" s="81"/>
      <c r="CI191" s="31" t="s">
        <v>368</v>
      </c>
      <c r="CJ191" s="4" t="s">
        <v>4</v>
      </c>
      <c r="CK191" s="3">
        <v>4.8099999999999996</v>
      </c>
      <c r="CL191" s="81"/>
      <c r="CM191" s="31" t="s">
        <v>262</v>
      </c>
      <c r="CN191" s="4" t="s">
        <v>89</v>
      </c>
      <c r="CO191" s="3">
        <v>-1.1200000000000001</v>
      </c>
      <c r="CP191" s="83"/>
      <c r="CQ191" s="83"/>
      <c r="CT191" s="34" t="s">
        <v>711</v>
      </c>
      <c r="CU191" s="8">
        <v>33.619999999999997</v>
      </c>
      <c r="CV191" s="8">
        <v>13.27</v>
      </c>
      <c r="CW191" s="8">
        <v>20.350000000000001</v>
      </c>
      <c r="DB191" s="106">
        <v>15.88446047</v>
      </c>
      <c r="DC191" s="106">
        <v>13.130521160000001</v>
      </c>
      <c r="DD191" s="106">
        <v>2.7539393090000002</v>
      </c>
      <c r="DE191" s="83"/>
      <c r="DG191" s="42">
        <v>25.07</v>
      </c>
      <c r="DH191" s="8">
        <v>13.81</v>
      </c>
      <c r="DI191" s="8">
        <v>11.26</v>
      </c>
    </row>
    <row r="192" spans="2:113">
      <c r="B192" s="110">
        <v>1984</v>
      </c>
      <c r="C192" s="110" t="s">
        <v>1212</v>
      </c>
      <c r="D192" s="111">
        <v>6.073070908</v>
      </c>
      <c r="E192" s="111"/>
      <c r="F192" s="111"/>
      <c r="G192" s="110">
        <v>1943</v>
      </c>
      <c r="H192" s="110" t="s">
        <v>1440</v>
      </c>
      <c r="I192" s="111">
        <v>3.5977864460000002</v>
      </c>
      <c r="J192" s="111"/>
      <c r="K192" s="111"/>
      <c r="L192" s="110">
        <v>1943</v>
      </c>
      <c r="M192" s="110" t="s">
        <v>1440</v>
      </c>
      <c r="N192" s="111">
        <v>3.5977864460000002</v>
      </c>
      <c r="O192" s="111"/>
      <c r="P192" s="111"/>
      <c r="R192" s="110">
        <v>1942</v>
      </c>
      <c r="S192" s="110" t="s">
        <v>1876</v>
      </c>
      <c r="T192" s="111">
        <v>3.8741232800000001</v>
      </c>
      <c r="U192" s="111"/>
      <c r="V192" s="111"/>
      <c r="W192" s="111"/>
      <c r="X192" s="110">
        <v>1943</v>
      </c>
      <c r="Y192" s="110" t="s">
        <v>1440</v>
      </c>
      <c r="Z192" s="111">
        <v>3.5977864460000002</v>
      </c>
      <c r="AA192" s="111"/>
      <c r="AB192" s="111"/>
      <c r="AC192" s="111"/>
      <c r="AD192" s="111"/>
      <c r="AE192" s="111"/>
      <c r="AF192" s="31" t="s">
        <v>302</v>
      </c>
      <c r="AG192" s="4" t="s">
        <v>54</v>
      </c>
      <c r="AH192" s="3">
        <v>31.68</v>
      </c>
      <c r="AI192" s="3">
        <v>20.149999999999999</v>
      </c>
      <c r="AJ192" s="3">
        <v>11.53</v>
      </c>
      <c r="AK192" s="26"/>
      <c r="AL192" s="31" t="s">
        <v>332</v>
      </c>
      <c r="AM192" s="4" t="s">
        <v>89</v>
      </c>
      <c r="AN192" s="3">
        <v>26.14</v>
      </c>
      <c r="AO192" s="3">
        <v>17</v>
      </c>
      <c r="AP192" s="3">
        <v>9.14</v>
      </c>
      <c r="AQ192" s="111"/>
      <c r="AR192" s="111"/>
      <c r="AS192" s="111"/>
      <c r="AV192" s="18">
        <v>26.487736770000001</v>
      </c>
      <c r="AW192" s="18">
        <v>14.39761418</v>
      </c>
      <c r="AX192" s="18">
        <v>12.09012259</v>
      </c>
      <c r="BA192" s="24">
        <v>2.6688893280000001</v>
      </c>
      <c r="BB192" s="25">
        <v>1963</v>
      </c>
      <c r="BF192" s="24">
        <v>15.40432464</v>
      </c>
      <c r="BG192" s="25">
        <v>1963</v>
      </c>
      <c r="BH192" s="25"/>
      <c r="BI192"/>
      <c r="BJ192" s="24">
        <v>2.1303270670000001</v>
      </c>
      <c r="BK192" s="25">
        <v>1995</v>
      </c>
      <c r="BQ192" s="55"/>
      <c r="BT192" s="31" t="s">
        <v>293</v>
      </c>
      <c r="BU192" s="3">
        <v>27.3</v>
      </c>
      <c r="BV192" s="3">
        <v>16.55</v>
      </c>
      <c r="BW192" s="3">
        <v>10.75</v>
      </c>
      <c r="BY192" s="45"/>
      <c r="CA192" s="31" t="s">
        <v>369</v>
      </c>
      <c r="CB192" s="4" t="s">
        <v>37</v>
      </c>
      <c r="CC192" s="3">
        <v>42.35</v>
      </c>
      <c r="CD192" s="3">
        <v>21.06</v>
      </c>
      <c r="CE192" s="3">
        <v>21.29</v>
      </c>
      <c r="CF192" s="26"/>
      <c r="CG192" s="94"/>
      <c r="CH192" s="81"/>
      <c r="CI192" s="31" t="s">
        <v>369</v>
      </c>
      <c r="CJ192" s="4" t="s">
        <v>37</v>
      </c>
      <c r="CK192" s="3">
        <v>21.29</v>
      </c>
      <c r="CL192" s="81"/>
      <c r="CM192" s="31" t="s">
        <v>332</v>
      </c>
      <c r="CN192" s="4" t="s">
        <v>89</v>
      </c>
      <c r="CO192" s="3">
        <v>9.14</v>
      </c>
      <c r="CP192" s="83"/>
      <c r="CQ192" s="83"/>
      <c r="CT192" s="35" t="s">
        <v>713</v>
      </c>
      <c r="CU192" s="8">
        <v>23.56</v>
      </c>
      <c r="CV192" s="8">
        <v>16.86</v>
      </c>
      <c r="CW192" s="8">
        <v>6.7</v>
      </c>
      <c r="DB192" s="106">
        <v>10.05343119</v>
      </c>
      <c r="DC192" s="106">
        <v>10.575591340000001</v>
      </c>
      <c r="DD192" s="106">
        <v>-0.52216015100000002</v>
      </c>
      <c r="DE192" s="83"/>
      <c r="DG192" s="8">
        <v>17.2</v>
      </c>
      <c r="DH192" s="8">
        <v>12.64</v>
      </c>
      <c r="DI192" s="8">
        <v>4.5599999999999996</v>
      </c>
    </row>
    <row r="193" spans="2:113">
      <c r="B193" s="110">
        <v>1953</v>
      </c>
      <c r="C193" s="110" t="s">
        <v>943</v>
      </c>
      <c r="D193" s="111">
        <v>0.63414000299999995</v>
      </c>
      <c r="E193" s="111"/>
      <c r="F193" s="111"/>
      <c r="G193" s="110">
        <v>1944</v>
      </c>
      <c r="H193" s="110" t="s">
        <v>1235</v>
      </c>
      <c r="I193" s="111">
        <v>3.6078455260000002</v>
      </c>
      <c r="J193" s="111"/>
      <c r="K193" s="111"/>
      <c r="L193" s="110">
        <v>1944</v>
      </c>
      <c r="M193" s="110" t="s">
        <v>1235</v>
      </c>
      <c r="N193" s="111">
        <v>3.6078455260000002</v>
      </c>
      <c r="O193" s="111"/>
      <c r="P193" s="111"/>
      <c r="R193" s="110">
        <v>1942</v>
      </c>
      <c r="S193" s="110" t="s">
        <v>1996</v>
      </c>
      <c r="T193" s="111">
        <v>6.5306416660000002</v>
      </c>
      <c r="U193" s="111"/>
      <c r="V193" s="111"/>
      <c r="W193" s="111"/>
      <c r="X193" s="110">
        <v>1944</v>
      </c>
      <c r="Y193" s="110" t="s">
        <v>1235</v>
      </c>
      <c r="Z193" s="111">
        <v>3.6078455260000002</v>
      </c>
      <c r="AA193" s="111"/>
      <c r="AB193" s="111"/>
      <c r="AC193" s="111"/>
      <c r="AD193" s="111"/>
      <c r="AE193" s="111"/>
      <c r="AF193" s="31" t="s">
        <v>381</v>
      </c>
      <c r="AG193" s="4" t="s">
        <v>54</v>
      </c>
      <c r="AH193" s="3">
        <v>23.55</v>
      </c>
      <c r="AI193" s="3">
        <v>16.559999999999999</v>
      </c>
      <c r="AJ193" s="3">
        <v>6.99</v>
      </c>
      <c r="AK193" s="26"/>
      <c r="AL193" s="31" t="s">
        <v>333</v>
      </c>
      <c r="AM193" s="4" t="s">
        <v>89</v>
      </c>
      <c r="AN193" s="3">
        <v>14.54</v>
      </c>
      <c r="AO193" s="3">
        <v>15.84</v>
      </c>
      <c r="AP193" s="3">
        <v>-1.3</v>
      </c>
      <c r="AQ193" s="111"/>
      <c r="AR193" s="111"/>
      <c r="AS193" s="111"/>
      <c r="AV193" s="18">
        <v>18.303800540000001</v>
      </c>
      <c r="AW193" s="18">
        <v>8.8906806100000004</v>
      </c>
      <c r="AX193" s="18">
        <v>9.4131199339999991</v>
      </c>
      <c r="BA193" s="24">
        <v>-1.9977215690000001</v>
      </c>
      <c r="BB193" s="25">
        <v>1964</v>
      </c>
      <c r="BF193" s="24">
        <v>2.6688893280000001</v>
      </c>
      <c r="BG193" s="25">
        <v>1963</v>
      </c>
      <c r="BH193" s="25"/>
      <c r="BI193"/>
      <c r="BJ193" s="24">
        <v>6.6919359619999996</v>
      </c>
      <c r="BK193" s="25">
        <v>1995</v>
      </c>
      <c r="BQ193" s="55"/>
      <c r="BT193" s="31" t="s">
        <v>294</v>
      </c>
      <c r="BU193" s="3">
        <v>33.17</v>
      </c>
      <c r="BV193" s="3">
        <v>19.18</v>
      </c>
      <c r="BW193" s="3">
        <v>13.99</v>
      </c>
      <c r="BY193" s="45"/>
      <c r="CA193" s="31" t="s">
        <v>370</v>
      </c>
      <c r="CB193" s="4" t="s">
        <v>37</v>
      </c>
      <c r="CC193" s="3">
        <v>54.43</v>
      </c>
      <c r="CD193" s="3">
        <v>25.55</v>
      </c>
      <c r="CE193" s="3">
        <v>28.88</v>
      </c>
      <c r="CF193" s="26"/>
      <c r="CG193" s="94"/>
      <c r="CH193" s="81"/>
      <c r="CI193" s="31" t="s">
        <v>370</v>
      </c>
      <c r="CJ193" s="4" t="s">
        <v>37</v>
      </c>
      <c r="CK193" s="3">
        <v>28.88</v>
      </c>
      <c r="CL193" s="81"/>
      <c r="CM193" s="31" t="s">
        <v>333</v>
      </c>
      <c r="CN193" s="4" t="s">
        <v>89</v>
      </c>
      <c r="CO193" s="3">
        <v>-1.3</v>
      </c>
      <c r="CP193" s="83"/>
      <c r="CQ193" s="83"/>
      <c r="CT193" s="35" t="s">
        <v>714</v>
      </c>
      <c r="CU193" s="8">
        <v>32.56</v>
      </c>
      <c r="CV193" s="8">
        <v>16.34</v>
      </c>
      <c r="CW193" s="8">
        <v>16.22</v>
      </c>
      <c r="DB193" s="106">
        <v>19.155655710000001</v>
      </c>
      <c r="DC193" s="106">
        <v>16.218373150000001</v>
      </c>
      <c r="DD193" s="106">
        <v>2.937282562</v>
      </c>
      <c r="DE193" s="83"/>
      <c r="DG193" s="42">
        <v>15.63</v>
      </c>
      <c r="DH193" s="8">
        <v>11.8</v>
      </c>
      <c r="DI193" s="8">
        <v>3.83</v>
      </c>
    </row>
    <row r="194" spans="2:113">
      <c r="B194" s="110">
        <v>1935</v>
      </c>
      <c r="C194" s="110" t="s">
        <v>944</v>
      </c>
      <c r="D194" s="111">
        <v>8.959842428</v>
      </c>
      <c r="E194" s="111"/>
      <c r="F194" s="111"/>
      <c r="G194" s="110">
        <v>1945</v>
      </c>
      <c r="H194" s="110" t="s">
        <v>1186</v>
      </c>
      <c r="I194" s="111">
        <v>11.207862240000001</v>
      </c>
      <c r="J194" s="111"/>
      <c r="K194" s="111"/>
      <c r="L194" s="110">
        <v>1945</v>
      </c>
      <c r="M194" s="110" t="s">
        <v>1186</v>
      </c>
      <c r="N194" s="111">
        <v>11.207862240000001</v>
      </c>
      <c r="O194" s="111"/>
      <c r="P194" s="111"/>
      <c r="R194" s="110">
        <v>1943</v>
      </c>
      <c r="S194" s="110" t="s">
        <v>1437</v>
      </c>
      <c r="T194" s="111">
        <v>15.310183200000001</v>
      </c>
      <c r="U194" s="111"/>
      <c r="V194" s="111"/>
      <c r="W194" s="111"/>
      <c r="X194" s="110">
        <v>1945</v>
      </c>
      <c r="Y194" s="110" t="s">
        <v>1186</v>
      </c>
      <c r="Z194" s="111">
        <v>11.207862240000001</v>
      </c>
      <c r="AA194" s="111"/>
      <c r="AB194" s="111"/>
      <c r="AC194" s="111"/>
      <c r="AD194" s="111"/>
      <c r="AE194" s="111"/>
      <c r="AF194" s="31" t="s">
        <v>382</v>
      </c>
      <c r="AG194" s="103">
        <v>1972</v>
      </c>
      <c r="AH194" s="3">
        <v>21.64</v>
      </c>
      <c r="AI194" s="3">
        <v>11.12</v>
      </c>
      <c r="AJ194" s="3">
        <v>10.52</v>
      </c>
      <c r="AK194" s="26"/>
      <c r="AL194" s="31" t="s">
        <v>354</v>
      </c>
      <c r="AM194" s="4" t="s">
        <v>89</v>
      </c>
      <c r="AN194" s="3">
        <v>13.57</v>
      </c>
      <c r="AO194" s="3">
        <v>15.22</v>
      </c>
      <c r="AP194" s="3">
        <v>-1.65</v>
      </c>
      <c r="AQ194" s="111"/>
      <c r="AR194" s="111"/>
      <c r="AS194" s="111"/>
      <c r="AV194" s="18">
        <v>14.61366235</v>
      </c>
      <c r="AW194" s="18">
        <v>11.01587591</v>
      </c>
      <c r="AX194" s="18">
        <v>3.5977864460000002</v>
      </c>
      <c r="BA194" s="24">
        <v>5.4936209099999997</v>
      </c>
      <c r="BB194" s="25">
        <v>1964</v>
      </c>
      <c r="BF194" s="24">
        <v>-1.9977215690000001</v>
      </c>
      <c r="BG194" s="25">
        <v>1964</v>
      </c>
      <c r="BH194" s="25"/>
      <c r="BI194"/>
      <c r="BJ194" s="24">
        <v>2.4730325870000001</v>
      </c>
      <c r="BK194" s="25">
        <v>1995</v>
      </c>
      <c r="BQ194" s="55"/>
      <c r="BT194" s="31" t="s">
        <v>295</v>
      </c>
      <c r="BU194" s="3">
        <v>19.600000000000001</v>
      </c>
      <c r="BV194" s="3">
        <v>18.72</v>
      </c>
      <c r="BW194" s="3">
        <v>0.88</v>
      </c>
      <c r="BY194" s="45"/>
      <c r="CA194" s="31" t="s">
        <v>371</v>
      </c>
      <c r="CB194" s="4" t="s">
        <v>43</v>
      </c>
      <c r="CC194" s="3">
        <v>19.510000000000002</v>
      </c>
      <c r="CD194" s="3">
        <v>19.72</v>
      </c>
      <c r="CE194" s="3">
        <v>-0.21</v>
      </c>
      <c r="CF194" s="26"/>
      <c r="CG194" s="94"/>
      <c r="CH194" s="81"/>
      <c r="CI194" s="31" t="s">
        <v>371</v>
      </c>
      <c r="CJ194" s="4" t="s">
        <v>43</v>
      </c>
      <c r="CK194" s="3">
        <v>-0.21</v>
      </c>
      <c r="CL194" s="81"/>
      <c r="CM194" s="31" t="s">
        <v>354</v>
      </c>
      <c r="CN194" s="4" t="s">
        <v>89</v>
      </c>
      <c r="CO194" s="3">
        <v>-1.65</v>
      </c>
      <c r="CP194" s="83"/>
      <c r="CQ194" s="83"/>
      <c r="CT194" s="35" t="s">
        <v>715</v>
      </c>
      <c r="CU194" s="8">
        <v>29.04</v>
      </c>
      <c r="CV194" s="8">
        <v>15.13</v>
      </c>
      <c r="CW194" s="8">
        <v>13.91</v>
      </c>
      <c r="DB194" s="106">
        <v>24.79310207</v>
      </c>
      <c r="DC194" s="106">
        <v>14.82111428</v>
      </c>
      <c r="DD194" s="106">
        <v>9.97198779</v>
      </c>
      <c r="DE194" s="81"/>
      <c r="DG194" s="3">
        <v>21.3</v>
      </c>
      <c r="DH194" s="3">
        <v>14.13</v>
      </c>
      <c r="DI194" s="3">
        <v>7.17</v>
      </c>
    </row>
    <row r="195" spans="2:113">
      <c r="B195" s="110">
        <v>1953</v>
      </c>
      <c r="C195" s="110" t="s">
        <v>1213</v>
      </c>
      <c r="D195" s="111">
        <v>2.723796214</v>
      </c>
      <c r="E195" s="111"/>
      <c r="F195" s="111"/>
      <c r="G195" s="110">
        <v>1945</v>
      </c>
      <c r="H195" s="110" t="s">
        <v>1188</v>
      </c>
      <c r="I195" s="111">
        <v>6.1808621490000002</v>
      </c>
      <c r="J195" s="111"/>
      <c r="K195" s="111"/>
      <c r="L195" s="110">
        <v>1945</v>
      </c>
      <c r="M195" s="110" t="s">
        <v>1188</v>
      </c>
      <c r="N195" s="111">
        <v>6.1808621490000002</v>
      </c>
      <c r="O195" s="111"/>
      <c r="P195" s="111"/>
      <c r="R195" s="110">
        <v>1943</v>
      </c>
      <c r="S195" s="110" t="s">
        <v>1440</v>
      </c>
      <c r="T195" s="111">
        <v>3.5977864460000002</v>
      </c>
      <c r="U195" s="111"/>
      <c r="V195" s="111"/>
      <c r="W195" s="111"/>
      <c r="X195" s="110">
        <v>1945</v>
      </c>
      <c r="Y195" s="110" t="s">
        <v>1188</v>
      </c>
      <c r="Z195" s="111">
        <v>6.1808621490000002</v>
      </c>
      <c r="AA195" s="111"/>
      <c r="AB195" s="111"/>
      <c r="AC195" s="111"/>
      <c r="AD195" s="111"/>
      <c r="AE195" s="111"/>
      <c r="AF195" s="31" t="s">
        <v>456</v>
      </c>
      <c r="AG195" s="4" t="s">
        <v>54</v>
      </c>
      <c r="AH195" s="3">
        <v>21.13</v>
      </c>
      <c r="AI195" s="3">
        <v>19.239999999999998</v>
      </c>
      <c r="AJ195" s="3">
        <v>1.89</v>
      </c>
      <c r="AK195" s="26"/>
      <c r="AL195" s="31" t="s">
        <v>475</v>
      </c>
      <c r="AM195" s="4" t="s">
        <v>89</v>
      </c>
      <c r="AN195" s="3">
        <v>17.2</v>
      </c>
      <c r="AO195" s="3">
        <v>18.420000000000002</v>
      </c>
      <c r="AP195" s="3">
        <v>-1.22</v>
      </c>
      <c r="AQ195" s="111"/>
      <c r="AR195" s="111"/>
      <c r="AS195" s="111"/>
      <c r="AV195" s="18">
        <v>14.001018480000001</v>
      </c>
      <c r="AW195" s="18">
        <v>10.91145182</v>
      </c>
      <c r="AX195" s="18">
        <v>3.0895666610000001</v>
      </c>
      <c r="BA195" s="24">
        <v>4.9602804640000002</v>
      </c>
      <c r="BB195" s="25">
        <v>1964</v>
      </c>
      <c r="BF195" s="24">
        <v>5.4936209099999997</v>
      </c>
      <c r="BG195" s="25">
        <v>1964</v>
      </c>
      <c r="BH195" s="25"/>
      <c r="BI195"/>
      <c r="BJ195" s="24">
        <v>3.355466013</v>
      </c>
      <c r="BK195" s="25">
        <v>1995</v>
      </c>
      <c r="BQ195" s="55"/>
      <c r="BT195" s="32" t="s">
        <v>296</v>
      </c>
      <c r="BU195" s="3">
        <v>22.35</v>
      </c>
      <c r="BV195" s="3">
        <v>18.84</v>
      </c>
      <c r="BW195" s="3">
        <v>3.51</v>
      </c>
      <c r="BY195" s="45"/>
      <c r="CA195" s="31" t="s">
        <v>372</v>
      </c>
      <c r="CB195" s="4" t="s">
        <v>43</v>
      </c>
      <c r="CC195" s="3">
        <v>34.700000000000003</v>
      </c>
      <c r="CD195" s="3">
        <v>17.87</v>
      </c>
      <c r="CE195" s="3">
        <v>16.829999999999998</v>
      </c>
      <c r="CF195" s="26"/>
      <c r="CG195" s="94"/>
      <c r="CH195" s="81"/>
      <c r="CI195" s="31" t="s">
        <v>372</v>
      </c>
      <c r="CJ195" s="4" t="s">
        <v>43</v>
      </c>
      <c r="CK195" s="3">
        <v>16.829999999999998</v>
      </c>
      <c r="CL195" s="81"/>
      <c r="CM195" s="31" t="s">
        <v>475</v>
      </c>
      <c r="CN195" s="4" t="s">
        <v>89</v>
      </c>
      <c r="CO195" s="3">
        <v>-1.22</v>
      </c>
      <c r="CP195" s="83"/>
      <c r="CQ195" s="83"/>
      <c r="CT195" s="35" t="s">
        <v>716</v>
      </c>
      <c r="CU195" s="42">
        <v>25.07</v>
      </c>
      <c r="CV195" s="8">
        <v>13.81</v>
      </c>
      <c r="CW195" s="8">
        <v>11.26</v>
      </c>
      <c r="DB195" s="106">
        <v>15.81399259</v>
      </c>
      <c r="DC195" s="106">
        <v>13.08730778</v>
      </c>
      <c r="DD195" s="106">
        <v>2.726684804</v>
      </c>
      <c r="DE195" s="83"/>
      <c r="DG195" s="8">
        <v>24.67</v>
      </c>
      <c r="DH195" s="8">
        <v>13.55</v>
      </c>
      <c r="DI195" s="8">
        <v>11.12</v>
      </c>
    </row>
    <row r="196" spans="2:113">
      <c r="B196" s="110">
        <v>1953</v>
      </c>
      <c r="C196" s="110" t="s">
        <v>945</v>
      </c>
      <c r="D196" s="111">
        <v>0.77451696599999997</v>
      </c>
      <c r="E196" s="111"/>
      <c r="F196" s="111"/>
      <c r="G196" s="110">
        <v>1945</v>
      </c>
      <c r="H196" s="110" t="s">
        <v>1426</v>
      </c>
      <c r="I196" s="111">
        <v>8.2816882799999991</v>
      </c>
      <c r="J196" s="111"/>
      <c r="K196" s="111"/>
      <c r="L196" s="110">
        <v>1945</v>
      </c>
      <c r="M196" s="110" t="s">
        <v>1426</v>
      </c>
      <c r="N196" s="111">
        <v>8.2816882799999991</v>
      </c>
      <c r="O196" s="111"/>
      <c r="P196" s="111"/>
      <c r="R196" s="110">
        <v>1944</v>
      </c>
      <c r="S196" s="110" t="s">
        <v>1235</v>
      </c>
      <c r="T196" s="111">
        <v>3.6078455260000002</v>
      </c>
      <c r="U196" s="111"/>
      <c r="V196" s="111"/>
      <c r="W196" s="111"/>
      <c r="X196" s="110">
        <v>1945</v>
      </c>
      <c r="Y196" s="110" t="s">
        <v>1426</v>
      </c>
      <c r="Z196" s="111">
        <v>8.2816882799999991</v>
      </c>
      <c r="AA196" s="111"/>
      <c r="AB196" s="111"/>
      <c r="AC196" s="111"/>
      <c r="AD196" s="111"/>
      <c r="AE196" s="111"/>
      <c r="AF196" s="33" t="s">
        <v>584</v>
      </c>
      <c r="AG196" s="6" t="s">
        <v>54</v>
      </c>
      <c r="AH196" s="8">
        <v>23.68</v>
      </c>
      <c r="AI196" s="8">
        <v>11.78</v>
      </c>
      <c r="AJ196" s="8">
        <v>11.9</v>
      </c>
      <c r="AK196" s="26"/>
      <c r="AL196" s="31" t="s">
        <v>658</v>
      </c>
      <c r="AM196" s="4" t="s">
        <v>89</v>
      </c>
      <c r="AN196" s="3">
        <v>11.05</v>
      </c>
      <c r="AO196" s="3">
        <v>9.0299999999999994</v>
      </c>
      <c r="AP196" s="3">
        <v>2.02</v>
      </c>
      <c r="AQ196" s="111"/>
      <c r="AR196" s="111"/>
      <c r="AS196" s="111"/>
      <c r="AV196" s="18">
        <v>20.108692349999998</v>
      </c>
      <c r="AW196" s="18">
        <v>16.791706420000001</v>
      </c>
      <c r="AX196" s="18">
        <v>3.3169859320000001</v>
      </c>
      <c r="BA196" s="24">
        <v>11.34003006</v>
      </c>
      <c r="BB196" s="25">
        <v>1964</v>
      </c>
      <c r="BF196" s="24">
        <v>4.9602804640000002</v>
      </c>
      <c r="BG196" s="25">
        <v>1964</v>
      </c>
      <c r="BH196" s="25"/>
      <c r="BI196"/>
      <c r="BJ196" s="24">
        <v>2.9659812040000002</v>
      </c>
      <c r="BK196" s="25">
        <v>1996</v>
      </c>
      <c r="BQ196" s="55"/>
      <c r="BT196" s="31" t="s">
        <v>297</v>
      </c>
      <c r="BU196" s="3">
        <v>18.14</v>
      </c>
      <c r="BV196" s="3">
        <v>11.03</v>
      </c>
      <c r="BW196" s="3">
        <v>7.11</v>
      </c>
      <c r="BY196" s="45"/>
      <c r="CA196" s="31" t="s">
        <v>373</v>
      </c>
      <c r="CB196" s="4" t="s">
        <v>59</v>
      </c>
      <c r="CC196" s="3">
        <v>35.119999999999997</v>
      </c>
      <c r="CD196" s="3">
        <v>21.3</v>
      </c>
      <c r="CE196" s="3">
        <v>13.82</v>
      </c>
      <c r="CF196" s="26"/>
      <c r="CG196" s="94"/>
      <c r="CH196" s="81"/>
      <c r="CI196" s="31" t="s">
        <v>373</v>
      </c>
      <c r="CJ196" s="4" t="s">
        <v>59</v>
      </c>
      <c r="CK196" s="3">
        <v>13.82</v>
      </c>
      <c r="CL196" s="81"/>
      <c r="CM196" s="31" t="s">
        <v>658</v>
      </c>
      <c r="CN196" s="4" t="s">
        <v>89</v>
      </c>
      <c r="CO196" s="3">
        <v>2.02</v>
      </c>
      <c r="CP196" s="83"/>
      <c r="CQ196" s="83"/>
      <c r="CT196" s="35" t="s">
        <v>718</v>
      </c>
      <c r="CU196" s="42">
        <v>11.53</v>
      </c>
      <c r="CV196" s="8">
        <v>5.73</v>
      </c>
      <c r="CW196" s="8">
        <v>5.8</v>
      </c>
      <c r="DB196" s="106">
        <v>14.037389839999999</v>
      </c>
      <c r="DC196" s="106">
        <v>12.296945150000001</v>
      </c>
      <c r="DD196" s="106">
        <v>1.740444688</v>
      </c>
      <c r="DE196" s="81"/>
      <c r="DG196" s="3">
        <v>20.97</v>
      </c>
      <c r="DH196" s="3">
        <v>10.84</v>
      </c>
      <c r="DI196" s="3">
        <v>10.130000000000001</v>
      </c>
    </row>
    <row r="197" spans="2:113">
      <c r="B197" s="110">
        <v>1968</v>
      </c>
      <c r="C197" s="110" t="s">
        <v>1214</v>
      </c>
      <c r="D197" s="111">
        <v>12.61944076</v>
      </c>
      <c r="E197" s="111"/>
      <c r="F197" s="111"/>
      <c r="G197" s="110">
        <v>1946</v>
      </c>
      <c r="H197" s="110" t="s">
        <v>1093</v>
      </c>
      <c r="I197" s="111">
        <v>-4.5109457260000001</v>
      </c>
      <c r="J197" s="111"/>
      <c r="K197" s="111"/>
      <c r="L197" s="110">
        <v>1946</v>
      </c>
      <c r="M197" s="110" t="s">
        <v>1093</v>
      </c>
      <c r="N197" s="111">
        <v>-4.5109457260000001</v>
      </c>
      <c r="O197" s="111"/>
      <c r="P197" s="111"/>
      <c r="R197" s="110">
        <v>1945</v>
      </c>
      <c r="S197" s="110" t="s">
        <v>1186</v>
      </c>
      <c r="T197" s="111">
        <v>11.207862240000001</v>
      </c>
      <c r="U197" s="111"/>
      <c r="V197" s="111"/>
      <c r="W197" s="111"/>
      <c r="X197" s="110">
        <v>1946</v>
      </c>
      <c r="Y197" s="110" t="s">
        <v>1093</v>
      </c>
      <c r="Z197" s="111">
        <v>-4.5109457260000001</v>
      </c>
      <c r="AA197" s="111"/>
      <c r="AB197" s="111"/>
      <c r="AC197" s="111"/>
      <c r="AD197" s="111"/>
      <c r="AE197" s="111"/>
      <c r="AF197" s="31" t="s">
        <v>200</v>
      </c>
      <c r="AG197" s="4" t="s">
        <v>55</v>
      </c>
      <c r="AH197" s="3">
        <v>16.71</v>
      </c>
      <c r="AI197" s="3">
        <v>13.33</v>
      </c>
      <c r="AJ197" s="3">
        <v>3.38</v>
      </c>
      <c r="AK197" s="26"/>
      <c r="AL197" s="31" t="s">
        <v>787</v>
      </c>
      <c r="AM197" s="4" t="s">
        <v>89</v>
      </c>
      <c r="AN197" s="3">
        <v>22.08</v>
      </c>
      <c r="AO197" s="3">
        <v>10.55</v>
      </c>
      <c r="AP197" s="3">
        <v>11.53</v>
      </c>
      <c r="AQ197" s="111"/>
      <c r="AR197" s="111"/>
      <c r="AS197" s="111"/>
      <c r="AV197" s="18">
        <v>3.8258154449999999</v>
      </c>
      <c r="AW197" s="18">
        <v>8.9344732009999994</v>
      </c>
      <c r="AX197" s="18">
        <v>-5.1086577560000004</v>
      </c>
      <c r="BA197" s="24">
        <v>0.81584325899999999</v>
      </c>
      <c r="BB197" s="25">
        <v>1964</v>
      </c>
      <c r="BF197" s="24">
        <v>11.34003006</v>
      </c>
      <c r="BG197" s="25">
        <v>1964</v>
      </c>
      <c r="BH197" s="25"/>
      <c r="BI197"/>
      <c r="BJ197" s="24">
        <v>-2.4824701199999999</v>
      </c>
      <c r="BK197" s="25">
        <v>1996</v>
      </c>
      <c r="BQ197" s="55"/>
      <c r="BT197" s="32" t="s">
        <v>298</v>
      </c>
      <c r="BU197" s="3">
        <v>23.3</v>
      </c>
      <c r="BV197" s="3">
        <v>18.52</v>
      </c>
      <c r="BW197" s="3">
        <v>4.78</v>
      </c>
      <c r="BY197" s="45"/>
      <c r="CA197" s="31" t="s">
        <v>374</v>
      </c>
      <c r="CB197" s="4" t="s">
        <v>24</v>
      </c>
      <c r="CC197" s="3">
        <v>13.83</v>
      </c>
      <c r="CD197" s="3">
        <v>10.27</v>
      </c>
      <c r="CE197" s="3">
        <v>3.56</v>
      </c>
      <c r="CF197" s="26"/>
      <c r="CG197" s="94"/>
      <c r="CH197" s="81"/>
      <c r="CI197" s="31" t="s">
        <v>374</v>
      </c>
      <c r="CJ197" s="4" t="s">
        <v>24</v>
      </c>
      <c r="CK197" s="3">
        <v>3.56</v>
      </c>
      <c r="CL197" s="81"/>
      <c r="CM197" s="31" t="s">
        <v>787</v>
      </c>
      <c r="CN197" s="4" t="s">
        <v>89</v>
      </c>
      <c r="CO197" s="3">
        <v>11.53</v>
      </c>
      <c r="CP197" s="83"/>
      <c r="CQ197" s="83"/>
      <c r="CT197" s="35" t="s">
        <v>720</v>
      </c>
      <c r="CU197" s="42">
        <v>27.35</v>
      </c>
      <c r="CV197" s="8">
        <v>12.83</v>
      </c>
      <c r="CW197" s="8">
        <v>14.52</v>
      </c>
      <c r="DB197" s="106">
        <v>14.154164420000001</v>
      </c>
      <c r="DC197" s="106">
        <v>4.047352761</v>
      </c>
      <c r="DD197" s="106">
        <v>10.10681166</v>
      </c>
      <c r="DE197" s="83"/>
      <c r="DG197" s="8">
        <v>23.19</v>
      </c>
      <c r="DH197" s="8">
        <v>14.81</v>
      </c>
      <c r="DI197" s="8">
        <v>8.3800000000000008</v>
      </c>
    </row>
    <row r="198" spans="2:113">
      <c r="B198" s="110">
        <v>1935</v>
      </c>
      <c r="C198" s="110" t="s">
        <v>1215</v>
      </c>
      <c r="D198" s="111">
        <v>3.0998742770000001</v>
      </c>
      <c r="E198" s="111"/>
      <c r="F198" s="111"/>
      <c r="G198" s="110">
        <v>1946</v>
      </c>
      <c r="H198" s="110" t="s">
        <v>1340</v>
      </c>
      <c r="I198" s="111">
        <v>5.0553878890000004</v>
      </c>
      <c r="J198" s="111"/>
      <c r="K198" s="111"/>
      <c r="L198" s="110">
        <v>1946</v>
      </c>
      <c r="M198" s="110" t="s">
        <v>1340</v>
      </c>
      <c r="N198" s="111">
        <v>5.0553878890000004</v>
      </c>
      <c r="O198" s="111"/>
      <c r="P198" s="111"/>
      <c r="R198" s="110">
        <v>1945</v>
      </c>
      <c r="S198" s="110" t="s">
        <v>1188</v>
      </c>
      <c r="T198" s="111">
        <v>6.1808621490000002</v>
      </c>
      <c r="U198" s="111"/>
      <c r="V198" s="111"/>
      <c r="W198" s="111"/>
      <c r="X198" s="110">
        <v>1946</v>
      </c>
      <c r="Y198" s="110" t="s">
        <v>1340</v>
      </c>
      <c r="Z198" s="111">
        <v>5.0553878890000004</v>
      </c>
      <c r="AA198" s="111"/>
      <c r="AB198" s="111"/>
      <c r="AC198" s="111"/>
      <c r="AD198" s="111"/>
      <c r="AE198" s="111"/>
      <c r="AF198" s="31" t="s">
        <v>221</v>
      </c>
      <c r="AG198" s="4" t="s">
        <v>55</v>
      </c>
      <c r="AH198" s="3">
        <v>9.4</v>
      </c>
      <c r="AI198" s="3">
        <v>9.67</v>
      </c>
      <c r="AJ198" s="3">
        <v>-0.27</v>
      </c>
      <c r="AK198" s="26"/>
      <c r="AL198" s="31" t="s">
        <v>156</v>
      </c>
      <c r="AM198" s="4" t="s">
        <v>90</v>
      </c>
      <c r="AN198" s="3">
        <v>14.85</v>
      </c>
      <c r="AO198" s="3">
        <v>18.57</v>
      </c>
      <c r="AP198" s="3">
        <v>-3.72</v>
      </c>
      <c r="AQ198" s="111"/>
      <c r="AR198" s="111"/>
      <c r="AS198" s="111"/>
      <c r="AV198" s="18">
        <v>6.5217482999999996</v>
      </c>
      <c r="AW198" s="18">
        <v>4.1501513120000002</v>
      </c>
      <c r="AX198" s="18">
        <v>2.3715969879999999</v>
      </c>
      <c r="BA198" s="24">
        <v>1.8038176180000001</v>
      </c>
      <c r="BB198" s="25">
        <v>1964</v>
      </c>
      <c r="BF198" s="24">
        <v>0.81584325899999999</v>
      </c>
      <c r="BG198" s="25">
        <v>1964</v>
      </c>
      <c r="BH198" s="25"/>
      <c r="BI198"/>
      <c r="BJ198" s="24">
        <v>1.473791107</v>
      </c>
      <c r="BK198" s="25">
        <v>1996</v>
      </c>
      <c r="BQ198" s="55"/>
      <c r="BT198" s="31" t="s">
        <v>299</v>
      </c>
      <c r="BU198" s="3">
        <v>27.9</v>
      </c>
      <c r="BV198" s="3">
        <v>17.010000000000002</v>
      </c>
      <c r="BW198" s="3">
        <v>10.89</v>
      </c>
      <c r="BY198" s="45"/>
      <c r="CA198" s="31" t="s">
        <v>375</v>
      </c>
      <c r="CB198" s="4" t="s">
        <v>59</v>
      </c>
      <c r="CC198" s="3">
        <v>31.3</v>
      </c>
      <c r="CD198" s="3">
        <v>14.92</v>
      </c>
      <c r="CE198" s="3">
        <v>16.38</v>
      </c>
      <c r="CF198" s="26"/>
      <c r="CG198" s="94"/>
      <c r="CH198" s="81"/>
      <c r="CI198" s="31" t="s">
        <v>375</v>
      </c>
      <c r="CJ198" s="4" t="s">
        <v>59</v>
      </c>
      <c r="CK198" s="3">
        <v>16.38</v>
      </c>
      <c r="CL198" s="81"/>
      <c r="CM198" s="31" t="s">
        <v>156</v>
      </c>
      <c r="CN198" s="4" t="s">
        <v>90</v>
      </c>
      <c r="CO198" s="3">
        <v>-3.72</v>
      </c>
      <c r="CP198" s="81"/>
      <c r="CQ198" s="81"/>
      <c r="CT198" s="34" t="s">
        <v>725</v>
      </c>
      <c r="CU198" s="42">
        <v>15.63</v>
      </c>
      <c r="CV198" s="8">
        <v>11.8</v>
      </c>
      <c r="CW198" s="8">
        <v>3.83</v>
      </c>
      <c r="DB198" s="106">
        <v>1.157275396</v>
      </c>
      <c r="DC198" s="106">
        <v>3.737579754</v>
      </c>
      <c r="DD198" s="106">
        <v>-2.5803043570000002</v>
      </c>
      <c r="DE198" s="83"/>
      <c r="DG198" s="8">
        <v>32.56</v>
      </c>
      <c r="DH198" s="8">
        <v>16.34</v>
      </c>
      <c r="DI198" s="8">
        <v>16.22</v>
      </c>
    </row>
    <row r="199" spans="2:113">
      <c r="B199" s="110">
        <v>1921</v>
      </c>
      <c r="C199" s="110" t="s">
        <v>1216</v>
      </c>
      <c r="D199" s="111">
        <v>2.0808999199999998</v>
      </c>
      <c r="E199" s="111"/>
      <c r="F199" s="111"/>
      <c r="G199" s="110">
        <v>1946</v>
      </c>
      <c r="H199" s="110" t="s">
        <v>1376</v>
      </c>
      <c r="I199" s="111">
        <v>10.480436859999999</v>
      </c>
      <c r="J199" s="111"/>
      <c r="K199" s="111"/>
      <c r="L199" s="110">
        <v>1946</v>
      </c>
      <c r="M199" s="110" t="s">
        <v>1376</v>
      </c>
      <c r="N199" s="111">
        <v>10.480436859999999</v>
      </c>
      <c r="O199" s="111"/>
      <c r="P199" s="111"/>
      <c r="R199" s="110">
        <v>1945</v>
      </c>
      <c r="S199" s="110" t="s">
        <v>1426</v>
      </c>
      <c r="T199" s="111">
        <v>8.2816882799999991</v>
      </c>
      <c r="U199" s="111"/>
      <c r="V199" s="111"/>
      <c r="W199" s="111"/>
      <c r="X199" s="110">
        <v>1946</v>
      </c>
      <c r="Y199" s="110" t="s">
        <v>1376</v>
      </c>
      <c r="Z199" s="111">
        <v>10.480436859999999</v>
      </c>
      <c r="AA199" s="111"/>
      <c r="AB199" s="111"/>
      <c r="AC199" s="111"/>
      <c r="AD199" s="111"/>
      <c r="AE199" s="111"/>
      <c r="AF199" s="31" t="s">
        <v>282</v>
      </c>
      <c r="AG199" s="4" t="s">
        <v>55</v>
      </c>
      <c r="AH199" s="3">
        <v>20.41</v>
      </c>
      <c r="AI199" s="3">
        <v>14.14</v>
      </c>
      <c r="AJ199" s="3">
        <v>6.27</v>
      </c>
      <c r="AK199" s="26"/>
      <c r="AL199" s="31" t="s">
        <v>269</v>
      </c>
      <c r="AM199" s="4" t="s">
        <v>90</v>
      </c>
      <c r="AN199" s="3">
        <v>15.09</v>
      </c>
      <c r="AO199" s="3">
        <v>20.71</v>
      </c>
      <c r="AP199" s="3">
        <v>-5.62</v>
      </c>
      <c r="AQ199" s="111"/>
      <c r="AR199" s="111"/>
      <c r="AS199" s="111"/>
      <c r="AV199" s="18">
        <v>17.27543485</v>
      </c>
      <c r="AW199" s="18">
        <v>14.058379860000001</v>
      </c>
      <c r="AX199" s="18">
        <v>3.2170549859999999</v>
      </c>
      <c r="BA199" s="24">
        <v>6.3633421190000004</v>
      </c>
      <c r="BB199" s="25">
        <v>1965</v>
      </c>
      <c r="BF199" s="24">
        <v>1.8038176180000001</v>
      </c>
      <c r="BG199" s="25">
        <v>1964</v>
      </c>
      <c r="BH199" s="25"/>
      <c r="BI199"/>
      <c r="BJ199" s="24">
        <v>-5.1086577560000004</v>
      </c>
      <c r="BK199" s="25">
        <v>1996</v>
      </c>
      <c r="BQ199" s="55"/>
      <c r="BT199" s="32" t="s">
        <v>300</v>
      </c>
      <c r="BU199" s="3">
        <v>38.46</v>
      </c>
      <c r="BV199" s="3">
        <v>22.12</v>
      </c>
      <c r="BW199" s="3">
        <v>16.34</v>
      </c>
      <c r="BY199" s="45"/>
      <c r="CA199" s="31" t="s">
        <v>376</v>
      </c>
      <c r="CB199" s="4" t="s">
        <v>61</v>
      </c>
      <c r="CC199" s="3">
        <v>20.86</v>
      </c>
      <c r="CD199" s="3">
        <v>12.66</v>
      </c>
      <c r="CE199" s="3">
        <v>8.1999999999999993</v>
      </c>
      <c r="CF199" s="26"/>
      <c r="CG199" s="94"/>
      <c r="CH199" s="81"/>
      <c r="CI199" s="31" t="s">
        <v>376</v>
      </c>
      <c r="CJ199" s="4" t="s">
        <v>61</v>
      </c>
      <c r="CK199" s="3">
        <v>8.1999999999999993</v>
      </c>
      <c r="CL199" s="81"/>
      <c r="CM199" s="31" t="s">
        <v>269</v>
      </c>
      <c r="CN199" s="4" t="s">
        <v>90</v>
      </c>
      <c r="CO199" s="3">
        <v>-5.62</v>
      </c>
      <c r="CP199" s="81"/>
      <c r="CQ199" s="81"/>
      <c r="CT199" s="32" t="s">
        <v>726</v>
      </c>
      <c r="CU199" s="3">
        <v>13.28</v>
      </c>
      <c r="CV199" s="3">
        <v>15.92</v>
      </c>
      <c r="CW199" s="3">
        <v>-2.64</v>
      </c>
      <c r="DB199" s="106">
        <v>12.404578689999999</v>
      </c>
      <c r="DC199" s="106">
        <v>6.5236164189999997</v>
      </c>
      <c r="DD199" s="106">
        <v>5.8809622709999996</v>
      </c>
      <c r="DE199" s="81"/>
      <c r="DG199" s="3">
        <v>11.31</v>
      </c>
      <c r="DH199" s="3">
        <v>4.3899999999999997</v>
      </c>
      <c r="DI199" s="3">
        <v>6.92</v>
      </c>
    </row>
    <row r="200" spans="2:113">
      <c r="B200" s="110">
        <v>1928</v>
      </c>
      <c r="C200" s="110" t="s">
        <v>1217</v>
      </c>
      <c r="D200" s="111">
        <v>8.3797422770000001</v>
      </c>
      <c r="E200" s="111"/>
      <c r="F200" s="111"/>
      <c r="G200" s="110">
        <v>1946</v>
      </c>
      <c r="H200" s="110" t="s">
        <v>1629</v>
      </c>
      <c r="I200" s="111">
        <v>0.59839019400000004</v>
      </c>
      <c r="J200" s="111"/>
      <c r="K200" s="111"/>
      <c r="L200" s="110">
        <v>1946</v>
      </c>
      <c r="M200" s="110" t="s">
        <v>1629</v>
      </c>
      <c r="N200" s="111">
        <v>0.59839019400000004</v>
      </c>
      <c r="O200" s="111"/>
      <c r="P200" s="111"/>
      <c r="R200" s="110">
        <v>1946</v>
      </c>
      <c r="S200" s="110" t="s">
        <v>1093</v>
      </c>
      <c r="T200" s="111">
        <v>-4.5109457260000001</v>
      </c>
      <c r="U200" s="111"/>
      <c r="V200" s="111"/>
      <c r="W200" s="111"/>
      <c r="X200" s="110">
        <v>1946</v>
      </c>
      <c r="Y200" s="110" t="s">
        <v>1629</v>
      </c>
      <c r="Z200" s="111">
        <v>0.59839019400000004</v>
      </c>
      <c r="AA200" s="111"/>
      <c r="AB200" s="111"/>
      <c r="AC200" s="111"/>
      <c r="AD200" s="111"/>
      <c r="AE200" s="111"/>
      <c r="AF200" s="31" t="s">
        <v>485</v>
      </c>
      <c r="AG200" s="4" t="s">
        <v>55</v>
      </c>
      <c r="AH200" s="3">
        <v>19.34</v>
      </c>
      <c r="AI200" s="3">
        <v>7.57</v>
      </c>
      <c r="AJ200" s="3">
        <v>11.77</v>
      </c>
      <c r="AK200" s="26"/>
      <c r="AL200" s="31" t="s">
        <v>436</v>
      </c>
      <c r="AM200" s="4" t="s">
        <v>90</v>
      </c>
      <c r="AN200" s="3">
        <v>31.33</v>
      </c>
      <c r="AO200" s="3">
        <v>9.3800000000000008</v>
      </c>
      <c r="AP200" s="3">
        <v>21.95</v>
      </c>
      <c r="AQ200" s="111"/>
      <c r="AR200" s="111"/>
      <c r="AS200" s="111"/>
      <c r="AV200" s="18">
        <v>12.59596868</v>
      </c>
      <c r="AW200" s="18">
        <v>12.90550429</v>
      </c>
      <c r="AX200" s="18">
        <v>-0.30953560699999999</v>
      </c>
      <c r="BA200" s="24">
        <v>5.1024658650000001</v>
      </c>
      <c r="BB200" s="25">
        <v>1965</v>
      </c>
      <c r="BF200" s="24">
        <v>6.3633421190000004</v>
      </c>
      <c r="BG200" s="25">
        <v>1965</v>
      </c>
      <c r="BH200" s="25"/>
      <c r="BI200"/>
      <c r="BJ200" s="24">
        <v>-6.5522220219999996</v>
      </c>
      <c r="BK200" s="25">
        <v>1996</v>
      </c>
      <c r="BQ200" s="55"/>
      <c r="BT200" s="31" t="s">
        <v>301</v>
      </c>
      <c r="BU200" s="3">
        <v>22.16</v>
      </c>
      <c r="BV200" s="3">
        <v>18.05</v>
      </c>
      <c r="BW200" s="3">
        <v>4.1100000000000003</v>
      </c>
      <c r="BY200" s="45"/>
      <c r="CA200" s="31" t="s">
        <v>377</v>
      </c>
      <c r="CB200" s="4" t="s">
        <v>53</v>
      </c>
      <c r="CC200" s="3">
        <v>17.829999999999998</v>
      </c>
      <c r="CD200" s="3">
        <v>7.56</v>
      </c>
      <c r="CE200" s="3">
        <v>10.27</v>
      </c>
      <c r="CF200" s="26"/>
      <c r="CG200" s="94"/>
      <c r="CH200" s="81"/>
      <c r="CI200" s="31" t="s">
        <v>377</v>
      </c>
      <c r="CJ200" s="4" t="s">
        <v>53</v>
      </c>
      <c r="CK200" s="3">
        <v>10.27</v>
      </c>
      <c r="CL200" s="81"/>
      <c r="CM200" s="31" t="s">
        <v>436</v>
      </c>
      <c r="CN200" s="4" t="s">
        <v>90</v>
      </c>
      <c r="CO200" s="3">
        <v>21.95</v>
      </c>
      <c r="CP200" s="81"/>
      <c r="CQ200" s="81"/>
      <c r="CT200" s="36" t="s">
        <v>736</v>
      </c>
      <c r="CU200" s="3">
        <v>18.97</v>
      </c>
      <c r="CV200" s="3">
        <v>10.01</v>
      </c>
      <c r="CW200" s="3">
        <v>8.9600000000000009</v>
      </c>
      <c r="DB200" s="106">
        <v>18.44089189</v>
      </c>
      <c r="DC200" s="106">
        <v>14.318296459999999</v>
      </c>
      <c r="DD200" s="106">
        <v>4.1225954380000003</v>
      </c>
      <c r="DE200" s="83"/>
      <c r="DG200" s="8">
        <v>16.46</v>
      </c>
      <c r="DH200" s="8">
        <v>10.68</v>
      </c>
      <c r="DI200" s="8">
        <v>5.78</v>
      </c>
    </row>
    <row r="201" spans="2:113">
      <c r="B201" s="110">
        <v>1988</v>
      </c>
      <c r="C201" s="110" t="s">
        <v>1218</v>
      </c>
      <c r="D201" s="111">
        <v>-0.31583405199999998</v>
      </c>
      <c r="E201" s="111"/>
      <c r="F201" s="111"/>
      <c r="G201" s="110">
        <v>1946</v>
      </c>
      <c r="H201" s="110" t="s">
        <v>1662</v>
      </c>
      <c r="I201" s="111">
        <v>6.4516496439999997</v>
      </c>
      <c r="J201" s="111"/>
      <c r="K201" s="111"/>
      <c r="L201" s="110">
        <v>1946</v>
      </c>
      <c r="M201" s="110" t="s">
        <v>1662</v>
      </c>
      <c r="N201" s="111">
        <v>6.4516496439999997</v>
      </c>
      <c r="O201" s="111"/>
      <c r="P201" s="111"/>
      <c r="R201" s="110">
        <v>1946</v>
      </c>
      <c r="S201" s="110" t="s">
        <v>1340</v>
      </c>
      <c r="T201" s="111">
        <v>5.0553878890000004</v>
      </c>
      <c r="U201" s="111"/>
      <c r="V201" s="111"/>
      <c r="W201" s="111"/>
      <c r="X201" s="110">
        <v>1946</v>
      </c>
      <c r="Y201" s="110" t="s">
        <v>1662</v>
      </c>
      <c r="Z201" s="111">
        <v>6.4516496439999997</v>
      </c>
      <c r="AA201" s="111"/>
      <c r="AB201" s="111"/>
      <c r="AC201" s="111"/>
      <c r="AD201" s="111"/>
      <c r="AE201" s="111"/>
      <c r="AF201" s="31" t="s">
        <v>671</v>
      </c>
      <c r="AG201" s="4" t="s">
        <v>55</v>
      </c>
      <c r="AH201" s="3">
        <v>8.83</v>
      </c>
      <c r="AI201" s="3">
        <v>11.91</v>
      </c>
      <c r="AJ201" s="3">
        <v>-3.08</v>
      </c>
      <c r="AK201" s="26"/>
      <c r="AL201" s="33" t="s">
        <v>704</v>
      </c>
      <c r="AM201" s="6" t="s">
        <v>90</v>
      </c>
      <c r="AN201" s="8">
        <v>35.89</v>
      </c>
      <c r="AO201" s="8">
        <v>20.72</v>
      </c>
      <c r="AP201" s="8">
        <v>15.17</v>
      </c>
      <c r="AQ201" s="111"/>
      <c r="AR201" s="111"/>
      <c r="AS201" s="111"/>
      <c r="AV201" s="18">
        <v>14.2132041</v>
      </c>
      <c r="AW201" s="18">
        <v>13.63491095</v>
      </c>
      <c r="AX201" s="18">
        <v>0.578293155</v>
      </c>
      <c r="BA201" s="24">
        <v>8.9701263840000003</v>
      </c>
      <c r="BB201" s="25">
        <v>1965</v>
      </c>
      <c r="BF201" s="24">
        <v>5.1024658650000001</v>
      </c>
      <c r="BG201" s="25">
        <v>1965</v>
      </c>
      <c r="BH201" s="25"/>
      <c r="BI201"/>
      <c r="BJ201" s="24">
        <v>12.33896524</v>
      </c>
      <c r="BK201" s="25">
        <v>1996</v>
      </c>
      <c r="BQ201" s="55"/>
      <c r="BT201" s="31" t="s">
        <v>302</v>
      </c>
      <c r="BU201" s="3">
        <v>31.68</v>
      </c>
      <c r="BV201" s="3">
        <v>20.149999999999999</v>
      </c>
      <c r="BW201" s="3">
        <v>11.53</v>
      </c>
      <c r="BY201" s="45"/>
      <c r="CA201" s="31" t="s">
        <v>379</v>
      </c>
      <c r="CB201" s="4" t="s">
        <v>73</v>
      </c>
      <c r="CC201" s="3">
        <v>45.24</v>
      </c>
      <c r="CD201" s="3">
        <v>19.12</v>
      </c>
      <c r="CE201" s="3">
        <v>26.12</v>
      </c>
      <c r="CF201" s="26"/>
      <c r="CG201" s="94"/>
      <c r="CH201" s="81"/>
      <c r="CI201" s="31" t="s">
        <v>379</v>
      </c>
      <c r="CJ201" s="4" t="s">
        <v>73</v>
      </c>
      <c r="CK201" s="3">
        <v>26.12</v>
      </c>
      <c r="CL201" s="81"/>
      <c r="CM201" s="33" t="s">
        <v>704</v>
      </c>
      <c r="CN201" s="6" t="s">
        <v>90</v>
      </c>
      <c r="CO201" s="8">
        <v>15.17</v>
      </c>
      <c r="CP201" s="81"/>
      <c r="CQ201" s="81"/>
      <c r="CT201" s="36" t="s">
        <v>742</v>
      </c>
      <c r="CU201" s="3">
        <v>27.02</v>
      </c>
      <c r="CV201" s="3">
        <v>12.03</v>
      </c>
      <c r="CW201" s="3">
        <v>14.99</v>
      </c>
      <c r="DB201" s="106">
        <v>9.9636529879999998</v>
      </c>
      <c r="DC201" s="106">
        <v>12.11192263</v>
      </c>
      <c r="DD201" s="106">
        <v>-2.1482696419999998</v>
      </c>
      <c r="DE201" s="83"/>
      <c r="DG201" s="8">
        <v>31.41</v>
      </c>
      <c r="DH201" s="8">
        <v>15.61</v>
      </c>
      <c r="DI201" s="8">
        <v>15.8</v>
      </c>
    </row>
    <row r="202" spans="2:113">
      <c r="B202" s="110">
        <v>1987</v>
      </c>
      <c r="C202" s="110" t="s">
        <v>1219</v>
      </c>
      <c r="D202" s="111">
        <v>4.5332089949999999</v>
      </c>
      <c r="E202" s="111"/>
      <c r="F202" s="111"/>
      <c r="G202" s="110">
        <v>1947</v>
      </c>
      <c r="H202" s="110" t="s">
        <v>1306</v>
      </c>
      <c r="I202" s="111">
        <v>-2.9718301490000001</v>
      </c>
      <c r="J202" s="111"/>
      <c r="K202" s="111"/>
      <c r="L202" s="110">
        <v>1947</v>
      </c>
      <c r="M202" s="110" t="s">
        <v>1306</v>
      </c>
      <c r="N202" s="111">
        <v>-2.9718301490000001</v>
      </c>
      <c r="O202" s="111"/>
      <c r="P202" s="111"/>
      <c r="R202" s="110">
        <v>1946</v>
      </c>
      <c r="S202" s="110" t="s">
        <v>1376</v>
      </c>
      <c r="T202" s="111">
        <v>10.480436859999999</v>
      </c>
      <c r="U202" s="111"/>
      <c r="V202" s="111"/>
      <c r="W202" s="111"/>
      <c r="X202" s="110">
        <v>1947</v>
      </c>
      <c r="Y202" s="110" t="s">
        <v>1306</v>
      </c>
      <c r="Z202" s="111">
        <v>-2.9718301490000001</v>
      </c>
      <c r="AA202" s="111"/>
      <c r="AB202" s="111"/>
      <c r="AC202" s="111"/>
      <c r="AD202" s="111"/>
      <c r="AE202" s="111"/>
      <c r="AF202" s="31" t="s">
        <v>352</v>
      </c>
      <c r="AG202" s="4" t="s">
        <v>56</v>
      </c>
      <c r="AH202" s="3">
        <v>9.36</v>
      </c>
      <c r="AI202" s="3">
        <v>10.93</v>
      </c>
      <c r="AJ202" s="3">
        <v>-1.57</v>
      </c>
      <c r="AK202" s="26"/>
      <c r="AL202" s="33" t="s">
        <v>708</v>
      </c>
      <c r="AM202" s="6" t="s">
        <v>90</v>
      </c>
      <c r="AN202" s="8">
        <v>14.49</v>
      </c>
      <c r="AO202" s="8">
        <v>10.25</v>
      </c>
      <c r="AP202" s="8">
        <v>4.24</v>
      </c>
      <c r="AQ202" s="111"/>
      <c r="AR202" s="111"/>
      <c r="AS202" s="111"/>
      <c r="AV202" s="18">
        <v>21.37601742</v>
      </c>
      <c r="AW202" s="18">
        <v>18.04599018</v>
      </c>
      <c r="AX202" s="18">
        <v>3.3300272440000001</v>
      </c>
      <c r="BA202" s="24">
        <v>9.3027230319999994</v>
      </c>
      <c r="BB202" s="25">
        <v>1965</v>
      </c>
      <c r="BF202" s="24">
        <v>8.9701263840000003</v>
      </c>
      <c r="BG202" s="25">
        <v>1965</v>
      </c>
      <c r="BH202" s="25"/>
      <c r="BI202"/>
      <c r="BJ202" s="24">
        <v>-4.4868671960000004</v>
      </c>
      <c r="BK202" s="25">
        <v>1996</v>
      </c>
      <c r="BQ202" s="55"/>
      <c r="BT202" s="31" t="s">
        <v>303</v>
      </c>
      <c r="BU202" s="3">
        <v>18.48</v>
      </c>
      <c r="BV202" s="3">
        <v>13.45</v>
      </c>
      <c r="BW202" s="3">
        <v>5.03</v>
      </c>
      <c r="BY202" s="45"/>
      <c r="CA202" s="31" t="s">
        <v>380</v>
      </c>
      <c r="CB202" s="4" t="s">
        <v>86</v>
      </c>
      <c r="CC202" s="3">
        <v>14.06</v>
      </c>
      <c r="CD202" s="3">
        <v>3.82</v>
      </c>
      <c r="CE202" s="3">
        <v>10.24</v>
      </c>
      <c r="CF202" s="26"/>
      <c r="CG202" s="94"/>
      <c r="CH202" s="81"/>
      <c r="CI202" s="31" t="s">
        <v>380</v>
      </c>
      <c r="CJ202" s="4" t="s">
        <v>86</v>
      </c>
      <c r="CK202" s="3">
        <v>10.24</v>
      </c>
      <c r="CL202" s="81"/>
      <c r="CM202" s="33" t="s">
        <v>708</v>
      </c>
      <c r="CN202" s="6" t="s">
        <v>90</v>
      </c>
      <c r="CO202" s="8">
        <v>4.24</v>
      </c>
      <c r="CP202" s="81"/>
      <c r="CQ202" s="81"/>
      <c r="CT202" s="32" t="s">
        <v>747</v>
      </c>
      <c r="CU202" s="3">
        <v>9.85</v>
      </c>
      <c r="CV202" s="3">
        <v>11.39</v>
      </c>
      <c r="CW202" s="3">
        <v>-1.54</v>
      </c>
      <c r="DB202" s="106">
        <v>38.3578689</v>
      </c>
      <c r="DC202" s="106">
        <v>18.86398204</v>
      </c>
      <c r="DD202" s="106">
        <v>19.49388686</v>
      </c>
      <c r="DE202" s="83"/>
      <c r="DG202" s="8">
        <v>24.57</v>
      </c>
      <c r="DH202" s="8">
        <v>17.14</v>
      </c>
      <c r="DI202" s="8">
        <v>7.43</v>
      </c>
    </row>
    <row r="203" spans="2:113">
      <c r="B203" s="110">
        <v>1989</v>
      </c>
      <c r="C203" s="110" t="s">
        <v>1220</v>
      </c>
      <c r="D203" s="111">
        <v>-4.2907281409999998</v>
      </c>
      <c r="E203" s="111"/>
      <c r="F203" s="111"/>
      <c r="G203" s="110">
        <v>1947</v>
      </c>
      <c r="H203" s="110" t="s">
        <v>1374</v>
      </c>
      <c r="I203" s="111">
        <v>-2.7556394229999999</v>
      </c>
      <c r="J203" s="111"/>
      <c r="K203" s="111"/>
      <c r="L203" s="110">
        <v>1947</v>
      </c>
      <c r="M203" s="110" t="s">
        <v>1374</v>
      </c>
      <c r="N203" s="111">
        <v>-2.7556394229999999</v>
      </c>
      <c r="O203" s="111"/>
      <c r="P203" s="111"/>
      <c r="R203" s="110">
        <v>1946</v>
      </c>
      <c r="S203" s="110" t="s">
        <v>1629</v>
      </c>
      <c r="T203" s="111">
        <v>0.59839019400000004</v>
      </c>
      <c r="U203" s="111"/>
      <c r="V203" s="111"/>
      <c r="W203" s="111"/>
      <c r="X203" s="110">
        <v>1947</v>
      </c>
      <c r="Y203" s="110" t="s">
        <v>1374</v>
      </c>
      <c r="Z203" s="111">
        <v>-2.7556394229999999</v>
      </c>
      <c r="AA203" s="111"/>
      <c r="AB203" s="111"/>
      <c r="AC203" s="111"/>
      <c r="AD203" s="111"/>
      <c r="AE203" s="111"/>
      <c r="AF203" s="31" t="s">
        <v>480</v>
      </c>
      <c r="AG203" s="4" t="s">
        <v>56</v>
      </c>
      <c r="AH203" s="3">
        <v>17.89</v>
      </c>
      <c r="AI203" s="3">
        <v>16.940000000000001</v>
      </c>
      <c r="AJ203" s="3">
        <v>0.95</v>
      </c>
      <c r="AK203" s="26"/>
      <c r="AL203" s="31" t="s">
        <v>790</v>
      </c>
      <c r="AM203" s="4" t="s">
        <v>90</v>
      </c>
      <c r="AN203" s="3">
        <v>16.600000000000001</v>
      </c>
      <c r="AO203" s="3">
        <v>11.03</v>
      </c>
      <c r="AP203" s="3">
        <v>5.57</v>
      </c>
      <c r="AQ203" s="111"/>
      <c r="AR203" s="111"/>
      <c r="AS203" s="111"/>
      <c r="AV203" s="18">
        <v>11.848696929999999</v>
      </c>
      <c r="AW203" s="18">
        <v>18.400918950000001</v>
      </c>
      <c r="AX203" s="18">
        <v>-6.5522220219999996</v>
      </c>
      <c r="BA203" s="24">
        <v>5.6142556050000003</v>
      </c>
      <c r="BB203" s="25">
        <v>1965</v>
      </c>
      <c r="BF203" s="24">
        <v>9.3027230319999994</v>
      </c>
      <c r="BG203" s="25">
        <v>1965</v>
      </c>
      <c r="BH203" s="25"/>
      <c r="BI203"/>
      <c r="BJ203" s="24">
        <v>7.150138696</v>
      </c>
      <c r="BK203" s="25">
        <v>1996</v>
      </c>
      <c r="BQ203" s="55"/>
      <c r="BT203" s="31" t="s">
        <v>304</v>
      </c>
      <c r="BU203" s="3">
        <v>30.99</v>
      </c>
      <c r="BV203" s="3">
        <v>16.91</v>
      </c>
      <c r="BW203" s="3">
        <v>14.08</v>
      </c>
      <c r="BY203" s="45"/>
      <c r="CA203" s="31" t="s">
        <v>381</v>
      </c>
      <c r="CB203" s="4" t="s">
        <v>54</v>
      </c>
      <c r="CC203" s="3">
        <v>23.55</v>
      </c>
      <c r="CD203" s="3">
        <v>16.559999999999999</v>
      </c>
      <c r="CE203" s="3">
        <v>6.99</v>
      </c>
      <c r="CF203" s="26"/>
      <c r="CG203" s="94"/>
      <c r="CH203" s="81"/>
      <c r="CI203" s="31" t="s">
        <v>381</v>
      </c>
      <c r="CJ203" s="4" t="s">
        <v>54</v>
      </c>
      <c r="CK203" s="3">
        <v>6.99</v>
      </c>
      <c r="CL203" s="81"/>
      <c r="CM203" s="31" t="s">
        <v>790</v>
      </c>
      <c r="CN203" s="4" t="s">
        <v>90</v>
      </c>
      <c r="CO203" s="3">
        <v>5.57</v>
      </c>
      <c r="CP203" s="81"/>
      <c r="CQ203" s="81"/>
      <c r="CT203" s="32" t="s">
        <v>748</v>
      </c>
      <c r="CU203" s="3">
        <v>18.739999999999998</v>
      </c>
      <c r="CV203" s="3">
        <v>19.88</v>
      </c>
      <c r="CW203" s="3">
        <v>-1.1399999999999999</v>
      </c>
      <c r="DB203" s="106">
        <v>19.11251468</v>
      </c>
      <c r="DC203" s="106">
        <v>13.034383050000001</v>
      </c>
      <c r="DD203" s="106">
        <v>6.0781316309999998</v>
      </c>
      <c r="DE203" s="81"/>
      <c r="DG203" s="3">
        <v>17.05</v>
      </c>
      <c r="DH203" s="3">
        <v>11.11</v>
      </c>
      <c r="DI203" s="3">
        <v>5.94</v>
      </c>
    </row>
    <row r="204" spans="2:113">
      <c r="B204" s="110">
        <v>1987</v>
      </c>
      <c r="C204" s="110" t="s">
        <v>1221</v>
      </c>
      <c r="D204" s="111">
        <v>3.8862237670000002</v>
      </c>
      <c r="E204" s="111"/>
      <c r="F204" s="111"/>
      <c r="G204" s="110">
        <v>1947</v>
      </c>
      <c r="H204" s="110" t="s">
        <v>1747</v>
      </c>
      <c r="I204" s="111">
        <v>0.86768492500000005</v>
      </c>
      <c r="J204" s="111"/>
      <c r="K204" s="111"/>
      <c r="L204" s="110">
        <v>1947</v>
      </c>
      <c r="M204" s="110" t="s">
        <v>1747</v>
      </c>
      <c r="N204" s="111">
        <v>0.86768492500000005</v>
      </c>
      <c r="O204" s="111"/>
      <c r="P204" s="111"/>
      <c r="R204" s="110">
        <v>1946</v>
      </c>
      <c r="S204" s="110" t="s">
        <v>1662</v>
      </c>
      <c r="T204" s="111">
        <v>6.4516496439999997</v>
      </c>
      <c r="U204" s="111"/>
      <c r="V204" s="111"/>
      <c r="W204" s="111"/>
      <c r="X204" s="110">
        <v>1947</v>
      </c>
      <c r="Y204" s="110" t="s">
        <v>1747</v>
      </c>
      <c r="Z204" s="111">
        <v>0.86768492500000005</v>
      </c>
      <c r="AA204" s="111"/>
      <c r="AB204" s="111"/>
      <c r="AC204" s="111"/>
      <c r="AD204" s="111"/>
      <c r="AE204" s="111"/>
      <c r="AF204" s="31" t="s">
        <v>516</v>
      </c>
      <c r="AG204" s="16" t="s">
        <v>56</v>
      </c>
      <c r="AH204" s="3">
        <v>13.26</v>
      </c>
      <c r="AI204" s="3">
        <v>6.71</v>
      </c>
      <c r="AJ204" s="3">
        <v>6.55</v>
      </c>
      <c r="AK204" s="26"/>
      <c r="AL204" s="31" t="s">
        <v>116</v>
      </c>
      <c r="AM204" s="4" t="s">
        <v>91</v>
      </c>
      <c r="AN204" s="3">
        <v>18.54</v>
      </c>
      <c r="AO204" s="3">
        <v>15.22</v>
      </c>
      <c r="AP204" s="3">
        <v>3.32</v>
      </c>
      <c r="AQ204" s="111"/>
      <c r="AR204" s="111"/>
      <c r="AS204" s="111"/>
      <c r="AV204" s="18">
        <v>32.704725310000001</v>
      </c>
      <c r="AW204" s="18">
        <v>17.39454211</v>
      </c>
      <c r="AX204" s="18">
        <v>15.310183200000001</v>
      </c>
      <c r="BA204" s="24">
        <v>-2.4267855639999998</v>
      </c>
      <c r="BB204" s="25">
        <v>1965</v>
      </c>
      <c r="BF204" s="24">
        <v>5.6142556050000003</v>
      </c>
      <c r="BG204" s="25">
        <v>1965</v>
      </c>
      <c r="BH204" s="25"/>
      <c r="BI204"/>
      <c r="BJ204" s="24">
        <v>0.92965949699999995</v>
      </c>
      <c r="BK204" s="25">
        <v>1996</v>
      </c>
      <c r="BQ204" s="55"/>
      <c r="BT204" s="31" t="s">
        <v>305</v>
      </c>
      <c r="BU204" s="3">
        <v>17.260000000000002</v>
      </c>
      <c r="BV204" s="3">
        <v>16.03</v>
      </c>
      <c r="BW204" s="3">
        <v>1.23</v>
      </c>
      <c r="BY204" s="45"/>
      <c r="CA204" s="31" t="s">
        <v>382</v>
      </c>
      <c r="CB204" s="86">
        <v>1972</v>
      </c>
      <c r="CC204" s="3">
        <v>21.64</v>
      </c>
      <c r="CD204" s="3">
        <v>11.12</v>
      </c>
      <c r="CE204" s="3">
        <v>10.52</v>
      </c>
      <c r="CF204" s="26"/>
      <c r="CG204" s="94"/>
      <c r="CH204" s="81"/>
      <c r="CI204" s="31" t="s">
        <v>382</v>
      </c>
      <c r="CJ204" s="86">
        <v>1972</v>
      </c>
      <c r="CK204" s="3">
        <v>10.52</v>
      </c>
      <c r="CL204" s="81"/>
      <c r="CM204" s="31" t="s">
        <v>116</v>
      </c>
      <c r="CN204" s="4" t="s">
        <v>91</v>
      </c>
      <c r="CO204" s="3">
        <v>3.32</v>
      </c>
      <c r="CP204" s="81"/>
      <c r="CQ204" s="81"/>
      <c r="CT204" s="32" t="s">
        <v>751</v>
      </c>
      <c r="CU204" s="3">
        <v>21.3</v>
      </c>
      <c r="CV204" s="3">
        <v>14.13</v>
      </c>
      <c r="CW204" s="3">
        <v>7.17</v>
      </c>
      <c r="DB204" s="106">
        <v>15.87583515</v>
      </c>
      <c r="DC204" s="106">
        <v>4.1583624920000002</v>
      </c>
      <c r="DD204" s="106">
        <v>11.71747266</v>
      </c>
      <c r="DE204" s="81"/>
      <c r="DG204" s="3">
        <v>23.99</v>
      </c>
      <c r="DH204" s="3">
        <v>5.69</v>
      </c>
      <c r="DI204" s="3">
        <v>18.3</v>
      </c>
    </row>
    <row r="205" spans="2:113">
      <c r="B205" s="110">
        <v>1987</v>
      </c>
      <c r="C205" s="110" t="s">
        <v>1222</v>
      </c>
      <c r="D205" s="111">
        <v>6.7817786499999997</v>
      </c>
      <c r="E205" s="111"/>
      <c r="F205" s="111"/>
      <c r="G205" s="110">
        <v>1948</v>
      </c>
      <c r="H205" s="110" t="s">
        <v>1797</v>
      </c>
      <c r="I205" s="111">
        <v>14.388878160000001</v>
      </c>
      <c r="J205" s="111"/>
      <c r="K205" s="111"/>
      <c r="L205" s="110">
        <v>1948</v>
      </c>
      <c r="M205" s="110" t="s">
        <v>1797</v>
      </c>
      <c r="N205" s="111">
        <v>14.388878160000001</v>
      </c>
      <c r="O205" s="111"/>
      <c r="P205" s="111"/>
      <c r="R205" s="110">
        <v>1947</v>
      </c>
      <c r="S205" s="110" t="s">
        <v>1306</v>
      </c>
      <c r="T205" s="111">
        <v>-2.9718301490000001</v>
      </c>
      <c r="U205" s="111"/>
      <c r="V205" s="111"/>
      <c r="W205" s="111"/>
      <c r="X205" s="110">
        <v>1948</v>
      </c>
      <c r="Y205" s="110" t="s">
        <v>1797</v>
      </c>
      <c r="Z205" s="111">
        <v>14.388878160000001</v>
      </c>
      <c r="AA205" s="111"/>
      <c r="AB205" s="111"/>
      <c r="AC205" s="111"/>
      <c r="AD205" s="111"/>
      <c r="AE205" s="111"/>
      <c r="AF205" s="31" t="s">
        <v>201</v>
      </c>
      <c r="AG205" s="4" t="s">
        <v>57</v>
      </c>
      <c r="AH205" s="3">
        <v>40.729999999999997</v>
      </c>
      <c r="AI205" s="3">
        <v>20.54</v>
      </c>
      <c r="AJ205" s="3">
        <v>20.190000000000001</v>
      </c>
      <c r="AK205" s="26"/>
      <c r="AL205" s="31" t="s">
        <v>487</v>
      </c>
      <c r="AM205" s="4" t="s">
        <v>91</v>
      </c>
      <c r="AN205" s="3">
        <v>20.49</v>
      </c>
      <c r="AO205" s="3">
        <v>11.09</v>
      </c>
      <c r="AP205" s="3">
        <v>9.4</v>
      </c>
      <c r="AQ205" s="111"/>
      <c r="AR205" s="111"/>
      <c r="AS205" s="111"/>
      <c r="AV205" s="18">
        <v>10.898340429999999</v>
      </c>
      <c r="AW205" s="18">
        <v>9.5659830289999999</v>
      </c>
      <c r="AX205" s="18">
        <v>1.332357402</v>
      </c>
      <c r="BA205" s="24">
        <v>1.9415799659999999</v>
      </c>
      <c r="BB205" s="25">
        <v>1966</v>
      </c>
      <c r="BF205" s="24">
        <v>-2.4267855639999998</v>
      </c>
      <c r="BG205" s="25">
        <v>1965</v>
      </c>
      <c r="BH205" s="25"/>
      <c r="BI205"/>
      <c r="BJ205" s="24">
        <v>3.010690538</v>
      </c>
      <c r="BK205" s="25">
        <v>1996</v>
      </c>
      <c r="BQ205" s="55"/>
      <c r="BT205" s="32" t="s">
        <v>306</v>
      </c>
      <c r="BU205" s="3">
        <v>20.82</v>
      </c>
      <c r="BV205" s="3">
        <v>17.09</v>
      </c>
      <c r="BW205" s="3">
        <v>3.73</v>
      </c>
      <c r="BY205" s="45"/>
      <c r="CA205" s="31" t="s">
        <v>383</v>
      </c>
      <c r="CB205" s="4" t="s">
        <v>72</v>
      </c>
      <c r="CC205" s="3">
        <v>27.07</v>
      </c>
      <c r="CD205" s="3">
        <v>21.26</v>
      </c>
      <c r="CE205" s="3">
        <v>5.81</v>
      </c>
      <c r="CF205" s="26"/>
      <c r="CG205" s="94"/>
      <c r="CH205" s="81"/>
      <c r="CI205" s="31" t="s">
        <v>383</v>
      </c>
      <c r="CJ205" s="4" t="s">
        <v>72</v>
      </c>
      <c r="CK205" s="3">
        <v>5.81</v>
      </c>
      <c r="CL205" s="81"/>
      <c r="CM205" s="31" t="s">
        <v>487</v>
      </c>
      <c r="CN205" s="4" t="s">
        <v>91</v>
      </c>
      <c r="CO205" s="3">
        <v>9.4</v>
      </c>
      <c r="CP205" s="81"/>
      <c r="CQ205" s="81"/>
      <c r="CT205" s="32" t="s">
        <v>752</v>
      </c>
      <c r="CU205" s="3">
        <v>12.31</v>
      </c>
      <c r="CV205" s="3">
        <v>11.58</v>
      </c>
      <c r="CW205" s="3">
        <v>0.73</v>
      </c>
      <c r="DB205" s="106">
        <v>25.477664650000001</v>
      </c>
      <c r="DC205" s="106">
        <v>16.174941619999998</v>
      </c>
      <c r="DD205" s="106">
        <v>9.3027230319999994</v>
      </c>
      <c r="DE205" s="81"/>
      <c r="DG205" s="3">
        <v>12.31</v>
      </c>
      <c r="DH205" s="3">
        <v>11.58</v>
      </c>
      <c r="DI205" s="3">
        <v>0.73</v>
      </c>
    </row>
    <row r="206" spans="2:113" ht="15.6">
      <c r="B206" s="110">
        <v>1900</v>
      </c>
      <c r="C206" s="110" t="s">
        <v>1223</v>
      </c>
      <c r="D206" s="111">
        <v>5.0107398139999999</v>
      </c>
      <c r="E206" s="111"/>
      <c r="F206" s="111"/>
      <c r="G206" s="110">
        <v>1948</v>
      </c>
      <c r="H206" s="110" t="s">
        <v>1897</v>
      </c>
      <c r="I206" s="111">
        <v>2.8479750429999999</v>
      </c>
      <c r="J206" s="111"/>
      <c r="K206" s="111"/>
      <c r="L206" s="110">
        <v>1948</v>
      </c>
      <c r="M206" s="110" t="s">
        <v>1897</v>
      </c>
      <c r="N206" s="111">
        <v>2.8479750429999999</v>
      </c>
      <c r="O206" s="111"/>
      <c r="P206" s="111"/>
      <c r="R206" s="110">
        <v>1947</v>
      </c>
      <c r="S206" s="110" t="s">
        <v>1374</v>
      </c>
      <c r="T206" s="111">
        <v>-2.7556394229999999</v>
      </c>
      <c r="U206" s="111"/>
      <c r="V206" s="111"/>
      <c r="W206" s="111"/>
      <c r="X206" s="110">
        <v>1948</v>
      </c>
      <c r="Y206" s="110" t="s">
        <v>1897</v>
      </c>
      <c r="Z206" s="111">
        <v>2.8479750429999999</v>
      </c>
      <c r="AA206" s="111"/>
      <c r="AB206" s="111"/>
      <c r="AC206" s="111"/>
      <c r="AD206" s="111"/>
      <c r="AE206" s="111"/>
      <c r="AF206" s="31" t="s">
        <v>214</v>
      </c>
      <c r="AG206" s="4" t="s">
        <v>57</v>
      </c>
      <c r="AH206" s="3">
        <v>14.49</v>
      </c>
      <c r="AI206" s="3">
        <v>9.23</v>
      </c>
      <c r="AJ206" s="3">
        <v>5.26</v>
      </c>
      <c r="AK206" s="26"/>
      <c r="AL206" s="31" t="s">
        <v>488</v>
      </c>
      <c r="AM206" s="4" t="s">
        <v>91</v>
      </c>
      <c r="AN206" s="3">
        <v>31.8</v>
      </c>
      <c r="AO206" s="3">
        <v>13.26</v>
      </c>
      <c r="AP206" s="3">
        <v>18.54</v>
      </c>
      <c r="AQ206" s="111"/>
      <c r="AR206" s="111"/>
      <c r="AS206" s="111"/>
      <c r="AV206" s="18">
        <v>18.063543119999999</v>
      </c>
      <c r="AW206" s="18">
        <v>16.56072953</v>
      </c>
      <c r="AX206" s="18">
        <v>1.5028135890000001</v>
      </c>
      <c r="BA206" s="24">
        <v>15.468481949999999</v>
      </c>
      <c r="BB206" s="25">
        <v>1966</v>
      </c>
      <c r="BF206" s="24">
        <v>1.9415799659999999</v>
      </c>
      <c r="BG206" s="25">
        <v>1966</v>
      </c>
      <c r="BH206" s="25"/>
      <c r="BI206"/>
      <c r="BJ206" s="24">
        <v>16.74436291</v>
      </c>
      <c r="BK206" s="25">
        <v>1996</v>
      </c>
      <c r="BQ206" s="55"/>
      <c r="BT206" s="32" t="s">
        <v>307</v>
      </c>
      <c r="BU206" s="3">
        <v>13.9</v>
      </c>
      <c r="BV206" s="3">
        <v>15.67</v>
      </c>
      <c r="BW206" s="3">
        <v>-1.77</v>
      </c>
      <c r="BY206" s="45"/>
      <c r="CA206" s="31" t="s">
        <v>384</v>
      </c>
      <c r="CB206" s="4" t="s">
        <v>83</v>
      </c>
      <c r="CC206" s="3">
        <v>30.95</v>
      </c>
      <c r="CD206" s="3">
        <v>17.170000000000002</v>
      </c>
      <c r="CE206" s="3">
        <v>13.78</v>
      </c>
      <c r="CF206" s="26"/>
      <c r="CG206" s="94"/>
      <c r="CH206" s="81"/>
      <c r="CI206" s="31" t="s">
        <v>384</v>
      </c>
      <c r="CJ206" s="4" t="s">
        <v>83</v>
      </c>
      <c r="CK206" s="3">
        <v>13.78</v>
      </c>
      <c r="CL206" s="81"/>
      <c r="CM206" s="31" t="s">
        <v>488</v>
      </c>
      <c r="CN206" s="4" t="s">
        <v>91</v>
      </c>
      <c r="CO206" s="3">
        <v>18.54</v>
      </c>
      <c r="CP206" s="81"/>
      <c r="CQ206" s="81"/>
      <c r="CT206" s="32" t="s">
        <v>761</v>
      </c>
      <c r="CU206" s="3">
        <v>26.11</v>
      </c>
      <c r="CV206" s="3">
        <v>10.34</v>
      </c>
      <c r="CW206" s="3">
        <v>15.77</v>
      </c>
      <c r="DA206" s="9" t="s">
        <v>60</v>
      </c>
      <c r="DB206" s="107">
        <f>AVERAGE(DB2:DB205)</f>
        <v>16.592309330666666</v>
      </c>
      <c r="DC206" s="107">
        <f>AVERAGE(DC2:DC205)</f>
        <v>11.397735562299017</v>
      </c>
      <c r="DD206" s="21">
        <f>AVERAGE(DD2:DD205)</f>
        <v>5.1945737684754922</v>
      </c>
      <c r="DE206" s="9"/>
      <c r="DF206" s="9"/>
      <c r="DG206" s="107">
        <f>AVERAGE(DG2:DG205)</f>
        <v>21.903872549019606</v>
      </c>
      <c r="DH206" s="107">
        <f>AVERAGE(DH2:DH205)</f>
        <v>13.954950980392155</v>
      </c>
      <c r="DI206" s="21">
        <f>AVERAGE(DI2:DI205)</f>
        <v>7.9489215686274548</v>
      </c>
    </row>
    <row r="207" spans="2:113">
      <c r="B207" s="110">
        <v>1896</v>
      </c>
      <c r="C207" s="110" t="s">
        <v>1224</v>
      </c>
      <c r="D207" s="111">
        <v>0.728337079</v>
      </c>
      <c r="E207" s="111"/>
      <c r="F207" s="111"/>
      <c r="G207" s="110">
        <v>1948</v>
      </c>
      <c r="H207" s="110" t="s">
        <v>1906</v>
      </c>
      <c r="I207" s="111">
        <v>5.7565035680000003</v>
      </c>
      <c r="J207" s="111"/>
      <c r="K207" s="111"/>
      <c r="L207" s="110">
        <v>1948</v>
      </c>
      <c r="M207" s="110" t="s">
        <v>1906</v>
      </c>
      <c r="N207" s="111">
        <v>5.7565035680000003</v>
      </c>
      <c r="O207" s="111"/>
      <c r="P207" s="111"/>
      <c r="R207" s="110">
        <v>1947</v>
      </c>
      <c r="S207" s="110" t="s">
        <v>1747</v>
      </c>
      <c r="T207" s="111">
        <v>0.86768492500000005</v>
      </c>
      <c r="U207" s="111"/>
      <c r="V207" s="111"/>
      <c r="W207" s="111"/>
      <c r="X207" s="110">
        <v>1948</v>
      </c>
      <c r="Y207" s="110" t="s">
        <v>1906</v>
      </c>
      <c r="Z207" s="111">
        <v>5.7565035680000003</v>
      </c>
      <c r="AA207" s="111"/>
      <c r="AB207" s="111"/>
      <c r="AC207" s="111"/>
      <c r="AD207" s="111"/>
      <c r="AE207" s="111"/>
      <c r="AF207" s="31" t="s">
        <v>407</v>
      </c>
      <c r="AG207" s="4" t="s">
        <v>57</v>
      </c>
      <c r="AH207" s="3">
        <v>13.33</v>
      </c>
      <c r="AI207" s="3">
        <v>15.99</v>
      </c>
      <c r="AJ207" s="3">
        <v>-2.66</v>
      </c>
      <c r="AK207" s="26"/>
      <c r="AL207" s="31" t="s">
        <v>489</v>
      </c>
      <c r="AM207" s="4" t="s">
        <v>91</v>
      </c>
      <c r="AN207" s="3">
        <v>25.96</v>
      </c>
      <c r="AO207" s="3">
        <v>14.95</v>
      </c>
      <c r="AP207" s="3">
        <v>11.01</v>
      </c>
      <c r="AQ207" s="111"/>
      <c r="AR207" s="111"/>
      <c r="AS207" s="111"/>
      <c r="AV207" s="18">
        <v>13.942787729999999</v>
      </c>
      <c r="AW207" s="18">
        <v>13.84568191</v>
      </c>
      <c r="AX207" s="18">
        <v>9.7105820999999995E-2</v>
      </c>
      <c r="BA207" s="24">
        <v>2.354588337</v>
      </c>
      <c r="BB207" s="25">
        <v>1967</v>
      </c>
      <c r="BF207" s="24">
        <v>15.468481949999999</v>
      </c>
      <c r="BG207" s="25">
        <v>1966</v>
      </c>
      <c r="BH207" s="25"/>
      <c r="BI207"/>
      <c r="BJ207" s="24">
        <v>16.140772779999999</v>
      </c>
      <c r="BK207" s="25">
        <v>1996</v>
      </c>
      <c r="BQ207" s="55"/>
      <c r="BT207" s="31" t="s">
        <v>308</v>
      </c>
      <c r="BU207" s="3">
        <v>17.600000000000001</v>
      </c>
      <c r="BV207" s="3">
        <v>18.350000000000001</v>
      </c>
      <c r="BW207" s="3">
        <v>-0.75</v>
      </c>
      <c r="BY207" s="45"/>
      <c r="CA207" s="31" t="s">
        <v>390</v>
      </c>
      <c r="CB207" s="4" t="s">
        <v>27</v>
      </c>
      <c r="CC207" s="3">
        <v>25.83</v>
      </c>
      <c r="CD207" s="3">
        <v>14.08</v>
      </c>
      <c r="CE207" s="3">
        <v>11.75</v>
      </c>
      <c r="CF207" s="26"/>
      <c r="CG207" s="94"/>
      <c r="CH207" s="81"/>
      <c r="CI207" s="31" t="s">
        <v>390</v>
      </c>
      <c r="CJ207" s="4" t="s">
        <v>27</v>
      </c>
      <c r="CK207" s="3">
        <v>11.75</v>
      </c>
      <c r="CL207" s="81"/>
      <c r="CM207" s="31" t="s">
        <v>489</v>
      </c>
      <c r="CN207" s="4" t="s">
        <v>91</v>
      </c>
      <c r="CO207" s="3">
        <v>11.01</v>
      </c>
      <c r="CP207" s="81"/>
      <c r="CQ207" s="81"/>
      <c r="CT207" s="32" t="s">
        <v>773</v>
      </c>
      <c r="CU207" s="3">
        <v>19.95</v>
      </c>
      <c r="CV207" s="3">
        <v>14.32</v>
      </c>
      <c r="CW207" s="3">
        <v>5.63</v>
      </c>
      <c r="DA207" s="108" t="s">
        <v>1040</v>
      </c>
      <c r="DB207" s="108">
        <f>STDEV(DB2:DB205)</f>
        <v>7.9976134533324119</v>
      </c>
      <c r="DC207" s="108">
        <f>STDEV(DC2:DC205)</f>
        <v>4.9841078251455588</v>
      </c>
      <c r="DD207" s="108">
        <f>STDEV(DD2:DD205)</f>
        <v>5.9132091826657076</v>
      </c>
      <c r="DE207" s="108"/>
      <c r="DF207" s="108"/>
      <c r="DG207" s="108">
        <f>STDEV(DG2:DG205)</f>
        <v>7.5118986864375357</v>
      </c>
      <c r="DH207" s="108">
        <f>STDEV(DH2:DH205)</f>
        <v>4.3071912027095705</v>
      </c>
      <c r="DI207" s="108">
        <f>STDEV(DI2:DI205)</f>
        <v>6.2105077661194485</v>
      </c>
    </row>
    <row r="208" spans="2:113">
      <c r="B208" s="110">
        <v>1990</v>
      </c>
      <c r="C208" s="110" t="s">
        <v>1225</v>
      </c>
      <c r="D208" s="111">
        <v>0.61648579800000003</v>
      </c>
      <c r="E208" s="111"/>
      <c r="F208" s="111"/>
      <c r="G208" s="110">
        <v>1949</v>
      </c>
      <c r="H208" s="110" t="s">
        <v>1206</v>
      </c>
      <c r="I208" s="111">
        <v>2.7539393090000002</v>
      </c>
      <c r="J208" s="111"/>
      <c r="K208" s="111"/>
      <c r="L208" s="110">
        <v>1949</v>
      </c>
      <c r="M208" s="110" t="s">
        <v>1206</v>
      </c>
      <c r="N208" s="111">
        <v>2.7539393090000002</v>
      </c>
      <c r="O208" s="111"/>
      <c r="P208" s="111"/>
      <c r="R208" s="110">
        <v>1948</v>
      </c>
      <c r="S208" s="110" t="s">
        <v>1797</v>
      </c>
      <c r="T208" s="111">
        <v>14.388878160000001</v>
      </c>
      <c r="U208" s="111"/>
      <c r="V208" s="111"/>
      <c r="W208" s="111"/>
      <c r="X208" s="110">
        <v>1949</v>
      </c>
      <c r="Y208" s="110" t="s">
        <v>1206</v>
      </c>
      <c r="Z208" s="111">
        <v>2.7539393090000002</v>
      </c>
      <c r="AA208" s="111"/>
      <c r="AB208" s="111"/>
      <c r="AC208" s="111"/>
      <c r="AD208" s="111"/>
      <c r="AE208" s="111"/>
      <c r="AF208" s="33" t="s">
        <v>688</v>
      </c>
      <c r="AG208" s="6" t="s">
        <v>57</v>
      </c>
      <c r="AH208" s="8">
        <v>25.17</v>
      </c>
      <c r="AI208" s="8">
        <v>15.05</v>
      </c>
      <c r="AJ208" s="8">
        <v>10.119999999999999</v>
      </c>
      <c r="AK208" s="26"/>
      <c r="AL208" s="33" t="s">
        <v>619</v>
      </c>
      <c r="AM208" s="6" t="s">
        <v>92</v>
      </c>
      <c r="AN208" s="8">
        <v>4.42</v>
      </c>
      <c r="AO208" s="8">
        <v>2.57</v>
      </c>
      <c r="AP208" s="8">
        <v>1.85</v>
      </c>
      <c r="AQ208" s="111"/>
      <c r="AR208" s="111"/>
      <c r="AS208" s="111"/>
      <c r="AV208" s="18">
        <v>25.389815250000002</v>
      </c>
      <c r="AW208" s="18">
        <v>16.82623358</v>
      </c>
      <c r="AX208" s="18">
        <v>8.5635816699999996</v>
      </c>
      <c r="BA208" s="24">
        <v>2.1993187609999998</v>
      </c>
      <c r="BB208" s="25">
        <v>1967</v>
      </c>
      <c r="BF208" s="24">
        <v>2.354588337</v>
      </c>
      <c r="BG208" s="25">
        <v>1967</v>
      </c>
      <c r="BH208" s="25"/>
      <c r="BI208"/>
      <c r="BJ208" s="24">
        <v>2.411366262</v>
      </c>
      <c r="BK208" s="25">
        <v>1996</v>
      </c>
      <c r="BQ208" s="55"/>
      <c r="BT208" s="31" t="s">
        <v>309</v>
      </c>
      <c r="BU208" s="3">
        <v>12.7</v>
      </c>
      <c r="BV208" s="3">
        <v>12.27</v>
      </c>
      <c r="BW208" s="3">
        <v>0.43</v>
      </c>
      <c r="BY208" s="45"/>
      <c r="CA208" s="31" t="s">
        <v>392</v>
      </c>
      <c r="CB208" s="4" t="s">
        <v>27</v>
      </c>
      <c r="CC208" s="3">
        <v>29.6</v>
      </c>
      <c r="CD208" s="3">
        <v>17.48</v>
      </c>
      <c r="CE208" s="3">
        <v>12.12</v>
      </c>
      <c r="CF208" s="26"/>
      <c r="CG208" s="94"/>
      <c r="CH208" s="81"/>
      <c r="CI208" s="31" t="s">
        <v>392</v>
      </c>
      <c r="CJ208" s="4" t="s">
        <v>27</v>
      </c>
      <c r="CK208" s="3">
        <v>12.12</v>
      </c>
      <c r="CL208" s="81"/>
      <c r="CM208" s="33" t="s">
        <v>619</v>
      </c>
      <c r="CN208" s="6" t="s">
        <v>92</v>
      </c>
      <c r="CO208" s="8">
        <v>1.85</v>
      </c>
      <c r="CP208" s="81"/>
      <c r="CQ208" s="81"/>
      <c r="CT208" s="32" t="s">
        <v>783</v>
      </c>
      <c r="CU208" s="3">
        <v>9.4700000000000006</v>
      </c>
      <c r="CV208" s="3">
        <v>12.74</v>
      </c>
      <c r="CW208" s="3">
        <v>-3.27</v>
      </c>
    </row>
    <row r="209" spans="2:101">
      <c r="B209" s="110">
        <v>1990</v>
      </c>
      <c r="C209" s="110" t="s">
        <v>1226</v>
      </c>
      <c r="D209" s="111">
        <v>0.931735168</v>
      </c>
      <c r="E209" s="111"/>
      <c r="F209" s="111"/>
      <c r="G209" s="110">
        <v>1950</v>
      </c>
      <c r="H209" s="110" t="s">
        <v>918</v>
      </c>
      <c r="I209" s="111">
        <v>12.848170339999999</v>
      </c>
      <c r="J209" s="111"/>
      <c r="K209" s="111"/>
      <c r="L209" s="110">
        <v>1950</v>
      </c>
      <c r="M209" s="110" t="s">
        <v>918</v>
      </c>
      <c r="N209" s="111">
        <v>12.848170339999999</v>
      </c>
      <c r="O209" s="111"/>
      <c r="P209" s="111"/>
      <c r="R209" s="110">
        <v>1948</v>
      </c>
      <c r="S209" s="110" t="s">
        <v>1897</v>
      </c>
      <c r="T209" s="111">
        <v>2.8479750429999999</v>
      </c>
      <c r="U209" s="111"/>
      <c r="V209" s="111"/>
      <c r="W209" s="111"/>
      <c r="X209" s="110">
        <v>1950</v>
      </c>
      <c r="Y209" s="110" t="s">
        <v>918</v>
      </c>
      <c r="Z209" s="111">
        <v>12.848170339999999</v>
      </c>
      <c r="AA209" s="111"/>
      <c r="AB209" s="111"/>
      <c r="AC209" s="111"/>
      <c r="AD209" s="111"/>
      <c r="AE209" s="111"/>
      <c r="AF209" s="31" t="s">
        <v>170</v>
      </c>
      <c r="AG209" s="4" t="s">
        <v>58</v>
      </c>
      <c r="AH209" s="3">
        <v>20.92</v>
      </c>
      <c r="AI209" s="3">
        <v>11.11</v>
      </c>
      <c r="AJ209" s="3">
        <v>9.81</v>
      </c>
      <c r="AK209" s="26"/>
      <c r="AL209" s="31" t="s">
        <v>629</v>
      </c>
      <c r="AM209" s="4" t="s">
        <v>92</v>
      </c>
      <c r="AN209" s="3">
        <v>16.27</v>
      </c>
      <c r="AO209" s="3">
        <v>9.98</v>
      </c>
      <c r="AP209" s="3">
        <v>6.29</v>
      </c>
      <c r="AQ209" s="111"/>
      <c r="AR209" s="111"/>
      <c r="AS209" s="111"/>
      <c r="AV209" s="18">
        <v>13.613836839999999</v>
      </c>
      <c r="AW209" s="18">
        <v>15.525493170000001</v>
      </c>
      <c r="AX209" s="18">
        <v>-1.9116563280000001</v>
      </c>
      <c r="BA209" s="24">
        <v>3.0895666610000001</v>
      </c>
      <c r="BB209" s="25">
        <v>1967</v>
      </c>
      <c r="BF209" s="24">
        <v>2.1993187609999998</v>
      </c>
      <c r="BG209" s="25">
        <v>1967</v>
      </c>
      <c r="BH209" s="25"/>
      <c r="BI209"/>
      <c r="BJ209" s="24">
        <v>-0.20018903099999999</v>
      </c>
      <c r="BK209" s="25">
        <v>1996</v>
      </c>
      <c r="BQ209" s="55"/>
      <c r="BT209" s="32" t="s">
        <v>310</v>
      </c>
      <c r="BU209" s="3">
        <v>26.23</v>
      </c>
      <c r="BV209" s="3">
        <v>21.15</v>
      </c>
      <c r="BW209" s="3">
        <v>5.08</v>
      </c>
      <c r="BY209" s="45"/>
      <c r="CA209" s="31" t="s">
        <v>394</v>
      </c>
      <c r="CB209" s="4" t="s">
        <v>61</v>
      </c>
      <c r="CC209" s="3">
        <v>18.55</v>
      </c>
      <c r="CD209" s="3">
        <v>13.96</v>
      </c>
      <c r="CE209" s="3">
        <v>4.59</v>
      </c>
      <c r="CF209" s="26"/>
      <c r="CG209" s="94"/>
      <c r="CH209" s="81"/>
      <c r="CI209" s="31" t="s">
        <v>394</v>
      </c>
      <c r="CJ209" s="4" t="s">
        <v>61</v>
      </c>
      <c r="CK209" s="3">
        <v>4.59</v>
      </c>
      <c r="CL209" s="81"/>
      <c r="CM209" s="31" t="s">
        <v>629</v>
      </c>
      <c r="CN209" s="4" t="s">
        <v>92</v>
      </c>
      <c r="CO209" s="3">
        <v>6.29</v>
      </c>
      <c r="CP209" s="81"/>
      <c r="CQ209" s="81"/>
      <c r="CT209" s="32" t="s">
        <v>784</v>
      </c>
      <c r="CU209" s="3">
        <v>28.14</v>
      </c>
      <c r="CV209" s="3">
        <v>13.32</v>
      </c>
      <c r="CW209" s="3">
        <v>14.82</v>
      </c>
    </row>
    <row r="210" spans="2:101">
      <c r="B210" s="110">
        <v>1968</v>
      </c>
      <c r="C210" s="110" t="s">
        <v>1227</v>
      </c>
      <c r="D210" s="111">
        <v>2.1879800989999998</v>
      </c>
      <c r="E210" s="111"/>
      <c r="F210" s="111"/>
      <c r="G210" s="110">
        <v>1950</v>
      </c>
      <c r="H210" s="110" t="s">
        <v>1172</v>
      </c>
      <c r="I210" s="111">
        <v>2.72275453</v>
      </c>
      <c r="J210" s="111"/>
      <c r="K210" s="111"/>
      <c r="L210" s="110">
        <v>1950</v>
      </c>
      <c r="M210" s="110" t="s">
        <v>1172</v>
      </c>
      <c r="N210" s="111">
        <v>2.72275453</v>
      </c>
      <c r="O210" s="111"/>
      <c r="P210" s="111"/>
      <c r="R210" s="110">
        <v>1948</v>
      </c>
      <c r="S210" s="110" t="s">
        <v>1906</v>
      </c>
      <c r="T210" s="111">
        <v>5.7565035680000003</v>
      </c>
      <c r="U210" s="111"/>
      <c r="V210" s="111"/>
      <c r="W210" s="111"/>
      <c r="X210" s="110">
        <v>1950</v>
      </c>
      <c r="Y210" s="110" t="s">
        <v>1172</v>
      </c>
      <c r="Z210" s="111">
        <v>2.72275453</v>
      </c>
      <c r="AA210" s="111"/>
      <c r="AB210" s="111"/>
      <c r="AC210" s="111"/>
      <c r="AD210" s="111"/>
      <c r="AE210" s="111"/>
      <c r="AF210" s="31" t="s">
        <v>227</v>
      </c>
      <c r="AG210" s="4" t="s">
        <v>58</v>
      </c>
      <c r="AH210" s="3">
        <v>21.17</v>
      </c>
      <c r="AI210" s="3">
        <v>17.34</v>
      </c>
      <c r="AJ210" s="3">
        <v>3.83</v>
      </c>
      <c r="AK210" s="26"/>
      <c r="AL210" s="31" t="s">
        <v>152</v>
      </c>
      <c r="AM210" s="4" t="s">
        <v>93</v>
      </c>
      <c r="AN210" s="3">
        <v>11.95</v>
      </c>
      <c r="AO210" s="3">
        <v>10.130000000000001</v>
      </c>
      <c r="AP210" s="3">
        <v>1.82</v>
      </c>
      <c r="AQ210" s="111"/>
      <c r="AR210" s="111"/>
      <c r="AS210" s="111"/>
      <c r="AV210" s="18">
        <v>17.006910640000001</v>
      </c>
      <c r="AW210" s="18">
        <v>18.360877299999999</v>
      </c>
      <c r="AX210" s="18">
        <v>-1.353966658</v>
      </c>
      <c r="BA210" s="24">
        <v>9.2634021329999996</v>
      </c>
      <c r="BB210" s="25">
        <v>1967</v>
      </c>
      <c r="BF210" s="24">
        <v>3.0895666610000001</v>
      </c>
      <c r="BG210" s="25">
        <v>1967</v>
      </c>
      <c r="BH210" s="25"/>
      <c r="BI210"/>
      <c r="BJ210" s="24">
        <v>-2.5006632299999998</v>
      </c>
      <c r="BK210" s="25">
        <v>1996</v>
      </c>
      <c r="BQ210" s="55"/>
      <c r="BT210" s="31" t="s">
        <v>311</v>
      </c>
      <c r="BU210" s="3">
        <v>9.59</v>
      </c>
      <c r="BV210" s="3">
        <v>10.19</v>
      </c>
      <c r="BW210" s="3">
        <v>-0.6</v>
      </c>
      <c r="BY210" s="45"/>
      <c r="CA210" s="31" t="s">
        <v>395</v>
      </c>
      <c r="CB210" s="4" t="s">
        <v>59</v>
      </c>
      <c r="CC210" s="3">
        <v>27.7</v>
      </c>
      <c r="CD210" s="3">
        <v>17.72</v>
      </c>
      <c r="CE210" s="3">
        <v>9.98</v>
      </c>
      <c r="CF210" s="26"/>
      <c r="CG210" s="94"/>
      <c r="CH210" s="81"/>
      <c r="CI210" s="31" t="s">
        <v>395</v>
      </c>
      <c r="CJ210" s="4" t="s">
        <v>59</v>
      </c>
      <c r="CK210" s="3">
        <v>9.98</v>
      </c>
      <c r="CL210" s="81"/>
      <c r="CM210" s="31" t="s">
        <v>152</v>
      </c>
      <c r="CN210" s="4" t="s">
        <v>93</v>
      </c>
      <c r="CO210" s="3">
        <v>1.82</v>
      </c>
      <c r="CP210" s="81"/>
      <c r="CQ210" s="81"/>
      <c r="CT210" s="32" t="s">
        <v>786</v>
      </c>
      <c r="CU210" s="3">
        <v>17.05</v>
      </c>
      <c r="CV210" s="3">
        <v>11.11</v>
      </c>
      <c r="CW210" s="3">
        <v>5.94</v>
      </c>
    </row>
    <row r="211" spans="2:101">
      <c r="B211" s="110">
        <v>1991</v>
      </c>
      <c r="C211" s="110" t="s">
        <v>1228</v>
      </c>
      <c r="D211" s="111">
        <v>10.17943049</v>
      </c>
      <c r="E211" s="111"/>
      <c r="F211" s="111"/>
      <c r="G211" s="110">
        <v>1950</v>
      </c>
      <c r="H211" s="110" t="s">
        <v>1187</v>
      </c>
      <c r="I211" s="111">
        <v>-0.348081957</v>
      </c>
      <c r="J211" s="111"/>
      <c r="K211" s="111"/>
      <c r="L211" s="110">
        <v>1950</v>
      </c>
      <c r="M211" s="110" t="s">
        <v>1187</v>
      </c>
      <c r="N211" s="111">
        <v>-0.348081957</v>
      </c>
      <c r="O211" s="111"/>
      <c r="P211" s="111"/>
      <c r="R211" s="110">
        <v>1949</v>
      </c>
      <c r="S211" s="110" t="s">
        <v>1206</v>
      </c>
      <c r="T211" s="111">
        <v>2.7539393090000002</v>
      </c>
      <c r="U211" s="111"/>
      <c r="V211" s="111"/>
      <c r="W211" s="111"/>
      <c r="X211" s="110">
        <v>1950</v>
      </c>
      <c r="Y211" s="110" t="s">
        <v>1187</v>
      </c>
      <c r="Z211" s="111">
        <v>-0.348081957</v>
      </c>
      <c r="AA211" s="111"/>
      <c r="AB211" s="111"/>
      <c r="AC211" s="111"/>
      <c r="AD211" s="111"/>
      <c r="AE211" s="111"/>
      <c r="AF211" s="31" t="s">
        <v>229</v>
      </c>
      <c r="AG211" s="4" t="s">
        <v>58</v>
      </c>
      <c r="AH211" s="3">
        <v>12.25</v>
      </c>
      <c r="AI211" s="3">
        <v>12.94</v>
      </c>
      <c r="AJ211" s="3">
        <v>-0.69</v>
      </c>
      <c r="AK211" s="26"/>
      <c r="AL211" s="31" t="s">
        <v>248</v>
      </c>
      <c r="AM211" s="4" t="s">
        <v>94</v>
      </c>
      <c r="AN211" s="3">
        <v>15.26</v>
      </c>
      <c r="AO211" s="3">
        <v>12.08</v>
      </c>
      <c r="AP211" s="3">
        <v>3.18</v>
      </c>
      <c r="AQ211" s="111"/>
      <c r="AR211" s="111"/>
      <c r="AS211" s="111"/>
      <c r="AV211" s="18">
        <v>13.813251360000001</v>
      </c>
      <c r="AW211" s="18">
        <v>15.65905369</v>
      </c>
      <c r="AX211" s="18">
        <v>-1.8458023290000001</v>
      </c>
      <c r="BA211" s="24">
        <v>-4.1311628149999997</v>
      </c>
      <c r="BB211" s="25">
        <v>1967</v>
      </c>
      <c r="BF211" s="24">
        <v>9.2634021329999996</v>
      </c>
      <c r="BG211" s="25">
        <v>1967</v>
      </c>
      <c r="BH211" s="25"/>
      <c r="BI211"/>
      <c r="BJ211" s="24">
        <v>4.391613435</v>
      </c>
      <c r="BK211" s="25">
        <v>1996</v>
      </c>
      <c r="BQ211" s="55"/>
      <c r="BT211" s="32" t="s">
        <v>312</v>
      </c>
      <c r="BU211" s="3">
        <v>8.41</v>
      </c>
      <c r="BV211" s="3">
        <v>11.29</v>
      </c>
      <c r="BW211" s="3">
        <v>-2.88</v>
      </c>
      <c r="BY211" s="45"/>
      <c r="CA211" s="31" t="s">
        <v>396</v>
      </c>
      <c r="CB211" s="4" t="s">
        <v>79</v>
      </c>
      <c r="CC211" s="3">
        <v>23.64</v>
      </c>
      <c r="CD211" s="3">
        <v>15.64</v>
      </c>
      <c r="CE211" s="3">
        <v>8</v>
      </c>
      <c r="CF211" s="26"/>
      <c r="CG211" s="94"/>
      <c r="CH211" s="81"/>
      <c r="CI211" s="31" t="s">
        <v>396</v>
      </c>
      <c r="CJ211" s="4" t="s">
        <v>79</v>
      </c>
      <c r="CK211" s="3">
        <v>8</v>
      </c>
      <c r="CL211" s="81"/>
      <c r="CM211" s="31" t="s">
        <v>248</v>
      </c>
      <c r="CN211" s="4" t="s">
        <v>94</v>
      </c>
      <c r="CO211" s="3">
        <v>3.18</v>
      </c>
      <c r="CP211" s="81"/>
      <c r="CQ211" s="81"/>
      <c r="CT211" s="32" t="s">
        <v>788</v>
      </c>
      <c r="CU211" s="3">
        <v>11.35</v>
      </c>
      <c r="CV211" s="3">
        <v>10.67</v>
      </c>
      <c r="CW211" s="3">
        <v>0.68</v>
      </c>
    </row>
    <row r="212" spans="2:101">
      <c r="B212" s="110">
        <v>1990</v>
      </c>
      <c r="C212" s="110" t="s">
        <v>1229</v>
      </c>
      <c r="D212" s="111">
        <v>9.7618424739999998</v>
      </c>
      <c r="E212" s="111"/>
      <c r="F212" s="111"/>
      <c r="G212" s="110">
        <v>1950</v>
      </c>
      <c r="H212" s="110" t="s">
        <v>1317</v>
      </c>
      <c r="I212" s="111">
        <v>5.2672387450000002</v>
      </c>
      <c r="J212" s="111"/>
      <c r="K212" s="111"/>
      <c r="L212" s="110">
        <v>1950</v>
      </c>
      <c r="M212" s="110" t="s">
        <v>1317</v>
      </c>
      <c r="N212" s="111">
        <v>5.2672387450000002</v>
      </c>
      <c r="O212" s="111"/>
      <c r="P212" s="111"/>
      <c r="R212" s="110">
        <v>1950</v>
      </c>
      <c r="S212" s="110" t="s">
        <v>918</v>
      </c>
      <c r="T212" s="111">
        <v>12.848170339999999</v>
      </c>
      <c r="U212" s="111"/>
      <c r="V212" s="111"/>
      <c r="W212" s="111"/>
      <c r="X212" s="110">
        <v>1950</v>
      </c>
      <c r="Y212" s="110" t="s">
        <v>1317</v>
      </c>
      <c r="Z212" s="111">
        <v>5.2672387450000002</v>
      </c>
      <c r="AA212" s="111"/>
      <c r="AB212" s="111"/>
      <c r="AC212" s="111"/>
      <c r="AD212" s="111"/>
      <c r="AE212" s="111"/>
      <c r="AF212" s="31" t="s">
        <v>506</v>
      </c>
      <c r="AG212" s="4" t="s">
        <v>58</v>
      </c>
      <c r="AH212" s="3">
        <v>17.739999999999998</v>
      </c>
      <c r="AI212" s="3">
        <v>9.23</v>
      </c>
      <c r="AJ212" s="3">
        <v>8.51</v>
      </c>
      <c r="AK212" s="26"/>
      <c r="AL212" s="31" t="s">
        <v>760</v>
      </c>
      <c r="AM212" s="4" t="s">
        <v>94</v>
      </c>
      <c r="AN212" s="3">
        <v>23.29</v>
      </c>
      <c r="AO212" s="3">
        <v>13.28</v>
      </c>
      <c r="AP212" s="3">
        <v>10.01</v>
      </c>
      <c r="AQ212" s="111"/>
      <c r="AR212" s="111"/>
      <c r="AS212" s="111"/>
      <c r="AV212" s="18">
        <v>16.099131490000001</v>
      </c>
      <c r="AW212" s="18">
        <v>18.841794119999999</v>
      </c>
      <c r="AX212" s="18">
        <v>-2.742662632</v>
      </c>
      <c r="BA212" s="24">
        <v>-5.8103521650000003</v>
      </c>
      <c r="BB212" s="25">
        <v>1967</v>
      </c>
      <c r="BF212" s="24">
        <v>-4.1311628149999997</v>
      </c>
      <c r="BG212" s="25">
        <v>1967</v>
      </c>
      <c r="BH212" s="25"/>
      <c r="BI212"/>
      <c r="BJ212" s="24">
        <v>4.001941263</v>
      </c>
      <c r="BK212" s="25">
        <v>1996</v>
      </c>
      <c r="BT212" s="32" t="s">
        <v>313</v>
      </c>
      <c r="BU212" s="3">
        <v>22.12</v>
      </c>
      <c r="BV212" s="3">
        <v>17.11</v>
      </c>
      <c r="BW212" s="3">
        <v>5.01</v>
      </c>
      <c r="BY212" s="45"/>
      <c r="CA212" s="31" t="s">
        <v>398</v>
      </c>
      <c r="CB212" s="4" t="s">
        <v>61</v>
      </c>
      <c r="CC212" s="3">
        <v>38.200000000000003</v>
      </c>
      <c r="CD212" s="3">
        <v>20.62</v>
      </c>
      <c r="CE212" s="3">
        <v>17.579999999999998</v>
      </c>
      <c r="CF212" s="26"/>
      <c r="CG212" s="94"/>
      <c r="CH212" s="81"/>
      <c r="CI212" s="31" t="s">
        <v>398</v>
      </c>
      <c r="CJ212" s="4" t="s">
        <v>61</v>
      </c>
      <c r="CK212" s="3">
        <v>17.579999999999998</v>
      </c>
      <c r="CL212" s="81"/>
      <c r="CM212" s="31" t="s">
        <v>760</v>
      </c>
      <c r="CN212" s="4" t="s">
        <v>94</v>
      </c>
      <c r="CO212" s="3">
        <v>10.01</v>
      </c>
      <c r="CP212" s="81"/>
      <c r="CQ212" s="81"/>
      <c r="CT212" s="32" t="s">
        <v>796</v>
      </c>
      <c r="CU212" s="3">
        <v>20.29</v>
      </c>
      <c r="CV212" s="3">
        <v>15.17</v>
      </c>
      <c r="CW212" s="3">
        <v>5.12</v>
      </c>
    </row>
    <row r="213" spans="2:101" ht="15.6">
      <c r="B213" s="110">
        <v>1997</v>
      </c>
      <c r="C213" s="110" t="s">
        <v>1230</v>
      </c>
      <c r="D213" s="111">
        <v>-0.738107085</v>
      </c>
      <c r="E213" s="111"/>
      <c r="F213" s="111"/>
      <c r="G213" s="110">
        <v>1950</v>
      </c>
      <c r="H213" s="110" t="s">
        <v>1750</v>
      </c>
      <c r="I213" s="111">
        <v>-0.21413248800000001</v>
      </c>
      <c r="J213" s="111"/>
      <c r="K213" s="111"/>
      <c r="L213" s="110">
        <v>1950</v>
      </c>
      <c r="M213" s="110" t="s">
        <v>1750</v>
      </c>
      <c r="N213" s="111">
        <v>-0.21413248800000001</v>
      </c>
      <c r="O213" s="111"/>
      <c r="P213" s="111"/>
      <c r="R213" s="110">
        <v>1950</v>
      </c>
      <c r="S213" s="110" t="s">
        <v>1172</v>
      </c>
      <c r="T213" s="111">
        <v>2.72275453</v>
      </c>
      <c r="U213" s="111"/>
      <c r="V213" s="111"/>
      <c r="W213" s="111"/>
      <c r="X213" s="110">
        <v>1950</v>
      </c>
      <c r="Y213" s="110" t="s">
        <v>1750</v>
      </c>
      <c r="Z213" s="111">
        <v>-0.21413248800000001</v>
      </c>
      <c r="AA213" s="111"/>
      <c r="AB213" s="111"/>
      <c r="AC213" s="111"/>
      <c r="AD213" s="111"/>
      <c r="AE213" s="111"/>
      <c r="AF213" s="31" t="s">
        <v>103</v>
      </c>
      <c r="AG213" s="4" t="s">
        <v>59</v>
      </c>
      <c r="AH213" s="3">
        <v>10.29</v>
      </c>
      <c r="AI213" s="3">
        <v>9.8699999999999992</v>
      </c>
      <c r="AJ213" s="3">
        <v>0.42</v>
      </c>
      <c r="AK213" s="26"/>
      <c r="AL213" s="31" t="s">
        <v>237</v>
      </c>
      <c r="AM213" s="4" t="s">
        <v>95</v>
      </c>
      <c r="AN213" s="3">
        <v>10.5</v>
      </c>
      <c r="AO213" s="3">
        <v>12.41</v>
      </c>
      <c r="AP213" s="3">
        <v>-1.91</v>
      </c>
      <c r="AQ213" s="111"/>
      <c r="AR213" s="111"/>
      <c r="AS213" s="111"/>
      <c r="AV213" s="18">
        <v>13.454542350000001</v>
      </c>
      <c r="AW213" s="18">
        <v>19.73508361</v>
      </c>
      <c r="AX213" s="18">
        <v>-6.2805412599999997</v>
      </c>
      <c r="BA213" s="24">
        <v>-1.1420846019999999</v>
      </c>
      <c r="BB213" s="25">
        <v>1967</v>
      </c>
      <c r="BF213" s="24">
        <v>-5.8103521650000003</v>
      </c>
      <c r="BG213" s="25">
        <v>1967</v>
      </c>
      <c r="BH213" s="25"/>
      <c r="BI213"/>
      <c r="BJ213" s="24">
        <v>0.55977032400000004</v>
      </c>
      <c r="BK213" s="25">
        <v>1996</v>
      </c>
      <c r="BT213" s="32" t="s">
        <v>314</v>
      </c>
      <c r="BU213" s="3">
        <v>27.19</v>
      </c>
      <c r="BV213" s="3">
        <v>20.99</v>
      </c>
      <c r="BW213" s="3">
        <v>6.2</v>
      </c>
      <c r="BY213" s="45"/>
      <c r="CA213" s="31" t="s">
        <v>399</v>
      </c>
      <c r="CB213" s="4" t="s">
        <v>52</v>
      </c>
      <c r="CC213" s="3">
        <v>39.61</v>
      </c>
      <c r="CD213" s="3">
        <v>22.86</v>
      </c>
      <c r="CE213" s="3">
        <v>16.75</v>
      </c>
      <c r="CF213" s="26"/>
      <c r="CG213" s="94"/>
      <c r="CH213" s="81"/>
      <c r="CI213" s="31" t="s">
        <v>399</v>
      </c>
      <c r="CJ213" s="4" t="s">
        <v>52</v>
      </c>
      <c r="CK213" s="3">
        <v>16.75</v>
      </c>
      <c r="CL213" s="81"/>
      <c r="CM213" s="31" t="s">
        <v>237</v>
      </c>
      <c r="CN213" s="4" t="s">
        <v>95</v>
      </c>
      <c r="CO213" s="3">
        <v>-1.91</v>
      </c>
      <c r="CP213" s="81"/>
      <c r="CQ213" s="81"/>
      <c r="CT213" s="79" t="s">
        <v>60</v>
      </c>
      <c r="CU213" s="21">
        <v>21.859099526066352</v>
      </c>
      <c r="CV213" s="21">
        <v>13.95516587677726</v>
      </c>
      <c r="CW213" s="21">
        <v>7.9039336492890966</v>
      </c>
    </row>
    <row r="214" spans="2:101">
      <c r="B214" s="110">
        <v>1992</v>
      </c>
      <c r="C214" s="110" t="s">
        <v>1231</v>
      </c>
      <c r="D214" s="111">
        <v>10.677325120000001</v>
      </c>
      <c r="E214" s="111"/>
      <c r="F214" s="111"/>
      <c r="G214" s="110">
        <v>1950</v>
      </c>
      <c r="H214" s="110" t="s">
        <v>1793</v>
      </c>
      <c r="I214" s="111">
        <v>4.7903096439999997</v>
      </c>
      <c r="J214" s="111"/>
      <c r="K214" s="111"/>
      <c r="L214" s="110">
        <v>1950</v>
      </c>
      <c r="M214" s="110" t="s">
        <v>1793</v>
      </c>
      <c r="N214" s="111">
        <v>4.7903096439999997</v>
      </c>
      <c r="O214" s="111"/>
      <c r="P214" s="111"/>
      <c r="R214" s="110">
        <v>1950</v>
      </c>
      <c r="S214" s="110" t="s">
        <v>1187</v>
      </c>
      <c r="T214" s="111">
        <v>-0.348081957</v>
      </c>
      <c r="U214" s="111"/>
      <c r="V214" s="111"/>
      <c r="W214" s="111"/>
      <c r="X214" s="110">
        <v>1950</v>
      </c>
      <c r="Y214" s="110" t="s">
        <v>1793</v>
      </c>
      <c r="Z214" s="111">
        <v>4.7903096439999997</v>
      </c>
      <c r="AA214" s="111"/>
      <c r="AB214" s="111"/>
      <c r="AC214" s="111"/>
      <c r="AD214" s="111"/>
      <c r="AE214" s="111"/>
      <c r="AF214" s="31" t="s">
        <v>113</v>
      </c>
      <c r="AG214" s="4" t="s">
        <v>59</v>
      </c>
      <c r="AH214" s="3">
        <v>10.41</v>
      </c>
      <c r="AI214" s="3">
        <v>9.6300000000000008</v>
      </c>
      <c r="AJ214" s="3">
        <v>0.78</v>
      </c>
      <c r="AK214" s="26"/>
      <c r="AL214" s="31" t="s">
        <v>273</v>
      </c>
      <c r="AM214" s="4" t="s">
        <v>95</v>
      </c>
      <c r="AN214" s="3">
        <v>14.43</v>
      </c>
      <c r="AO214" s="3">
        <v>14.94</v>
      </c>
      <c r="AP214" s="3">
        <v>-0.51</v>
      </c>
      <c r="AQ214" s="111"/>
      <c r="AR214" s="111"/>
      <c r="AS214" s="111"/>
      <c r="AV214" s="18">
        <v>15.31649178</v>
      </c>
      <c r="AW214" s="18">
        <v>9.5218653870000001</v>
      </c>
      <c r="AX214" s="18">
        <v>5.794626396</v>
      </c>
      <c r="BA214" s="24">
        <v>10.40092939</v>
      </c>
      <c r="BB214" s="25">
        <v>1967</v>
      </c>
      <c r="BF214" s="24">
        <v>-1.1420846019999999</v>
      </c>
      <c r="BG214" s="25">
        <v>1967</v>
      </c>
      <c r="BH214" s="25"/>
      <c r="BI214"/>
      <c r="BJ214" s="24">
        <v>-0.738107085</v>
      </c>
      <c r="BK214" s="25">
        <v>1997</v>
      </c>
      <c r="BT214" s="31" t="s">
        <v>315</v>
      </c>
      <c r="BU214" s="3">
        <v>6.64</v>
      </c>
      <c r="BV214" s="3">
        <v>7.72</v>
      </c>
      <c r="BW214" s="3">
        <v>-1.08</v>
      </c>
      <c r="BY214" s="45"/>
      <c r="CA214" s="31" t="s">
        <v>400</v>
      </c>
      <c r="CB214" s="4" t="s">
        <v>76</v>
      </c>
      <c r="CC214" s="3">
        <v>24.32</v>
      </c>
      <c r="CD214" s="3">
        <v>20.55</v>
      </c>
      <c r="CE214" s="3">
        <v>3.77</v>
      </c>
      <c r="CF214" s="26"/>
      <c r="CG214" s="94"/>
      <c r="CH214" s="81"/>
      <c r="CI214" s="31" t="s">
        <v>400</v>
      </c>
      <c r="CJ214" s="4" t="s">
        <v>76</v>
      </c>
      <c r="CK214" s="3">
        <v>3.77</v>
      </c>
      <c r="CL214" s="81"/>
      <c r="CM214" s="31" t="s">
        <v>273</v>
      </c>
      <c r="CN214" s="4" t="s">
        <v>95</v>
      </c>
      <c r="CO214" s="3">
        <v>-0.51</v>
      </c>
      <c r="CP214" s="81"/>
      <c r="CQ214" s="81"/>
    </row>
    <row r="215" spans="2:101">
      <c r="B215" s="110">
        <v>1999</v>
      </c>
      <c r="C215" s="110" t="s">
        <v>1232</v>
      </c>
      <c r="D215" s="111">
        <v>4.2966785730000003</v>
      </c>
      <c r="E215" s="111"/>
      <c r="F215" s="111"/>
      <c r="G215" s="110">
        <v>1950</v>
      </c>
      <c r="H215" s="110" t="s">
        <v>1011</v>
      </c>
      <c r="I215" s="111">
        <v>0.27671932500000002</v>
      </c>
      <c r="J215" s="111"/>
      <c r="K215" s="111"/>
      <c r="L215" s="110">
        <v>1950</v>
      </c>
      <c r="M215" s="110" t="s">
        <v>1011</v>
      </c>
      <c r="N215" s="111">
        <v>0.27671932500000002</v>
      </c>
      <c r="O215" s="111"/>
      <c r="P215" s="111"/>
      <c r="R215" s="110">
        <v>1950</v>
      </c>
      <c r="S215" s="110" t="s">
        <v>1317</v>
      </c>
      <c r="T215" s="111">
        <v>5.2672387450000002</v>
      </c>
      <c r="U215" s="111"/>
      <c r="V215" s="111"/>
      <c r="W215" s="111"/>
      <c r="X215" s="110">
        <v>1950</v>
      </c>
      <c r="Y215" s="110" t="s">
        <v>1011</v>
      </c>
      <c r="Z215" s="111">
        <v>0.27671932500000002</v>
      </c>
      <c r="AA215" s="111"/>
      <c r="AB215" s="111"/>
      <c r="AC215" s="111"/>
      <c r="AD215" s="111"/>
      <c r="AE215" s="111"/>
      <c r="AF215" s="31" t="s">
        <v>159</v>
      </c>
      <c r="AG215" s="4" t="s">
        <v>59</v>
      </c>
      <c r="AH215" s="3">
        <v>11.09</v>
      </c>
      <c r="AI215" s="3">
        <v>12.67</v>
      </c>
      <c r="AJ215" s="3">
        <v>-1.58</v>
      </c>
      <c r="AK215" s="26"/>
      <c r="AL215" s="31" t="s">
        <v>552</v>
      </c>
      <c r="AM215" s="4" t="s">
        <v>95</v>
      </c>
      <c r="AN215" s="3">
        <v>13.55</v>
      </c>
      <c r="AO215" s="3">
        <v>18.690000000000001</v>
      </c>
      <c r="AP215" s="3">
        <v>-5.14</v>
      </c>
      <c r="AQ215" s="111"/>
      <c r="AR215" s="111"/>
      <c r="AS215" s="111"/>
      <c r="AV215" s="18">
        <v>16.198972380000001</v>
      </c>
      <c r="AW215" s="18">
        <v>8.4040535639999998</v>
      </c>
      <c r="AX215" s="18">
        <v>7.7949188190000003</v>
      </c>
      <c r="BA215" s="24">
        <v>7.2828866730000001</v>
      </c>
      <c r="BB215" s="25">
        <v>1967</v>
      </c>
      <c r="BF215" s="24">
        <v>10.40092939</v>
      </c>
      <c r="BG215" s="25">
        <v>1967</v>
      </c>
      <c r="BH215" s="25"/>
      <c r="BI215"/>
      <c r="BJ215" s="24">
        <v>-0.47291320100000001</v>
      </c>
      <c r="BK215" s="25">
        <v>1997</v>
      </c>
      <c r="BT215" s="36" t="s">
        <v>316</v>
      </c>
      <c r="BU215" s="3">
        <v>29.16</v>
      </c>
      <c r="BV215" s="3">
        <v>10.81</v>
      </c>
      <c r="BW215" s="3">
        <v>18.350000000000001</v>
      </c>
      <c r="BY215" s="45"/>
      <c r="CA215" s="31" t="s">
        <v>402</v>
      </c>
      <c r="CB215" s="4" t="s">
        <v>61</v>
      </c>
      <c r="CC215" s="3">
        <v>20.329999999999998</v>
      </c>
      <c r="CD215" s="3">
        <v>17.22</v>
      </c>
      <c r="CE215" s="3">
        <v>3.11</v>
      </c>
      <c r="CF215" s="26"/>
      <c r="CG215" s="94"/>
      <c r="CH215" s="81"/>
      <c r="CI215" s="31" t="s">
        <v>402</v>
      </c>
      <c r="CJ215" s="4" t="s">
        <v>61</v>
      </c>
      <c r="CK215" s="3">
        <v>3.11</v>
      </c>
      <c r="CL215" s="81"/>
      <c r="CM215" s="31" t="s">
        <v>552</v>
      </c>
      <c r="CN215" s="4" t="s">
        <v>95</v>
      </c>
      <c r="CO215" s="3">
        <v>-5.14</v>
      </c>
      <c r="CP215" s="81"/>
      <c r="CQ215" s="81"/>
    </row>
    <row r="216" spans="2:101">
      <c r="B216" s="110">
        <v>1988</v>
      </c>
      <c r="C216" s="110" t="s">
        <v>1233</v>
      </c>
      <c r="D216" s="111">
        <v>2.593068852</v>
      </c>
      <c r="E216" s="111"/>
      <c r="F216" s="111"/>
      <c r="G216" s="110">
        <v>1950</v>
      </c>
      <c r="H216" s="110" t="s">
        <v>1858</v>
      </c>
      <c r="I216" s="111">
        <v>11.128968029999999</v>
      </c>
      <c r="J216" s="111"/>
      <c r="K216" s="111"/>
      <c r="L216" s="110">
        <v>1950</v>
      </c>
      <c r="M216" s="110" t="s">
        <v>1858</v>
      </c>
      <c r="N216" s="111">
        <v>11.128968029999999</v>
      </c>
      <c r="O216" s="111"/>
      <c r="P216" s="111"/>
      <c r="R216" s="110">
        <v>1950</v>
      </c>
      <c r="S216" s="110" t="s">
        <v>1750</v>
      </c>
      <c r="T216" s="111">
        <v>-0.21413248800000001</v>
      </c>
      <c r="U216" s="111"/>
      <c r="V216" s="111"/>
      <c r="W216" s="111"/>
      <c r="X216" s="110">
        <v>1950</v>
      </c>
      <c r="Y216" s="110" t="s">
        <v>1858</v>
      </c>
      <c r="Z216" s="111">
        <v>11.128968029999999</v>
      </c>
      <c r="AA216" s="111"/>
      <c r="AB216" s="111"/>
      <c r="AC216" s="111"/>
      <c r="AD216" s="111"/>
      <c r="AE216" s="111"/>
      <c r="AF216" s="31" t="s">
        <v>160</v>
      </c>
      <c r="AG216" s="4" t="s">
        <v>59</v>
      </c>
      <c r="AH216" s="3">
        <v>19.95</v>
      </c>
      <c r="AI216" s="3">
        <v>15.23</v>
      </c>
      <c r="AJ216" s="3">
        <v>4.72</v>
      </c>
      <c r="AK216" s="26"/>
      <c r="AL216" s="33" t="s">
        <v>583</v>
      </c>
      <c r="AM216" s="6" t="s">
        <v>95</v>
      </c>
      <c r="AN216" s="8">
        <v>11.03</v>
      </c>
      <c r="AO216" s="8">
        <v>11.8</v>
      </c>
      <c r="AP216" s="8">
        <v>-0.77</v>
      </c>
      <c r="AQ216" s="111"/>
      <c r="AR216" s="111"/>
      <c r="AS216" s="111"/>
      <c r="AV216" s="18">
        <v>31.123405229999999</v>
      </c>
      <c r="AW216" s="18">
        <v>25.498958309999999</v>
      </c>
      <c r="AX216" s="18">
        <v>5.6244469199999996</v>
      </c>
      <c r="BA216" s="24">
        <v>-0.90716259399999999</v>
      </c>
      <c r="BB216" s="25">
        <v>1967</v>
      </c>
      <c r="BF216" s="24">
        <v>7.2828866730000001</v>
      </c>
      <c r="BG216" s="25">
        <v>1967</v>
      </c>
      <c r="BH216" s="25"/>
      <c r="BI216"/>
      <c r="BJ216" s="24">
        <v>7.0763434439999999</v>
      </c>
      <c r="BK216" s="25">
        <v>1997</v>
      </c>
      <c r="BT216" s="36" t="s">
        <v>317</v>
      </c>
      <c r="BU216" s="3">
        <v>18.86</v>
      </c>
      <c r="BV216" s="3">
        <v>11.6</v>
      </c>
      <c r="BW216" s="3">
        <v>7.26</v>
      </c>
      <c r="BY216" s="45"/>
      <c r="CA216" s="31" t="s">
        <v>405</v>
      </c>
      <c r="CB216" s="4" t="s">
        <v>61</v>
      </c>
      <c r="CC216" s="3">
        <v>27.69</v>
      </c>
      <c r="CD216" s="3">
        <v>16.170000000000002</v>
      </c>
      <c r="CE216" s="3">
        <v>11.52</v>
      </c>
      <c r="CF216" s="26"/>
      <c r="CG216" s="94"/>
      <c r="CH216" s="81"/>
      <c r="CI216" s="31" t="s">
        <v>405</v>
      </c>
      <c r="CJ216" s="4" t="s">
        <v>61</v>
      </c>
      <c r="CK216" s="3">
        <v>11.52</v>
      </c>
      <c r="CL216" s="81"/>
      <c r="CM216" s="33" t="s">
        <v>583</v>
      </c>
      <c r="CN216" s="6" t="s">
        <v>95</v>
      </c>
      <c r="CO216" s="8">
        <v>-0.77</v>
      </c>
      <c r="CP216" s="81"/>
      <c r="CQ216" s="81"/>
    </row>
    <row r="217" spans="2:101">
      <c r="B217" s="110">
        <v>1935</v>
      </c>
      <c r="C217" s="110" t="s">
        <v>1234</v>
      </c>
      <c r="D217" s="111">
        <v>12.66155359</v>
      </c>
      <c r="E217" s="111"/>
      <c r="F217" s="111"/>
      <c r="G217" s="110">
        <v>1950</v>
      </c>
      <c r="H217" s="110" t="s">
        <v>1865</v>
      </c>
      <c r="I217" s="111">
        <v>3.44383807</v>
      </c>
      <c r="J217" s="111"/>
      <c r="K217" s="111"/>
      <c r="L217" s="110">
        <v>1950</v>
      </c>
      <c r="M217" s="110" t="s">
        <v>1865</v>
      </c>
      <c r="N217" s="111">
        <v>3.44383807</v>
      </c>
      <c r="O217" s="111"/>
      <c r="P217" s="111"/>
      <c r="R217" s="110">
        <v>1950</v>
      </c>
      <c r="S217" s="110" t="s">
        <v>1793</v>
      </c>
      <c r="T217" s="111">
        <v>4.7903096439999997</v>
      </c>
      <c r="U217" s="111"/>
      <c r="V217" s="111"/>
      <c r="W217" s="111"/>
      <c r="X217" s="110">
        <v>1950</v>
      </c>
      <c r="Y217" s="110" t="s">
        <v>1865</v>
      </c>
      <c r="Z217" s="111">
        <v>3.44383807</v>
      </c>
      <c r="AA217" s="111"/>
      <c r="AB217" s="111"/>
      <c r="AC217" s="111"/>
      <c r="AD217" s="111"/>
      <c r="AE217" s="111"/>
      <c r="AF217" s="31" t="s">
        <v>164</v>
      </c>
      <c r="AG217" s="4" t="s">
        <v>59</v>
      </c>
      <c r="AH217" s="3">
        <v>13.51</v>
      </c>
      <c r="AI217" s="3">
        <v>16.34</v>
      </c>
      <c r="AJ217" s="3">
        <v>-2.83</v>
      </c>
      <c r="AK217" s="26"/>
      <c r="AL217" s="31" t="s">
        <v>474</v>
      </c>
      <c r="AM217" s="4" t="s">
        <v>96</v>
      </c>
      <c r="AN217" s="3">
        <v>20.18</v>
      </c>
      <c r="AO217" s="3">
        <v>19.53</v>
      </c>
      <c r="AP217" s="3">
        <v>0.65</v>
      </c>
      <c r="AQ217" s="111"/>
      <c r="AR217" s="111"/>
      <c r="AS217" s="111"/>
      <c r="AV217" s="18">
        <v>16.51266262</v>
      </c>
      <c r="AW217" s="18">
        <v>17.011330180000002</v>
      </c>
      <c r="AX217" s="18">
        <v>-0.49866756299999998</v>
      </c>
      <c r="BA217" s="24">
        <v>0.51853199800000005</v>
      </c>
      <c r="BB217" s="25">
        <v>1967</v>
      </c>
      <c r="BF217" s="24">
        <v>-0.90716259399999999</v>
      </c>
      <c r="BG217" s="25">
        <v>1967</v>
      </c>
      <c r="BH217" s="25"/>
      <c r="BI217"/>
      <c r="BJ217" s="24">
        <v>12.259060809999999</v>
      </c>
      <c r="BK217" s="25">
        <v>1997</v>
      </c>
      <c r="BT217" s="36" t="s">
        <v>318</v>
      </c>
      <c r="BU217" s="3">
        <v>10.59</v>
      </c>
      <c r="BV217" s="3">
        <v>8.1999999999999993</v>
      </c>
      <c r="BW217" s="3">
        <v>2.39</v>
      </c>
      <c r="BY217" s="45"/>
      <c r="CA217" s="31" t="s">
        <v>407</v>
      </c>
      <c r="CB217" s="4" t="s">
        <v>57</v>
      </c>
      <c r="CC217" s="3">
        <v>13.33</v>
      </c>
      <c r="CD217" s="3">
        <v>15.99</v>
      </c>
      <c r="CE217" s="3">
        <v>-2.66</v>
      </c>
      <c r="CF217" s="26"/>
      <c r="CG217" s="94"/>
      <c r="CH217" s="81"/>
      <c r="CI217" s="31" t="s">
        <v>407</v>
      </c>
      <c r="CJ217" s="4" t="s">
        <v>57</v>
      </c>
      <c r="CK217" s="3">
        <v>-2.66</v>
      </c>
      <c r="CL217" s="81"/>
      <c r="CM217" s="31" t="s">
        <v>474</v>
      </c>
      <c r="CN217" s="4" t="s">
        <v>96</v>
      </c>
      <c r="CO217" s="3">
        <v>0.65</v>
      </c>
      <c r="CP217" s="81"/>
      <c r="CQ217" s="81"/>
    </row>
    <row r="218" spans="2:101">
      <c r="B218" s="110">
        <v>1944</v>
      </c>
      <c r="C218" s="110" t="s">
        <v>1235</v>
      </c>
      <c r="D218" s="111">
        <v>3.6078455260000002</v>
      </c>
      <c r="E218" s="111"/>
      <c r="F218" s="111"/>
      <c r="G218" s="110">
        <v>1950</v>
      </c>
      <c r="H218" s="110" t="s">
        <v>1991</v>
      </c>
      <c r="I218" s="111">
        <v>0.884864651</v>
      </c>
      <c r="J218" s="111"/>
      <c r="K218" s="111"/>
      <c r="L218" s="110">
        <v>1950</v>
      </c>
      <c r="M218" s="110" t="s">
        <v>1991</v>
      </c>
      <c r="N218" s="111">
        <v>0.884864651</v>
      </c>
      <c r="O218" s="111"/>
      <c r="P218" s="111"/>
      <c r="R218" s="110">
        <v>1950</v>
      </c>
      <c r="S218" s="110" t="s">
        <v>1011</v>
      </c>
      <c r="T218" s="111">
        <v>0.27671932500000002</v>
      </c>
      <c r="U218" s="111"/>
      <c r="V218" s="111"/>
      <c r="W218" s="111"/>
      <c r="X218" s="110">
        <v>1950</v>
      </c>
      <c r="Y218" s="110" t="s">
        <v>1991</v>
      </c>
      <c r="Z218" s="111">
        <v>0.884864651</v>
      </c>
      <c r="AA218" s="111"/>
      <c r="AB218" s="111"/>
      <c r="AC218" s="111"/>
      <c r="AD218" s="111"/>
      <c r="AE218" s="111"/>
      <c r="AF218" s="31" t="s">
        <v>165</v>
      </c>
      <c r="AG218" s="4" t="s">
        <v>59</v>
      </c>
      <c r="AH218" s="3">
        <v>21.89</v>
      </c>
      <c r="AI218" s="3">
        <v>18.29</v>
      </c>
      <c r="AJ218" s="3">
        <v>3.6</v>
      </c>
      <c r="AK218" s="26"/>
      <c r="AL218" s="31" t="s">
        <v>648</v>
      </c>
      <c r="AM218" s="4" t="s">
        <v>96</v>
      </c>
      <c r="AN218" s="3">
        <v>29.79</v>
      </c>
      <c r="AO218" s="3">
        <v>14.18</v>
      </c>
      <c r="AP218" s="3">
        <v>15.61</v>
      </c>
      <c r="AQ218" s="111"/>
      <c r="AR218" s="111"/>
      <c r="AS218" s="111"/>
      <c r="AV218" s="18">
        <v>10.45265824</v>
      </c>
      <c r="AW218" s="18">
        <v>7.9792380779999998</v>
      </c>
      <c r="AX218" s="18">
        <v>2.4734201570000001</v>
      </c>
      <c r="BA218" s="24">
        <v>2.1879800989999998</v>
      </c>
      <c r="BB218" s="25">
        <v>1968</v>
      </c>
      <c r="BF218" s="24">
        <v>0.51853199800000005</v>
      </c>
      <c r="BG218" s="25">
        <v>1967</v>
      </c>
      <c r="BH218" s="25"/>
      <c r="BI218"/>
      <c r="BJ218" s="24">
        <v>17.085142090000002</v>
      </c>
      <c r="BK218" s="25">
        <v>1997</v>
      </c>
      <c r="BT218" s="36" t="s">
        <v>319</v>
      </c>
      <c r="BU218" s="3">
        <v>16.510000000000002</v>
      </c>
      <c r="BV218" s="3">
        <v>16.100000000000001</v>
      </c>
      <c r="BW218" s="3">
        <v>0.41</v>
      </c>
      <c r="BY218" s="45"/>
      <c r="CA218" s="31" t="s">
        <v>410</v>
      </c>
      <c r="CB218" s="4" t="s">
        <v>61</v>
      </c>
      <c r="CC218" s="3">
        <v>19.7</v>
      </c>
      <c r="CD218" s="3">
        <v>15.14</v>
      </c>
      <c r="CE218" s="3">
        <v>4.5599999999999996</v>
      </c>
      <c r="CF218" s="26"/>
      <c r="CG218" s="94"/>
      <c r="CH218" s="81"/>
      <c r="CI218" s="31" t="s">
        <v>410</v>
      </c>
      <c r="CJ218" s="4" t="s">
        <v>61</v>
      </c>
      <c r="CK218" s="3">
        <v>4.5599999999999996</v>
      </c>
      <c r="CL218" s="81"/>
      <c r="CM218" s="31" t="s">
        <v>648</v>
      </c>
      <c r="CN218" s="4" t="s">
        <v>96</v>
      </c>
      <c r="CO218" s="3">
        <v>15.61</v>
      </c>
      <c r="CP218" s="81"/>
      <c r="CQ218" s="81"/>
    </row>
    <row r="219" spans="2:101">
      <c r="B219" s="110">
        <v>8</v>
      </c>
      <c r="C219" s="110" t="s">
        <v>1236</v>
      </c>
      <c r="D219" s="111">
        <v>-7.1356234589999996</v>
      </c>
      <c r="E219" s="111"/>
      <c r="F219" s="111"/>
      <c r="G219" s="110">
        <v>1951</v>
      </c>
      <c r="H219" s="110" t="s">
        <v>1095</v>
      </c>
      <c r="I219" s="111">
        <v>-6.2285458580000004</v>
      </c>
      <c r="J219" s="111"/>
      <c r="K219" s="111"/>
      <c r="L219" s="110">
        <v>1951</v>
      </c>
      <c r="M219" s="110" t="s">
        <v>1095</v>
      </c>
      <c r="N219" s="111">
        <v>-6.2285458580000004</v>
      </c>
      <c r="O219" s="111"/>
      <c r="P219" s="111"/>
      <c r="R219" s="110">
        <v>1950</v>
      </c>
      <c r="S219" s="110" t="s">
        <v>1858</v>
      </c>
      <c r="T219" s="111">
        <v>11.128968029999999</v>
      </c>
      <c r="U219" s="111"/>
      <c r="V219" s="111"/>
      <c r="W219" s="111"/>
      <c r="X219" s="110">
        <v>1951</v>
      </c>
      <c r="Y219" s="110" t="s">
        <v>1095</v>
      </c>
      <c r="Z219" s="111">
        <v>-6.2285458580000004</v>
      </c>
      <c r="AA219" s="111"/>
      <c r="AB219" s="111"/>
      <c r="AC219" s="111"/>
      <c r="AD219" s="111"/>
      <c r="AE219" s="111"/>
      <c r="AF219" s="31" t="s">
        <v>167</v>
      </c>
      <c r="AG219" s="4" t="s">
        <v>59</v>
      </c>
      <c r="AH219" s="3">
        <v>20.29</v>
      </c>
      <c r="AI219" s="3">
        <v>18.309999999999999</v>
      </c>
      <c r="AJ219" s="3">
        <v>1.98</v>
      </c>
      <c r="AK219" s="26"/>
      <c r="AL219" s="33" t="s">
        <v>702</v>
      </c>
      <c r="AM219" s="6" t="s">
        <v>96</v>
      </c>
      <c r="AN219" s="8">
        <v>24.69</v>
      </c>
      <c r="AO219" s="8">
        <v>18.21</v>
      </c>
      <c r="AP219" s="8">
        <v>6.48</v>
      </c>
      <c r="AQ219" s="111"/>
      <c r="AR219" s="111"/>
      <c r="AS219" s="111"/>
      <c r="AV219" s="18">
        <v>12.881398859999999</v>
      </c>
      <c r="AW219" s="18">
        <v>18.90890014</v>
      </c>
      <c r="AX219" s="18">
        <v>-6.02750129</v>
      </c>
      <c r="BA219" s="24">
        <v>16.868409539999998</v>
      </c>
      <c r="BB219" s="25">
        <v>1968</v>
      </c>
      <c r="BF219" s="24">
        <v>2.1879800989999998</v>
      </c>
      <c r="BG219" s="25">
        <v>1968</v>
      </c>
      <c r="BH219" s="25"/>
      <c r="BI219"/>
      <c r="BJ219" s="24">
        <v>4.7671178129999996</v>
      </c>
      <c r="BK219" s="25">
        <v>1997</v>
      </c>
      <c r="BT219" s="31" t="s">
        <v>320</v>
      </c>
      <c r="BU219" s="3">
        <v>6.96</v>
      </c>
      <c r="BV219" s="3">
        <v>4.3099999999999996</v>
      </c>
      <c r="BW219" s="3">
        <v>2.65</v>
      </c>
      <c r="BY219" s="45"/>
      <c r="CA219" s="31" t="s">
        <v>411</v>
      </c>
      <c r="CB219" s="4" t="s">
        <v>61</v>
      </c>
      <c r="CC219" s="3">
        <v>26.51</v>
      </c>
      <c r="CD219" s="3">
        <v>17.77</v>
      </c>
      <c r="CE219" s="3">
        <v>8.74</v>
      </c>
      <c r="CF219" s="26"/>
      <c r="CG219" s="94"/>
      <c r="CH219" s="81"/>
      <c r="CI219" s="31" t="s">
        <v>411</v>
      </c>
      <c r="CJ219" s="4" t="s">
        <v>61</v>
      </c>
      <c r="CK219" s="3">
        <v>8.74</v>
      </c>
      <c r="CL219" s="81"/>
      <c r="CM219" s="33" t="s">
        <v>702</v>
      </c>
      <c r="CN219" s="6" t="s">
        <v>96</v>
      </c>
      <c r="CO219" s="8">
        <v>6.48</v>
      </c>
      <c r="CP219" s="81"/>
      <c r="CQ219" s="81"/>
    </row>
    <row r="220" spans="2:101">
      <c r="B220" s="110">
        <v>1985</v>
      </c>
      <c r="C220" s="110" t="s">
        <v>1237</v>
      </c>
      <c r="D220" s="111">
        <v>-9.5284200989999999</v>
      </c>
      <c r="E220" s="111"/>
      <c r="F220" s="111"/>
      <c r="G220" s="110">
        <v>1951</v>
      </c>
      <c r="H220" s="110" t="s">
        <v>1563</v>
      </c>
      <c r="I220" s="111">
        <v>1.8858783079999999</v>
      </c>
      <c r="J220" s="111"/>
      <c r="K220" s="111"/>
      <c r="L220" s="110">
        <v>1951</v>
      </c>
      <c r="M220" s="110" t="s">
        <v>1563</v>
      </c>
      <c r="N220" s="111">
        <v>1.8858783079999999</v>
      </c>
      <c r="O220" s="111"/>
      <c r="P220" s="111"/>
      <c r="R220" s="110">
        <v>1950</v>
      </c>
      <c r="S220" s="110" t="s">
        <v>1865</v>
      </c>
      <c r="T220" s="111">
        <v>3.44383807</v>
      </c>
      <c r="U220" s="111"/>
      <c r="V220" s="111"/>
      <c r="W220" s="111"/>
      <c r="X220" s="110">
        <v>1951</v>
      </c>
      <c r="Y220" s="110" t="s">
        <v>1563</v>
      </c>
      <c r="Z220" s="111">
        <v>1.8858783079999999</v>
      </c>
      <c r="AA220" s="111"/>
      <c r="AB220" s="111"/>
      <c r="AC220" s="111"/>
      <c r="AD220" s="111"/>
      <c r="AE220" s="111"/>
      <c r="AF220" s="50" t="s">
        <v>174</v>
      </c>
      <c r="AG220" s="4" t="s">
        <v>59</v>
      </c>
      <c r="AH220" s="3">
        <v>17.989999999999998</v>
      </c>
      <c r="AI220" s="3">
        <v>13.95</v>
      </c>
      <c r="AJ220" s="3">
        <v>4.04</v>
      </c>
      <c r="AK220" s="26"/>
      <c r="AL220" s="31" t="s">
        <v>777</v>
      </c>
      <c r="AM220" s="4" t="s">
        <v>97</v>
      </c>
      <c r="AN220" s="3">
        <v>15.77</v>
      </c>
      <c r="AO220" s="3">
        <v>12.76</v>
      </c>
      <c r="AP220" s="3">
        <v>3.01</v>
      </c>
      <c r="AQ220" s="111"/>
      <c r="AR220" s="111"/>
      <c r="AS220" s="111"/>
      <c r="AV220" s="18">
        <v>16.391612070000001</v>
      </c>
      <c r="AW220" s="18">
        <v>17.298774659999999</v>
      </c>
      <c r="AX220" s="18">
        <v>-0.90716259399999999</v>
      </c>
      <c r="BA220" s="24">
        <v>6.6098988480000003</v>
      </c>
      <c r="BB220" s="25">
        <v>1968</v>
      </c>
      <c r="BF220" s="24">
        <v>16.868409539999998</v>
      </c>
      <c r="BG220" s="25">
        <v>1968</v>
      </c>
      <c r="BH220" s="25"/>
      <c r="BI220"/>
      <c r="BJ220" s="24">
        <v>4.2363046659999997</v>
      </c>
      <c r="BK220" s="25">
        <v>1997</v>
      </c>
      <c r="BT220" s="31" t="s">
        <v>321</v>
      </c>
      <c r="BU220" s="3">
        <v>14.7</v>
      </c>
      <c r="BV220" s="3">
        <v>5.79</v>
      </c>
      <c r="BW220" s="3">
        <v>8.91</v>
      </c>
      <c r="BY220" s="45"/>
      <c r="CA220" s="43" t="s">
        <v>799</v>
      </c>
      <c r="CB220" s="4" t="s">
        <v>59</v>
      </c>
      <c r="CC220" s="3">
        <v>29.24</v>
      </c>
      <c r="CD220" s="3">
        <v>15.66</v>
      </c>
      <c r="CE220" s="3">
        <v>13.58</v>
      </c>
      <c r="CF220" s="26"/>
      <c r="CG220" s="94"/>
      <c r="CH220" s="81"/>
      <c r="CI220" s="43" t="s">
        <v>799</v>
      </c>
      <c r="CJ220" s="4" t="s">
        <v>59</v>
      </c>
      <c r="CK220" s="3">
        <v>13.58</v>
      </c>
      <c r="CL220" s="81"/>
      <c r="CM220" s="31" t="s">
        <v>777</v>
      </c>
      <c r="CN220" s="4" t="s">
        <v>97</v>
      </c>
      <c r="CO220" s="3">
        <v>3.01</v>
      </c>
      <c r="CP220" s="81"/>
      <c r="CQ220" s="81"/>
    </row>
    <row r="221" spans="2:101">
      <c r="B221" s="110">
        <v>1980</v>
      </c>
      <c r="C221" s="110" t="s">
        <v>1238</v>
      </c>
      <c r="D221" s="111">
        <v>-9.3338192059999994</v>
      </c>
      <c r="E221" s="111"/>
      <c r="F221" s="111"/>
      <c r="G221" s="110">
        <v>1951</v>
      </c>
      <c r="H221" s="110" t="s">
        <v>1623</v>
      </c>
      <c r="I221" s="111">
        <v>6.4643999719999998</v>
      </c>
      <c r="J221" s="111"/>
      <c r="K221" s="111"/>
      <c r="L221" s="110">
        <v>1951</v>
      </c>
      <c r="M221" s="110" t="s">
        <v>1623</v>
      </c>
      <c r="N221" s="111">
        <v>6.4643999719999998</v>
      </c>
      <c r="O221" s="111"/>
      <c r="P221" s="111"/>
      <c r="R221" s="110">
        <v>1950</v>
      </c>
      <c r="S221" s="110" t="s">
        <v>1991</v>
      </c>
      <c r="T221" s="111">
        <v>0.884864651</v>
      </c>
      <c r="U221" s="111"/>
      <c r="V221" s="111"/>
      <c r="W221" s="111"/>
      <c r="X221" s="110">
        <v>1951</v>
      </c>
      <c r="Y221" s="110" t="s">
        <v>1623</v>
      </c>
      <c r="Z221" s="111">
        <v>6.4643999719999998</v>
      </c>
      <c r="AA221" s="111"/>
      <c r="AB221" s="111"/>
      <c r="AC221" s="111"/>
      <c r="AD221" s="111"/>
      <c r="AE221" s="111"/>
      <c r="AF221" s="31" t="s">
        <v>181</v>
      </c>
      <c r="AG221" s="4" t="s">
        <v>59</v>
      </c>
      <c r="AH221" s="3">
        <v>9.7899999999999991</v>
      </c>
      <c r="AI221" s="3">
        <v>5.37</v>
      </c>
      <c r="AJ221" s="3">
        <v>4.42</v>
      </c>
      <c r="AK221" s="26"/>
      <c r="AL221" s="46" t="s">
        <v>541</v>
      </c>
      <c r="AM221" s="12" t="s">
        <v>98</v>
      </c>
      <c r="AN221" s="11">
        <v>12.76</v>
      </c>
      <c r="AO221" s="11">
        <v>5.99</v>
      </c>
      <c r="AP221" s="11">
        <v>6.77</v>
      </c>
      <c r="AQ221" s="111"/>
      <c r="AR221" s="111"/>
      <c r="AS221" s="111"/>
      <c r="AV221" s="18">
        <v>12.8900852</v>
      </c>
      <c r="AW221" s="18">
        <v>16.48685704</v>
      </c>
      <c r="AX221" s="18">
        <v>-3.5967718390000001</v>
      </c>
      <c r="BA221" s="24">
        <v>1.1633219990000001</v>
      </c>
      <c r="BB221" s="25">
        <v>1968</v>
      </c>
      <c r="BF221" s="24">
        <v>6.6098988480000003</v>
      </c>
      <c r="BG221" s="25">
        <v>1968</v>
      </c>
      <c r="BH221" s="25"/>
      <c r="BI221"/>
      <c r="BJ221" s="24">
        <v>9.7096904360000007</v>
      </c>
      <c r="BK221" s="25">
        <v>1997</v>
      </c>
      <c r="BT221" s="31" t="s">
        <v>322</v>
      </c>
      <c r="BU221" s="3">
        <v>32.5</v>
      </c>
      <c r="BV221" s="3">
        <v>13.07</v>
      </c>
      <c r="BW221" s="3">
        <v>19.43</v>
      </c>
      <c r="BY221" s="45"/>
      <c r="CA221" s="31" t="s">
        <v>414</v>
      </c>
      <c r="CB221" s="4" t="s">
        <v>28</v>
      </c>
      <c r="CC221" s="3">
        <v>18.84</v>
      </c>
      <c r="CD221" s="3">
        <v>16.559999999999999</v>
      </c>
      <c r="CE221" s="3">
        <v>2.2799999999999998</v>
      </c>
      <c r="CF221" s="26"/>
      <c r="CG221" s="94"/>
      <c r="CH221" s="81"/>
      <c r="CI221" s="31" t="s">
        <v>414</v>
      </c>
      <c r="CJ221" s="4" t="s">
        <v>28</v>
      </c>
      <c r="CK221" s="3">
        <v>2.2799999999999998</v>
      </c>
      <c r="CL221" s="81"/>
      <c r="CM221" s="46" t="s">
        <v>541</v>
      </c>
      <c r="CN221" s="12" t="s">
        <v>98</v>
      </c>
      <c r="CO221" s="11">
        <v>6.77</v>
      </c>
      <c r="CP221" s="81"/>
      <c r="CQ221" s="81"/>
    </row>
    <row r="222" spans="2:101">
      <c r="B222" s="110">
        <v>1994</v>
      </c>
      <c r="C222" s="110" t="s">
        <v>1239</v>
      </c>
      <c r="D222" s="111">
        <v>-2.932586471</v>
      </c>
      <c r="E222" s="111"/>
      <c r="F222" s="111"/>
      <c r="G222" s="110">
        <v>1951</v>
      </c>
      <c r="H222" s="110" t="s">
        <v>988</v>
      </c>
      <c r="I222" s="111">
        <v>4.2348580399999998</v>
      </c>
      <c r="J222" s="111"/>
      <c r="K222" s="111"/>
      <c r="L222" s="110">
        <v>1951</v>
      </c>
      <c r="M222" s="110" t="s">
        <v>988</v>
      </c>
      <c r="N222" s="111">
        <v>4.2348580399999998</v>
      </c>
      <c r="O222" s="111"/>
      <c r="P222" s="111"/>
      <c r="R222" s="110">
        <v>1951</v>
      </c>
      <c r="S222" s="110" t="s">
        <v>1095</v>
      </c>
      <c r="T222" s="111">
        <v>-6.2285458580000004</v>
      </c>
      <c r="U222" s="111"/>
      <c r="V222" s="111"/>
      <c r="W222" s="111"/>
      <c r="X222" s="110">
        <v>1951</v>
      </c>
      <c r="Y222" s="110" t="s">
        <v>988</v>
      </c>
      <c r="Z222" s="111">
        <v>4.2348580399999998</v>
      </c>
      <c r="AA222" s="111"/>
      <c r="AB222" s="111"/>
      <c r="AC222" s="111"/>
      <c r="AD222" s="111"/>
      <c r="AE222" s="111"/>
      <c r="AF222" s="31" t="s">
        <v>185</v>
      </c>
      <c r="AG222" s="4" t="s">
        <v>59</v>
      </c>
      <c r="AH222" s="3">
        <v>12.13</v>
      </c>
      <c r="AI222" s="3">
        <v>9.7100000000000009</v>
      </c>
      <c r="AJ222" s="3">
        <v>2.42</v>
      </c>
      <c r="AK222" s="26"/>
      <c r="AL222" s="46" t="s">
        <v>542</v>
      </c>
      <c r="AM222" s="12" t="s">
        <v>98</v>
      </c>
      <c r="AN222" s="11">
        <v>25.69</v>
      </c>
      <c r="AO222" s="11">
        <v>13.17</v>
      </c>
      <c r="AP222" s="11">
        <v>12.52</v>
      </c>
      <c r="AQ222" s="111"/>
      <c r="AR222" s="111"/>
      <c r="AS222" s="111"/>
      <c r="AV222" s="18">
        <v>13.029176530000001</v>
      </c>
      <c r="AW222" s="18">
        <v>15.8174125</v>
      </c>
      <c r="AX222" s="18">
        <v>-2.7882359619999999</v>
      </c>
      <c r="BA222" s="24">
        <v>9.3588458659999993</v>
      </c>
      <c r="BB222" s="25">
        <v>1968</v>
      </c>
      <c r="BF222" s="24">
        <v>1.1633219990000001</v>
      </c>
      <c r="BG222" s="25">
        <v>1968</v>
      </c>
      <c r="BH222" s="25"/>
      <c r="BI222"/>
      <c r="BJ222" s="24">
        <v>8.8412908819999991</v>
      </c>
      <c r="BK222" s="25">
        <v>1997</v>
      </c>
      <c r="BT222" s="31" t="s">
        <v>323</v>
      </c>
      <c r="BU222" s="3">
        <v>8.6</v>
      </c>
      <c r="BV222" s="3">
        <v>5.31</v>
      </c>
      <c r="BW222" s="3">
        <v>3.29</v>
      </c>
      <c r="BY222" s="45"/>
      <c r="CA222" s="31" t="s">
        <v>415</v>
      </c>
      <c r="CB222" s="4" t="s">
        <v>61</v>
      </c>
      <c r="CC222" s="3">
        <v>24.12</v>
      </c>
      <c r="CD222" s="3">
        <v>14.91</v>
      </c>
      <c r="CE222" s="3">
        <v>9.2100000000000009</v>
      </c>
      <c r="CF222" s="26"/>
      <c r="CG222" s="94"/>
      <c r="CH222" s="81"/>
      <c r="CI222" s="31" t="s">
        <v>415</v>
      </c>
      <c r="CJ222" s="4" t="s">
        <v>61</v>
      </c>
      <c r="CK222" s="3">
        <v>9.2100000000000009</v>
      </c>
      <c r="CL222" s="81"/>
      <c r="CM222" s="46" t="s">
        <v>542</v>
      </c>
      <c r="CN222" s="12" t="s">
        <v>98</v>
      </c>
      <c r="CO222" s="11">
        <v>12.52</v>
      </c>
      <c r="CP222" s="81"/>
      <c r="CQ222" s="81"/>
    </row>
    <row r="223" spans="2:101">
      <c r="B223" s="110">
        <v>1985</v>
      </c>
      <c r="C223" s="110" t="s">
        <v>1240</v>
      </c>
      <c r="D223" s="111">
        <v>5.1351620389999999</v>
      </c>
      <c r="E223" s="111"/>
      <c r="F223" s="111"/>
      <c r="G223" s="110">
        <v>1952</v>
      </c>
      <c r="H223" s="110" t="s">
        <v>965</v>
      </c>
      <c r="I223" s="111">
        <v>8.2588066510000004</v>
      </c>
      <c r="J223" s="111"/>
      <c r="K223" s="111"/>
      <c r="L223" s="110">
        <v>1952</v>
      </c>
      <c r="M223" s="110" t="s">
        <v>965</v>
      </c>
      <c r="N223" s="111">
        <v>8.2588066510000004</v>
      </c>
      <c r="O223" s="111"/>
      <c r="P223" s="111"/>
      <c r="R223" s="110">
        <v>1951</v>
      </c>
      <c r="S223" s="110" t="s">
        <v>1563</v>
      </c>
      <c r="T223" s="111">
        <v>1.8858783079999999</v>
      </c>
      <c r="U223" s="111"/>
      <c r="V223" s="111"/>
      <c r="W223" s="111"/>
      <c r="X223" s="110">
        <v>1952</v>
      </c>
      <c r="Y223" s="110" t="s">
        <v>965</v>
      </c>
      <c r="Z223" s="111">
        <v>8.2588066510000004</v>
      </c>
      <c r="AA223" s="111"/>
      <c r="AB223" s="111"/>
      <c r="AC223" s="111"/>
      <c r="AD223" s="111"/>
      <c r="AE223" s="111"/>
      <c r="AF223" s="31" t="s">
        <v>186</v>
      </c>
      <c r="AG223" s="4" t="s">
        <v>59</v>
      </c>
      <c r="AH223" s="3">
        <v>10.19</v>
      </c>
      <c r="AI223" s="3">
        <v>5.71</v>
      </c>
      <c r="AJ223" s="3">
        <v>4.4800000000000004</v>
      </c>
      <c r="AK223" s="26"/>
      <c r="AL223" s="31" t="s">
        <v>646</v>
      </c>
      <c r="AM223" s="4" t="s">
        <v>98</v>
      </c>
      <c r="AN223" s="3">
        <v>16.37</v>
      </c>
      <c r="AO223" s="3">
        <v>13.38</v>
      </c>
      <c r="AP223" s="3">
        <v>2.99</v>
      </c>
      <c r="AQ223" s="111"/>
      <c r="AR223" s="111"/>
      <c r="AS223" s="111"/>
      <c r="AV223" s="18">
        <v>18.053687239999999</v>
      </c>
      <c r="AW223" s="18">
        <v>15.22223003</v>
      </c>
      <c r="AX223" s="18">
        <v>2.8314572139999998</v>
      </c>
      <c r="BA223" s="24">
        <v>-1.3502983740000001</v>
      </c>
      <c r="BB223" s="25">
        <v>1968</v>
      </c>
      <c r="BF223" s="24">
        <v>9.3588458659999993</v>
      </c>
      <c r="BG223" s="25">
        <v>1968</v>
      </c>
      <c r="BH223" s="25"/>
      <c r="BI223"/>
      <c r="BJ223" s="24">
        <v>0.25345589600000001</v>
      </c>
      <c r="BK223" s="25">
        <v>1997</v>
      </c>
      <c r="BT223" s="31" t="s">
        <v>324</v>
      </c>
      <c r="BU223" s="3">
        <v>25.53</v>
      </c>
      <c r="BV223" s="3">
        <v>14.26</v>
      </c>
      <c r="BW223" s="3">
        <v>11.27</v>
      </c>
      <c r="BY223" s="45"/>
      <c r="CA223" s="31" t="s">
        <v>417</v>
      </c>
      <c r="CB223" s="4" t="s">
        <v>59</v>
      </c>
      <c r="CC223" s="3">
        <v>26.92</v>
      </c>
      <c r="CD223" s="3">
        <v>19.63</v>
      </c>
      <c r="CE223" s="3">
        <v>7.29</v>
      </c>
      <c r="CF223" s="26"/>
      <c r="CG223" s="94"/>
      <c r="CH223" s="81"/>
      <c r="CI223" s="31" t="s">
        <v>417</v>
      </c>
      <c r="CJ223" s="4" t="s">
        <v>59</v>
      </c>
      <c r="CK223" s="3">
        <v>7.29</v>
      </c>
      <c r="CL223" s="81"/>
      <c r="CM223" s="31" t="s">
        <v>646</v>
      </c>
      <c r="CN223" s="4" t="s">
        <v>98</v>
      </c>
      <c r="CO223" s="3">
        <v>2.99</v>
      </c>
      <c r="CP223" s="81"/>
      <c r="CQ223" s="81"/>
    </row>
    <row r="224" spans="2:101">
      <c r="B224" s="110">
        <v>1991</v>
      </c>
      <c r="C224" s="110" t="s">
        <v>1241</v>
      </c>
      <c r="D224" s="111">
        <v>6.206684085</v>
      </c>
      <c r="E224" s="111"/>
      <c r="F224" s="111"/>
      <c r="G224" s="110">
        <v>1952</v>
      </c>
      <c r="H224" s="110" t="s">
        <v>1624</v>
      </c>
      <c r="I224" s="111">
        <v>16.692149690000001</v>
      </c>
      <c r="J224" s="111"/>
      <c r="K224" s="111"/>
      <c r="L224" s="110">
        <v>1952</v>
      </c>
      <c r="M224" s="110" t="s">
        <v>1624</v>
      </c>
      <c r="N224" s="111">
        <v>16.692149690000001</v>
      </c>
      <c r="O224" s="111"/>
      <c r="P224" s="111"/>
      <c r="R224" s="110">
        <v>1951</v>
      </c>
      <c r="S224" s="110" t="s">
        <v>1623</v>
      </c>
      <c r="T224" s="111">
        <v>6.4643999719999998</v>
      </c>
      <c r="U224" s="111"/>
      <c r="V224" s="111"/>
      <c r="W224" s="111"/>
      <c r="X224" s="110">
        <v>1952</v>
      </c>
      <c r="Y224" s="110" t="s">
        <v>1624</v>
      </c>
      <c r="Z224" s="111">
        <v>16.692149690000001</v>
      </c>
      <c r="AA224" s="111"/>
      <c r="AB224" s="111"/>
      <c r="AC224" s="111"/>
      <c r="AD224" s="111"/>
      <c r="AE224" s="111"/>
      <c r="AF224" s="31" t="s">
        <v>218</v>
      </c>
      <c r="AG224" s="4" t="s">
        <v>59</v>
      </c>
      <c r="AH224" s="3">
        <v>14.67</v>
      </c>
      <c r="AI224" s="3">
        <v>13.78</v>
      </c>
      <c r="AJ224" s="3">
        <v>0.89</v>
      </c>
      <c r="AK224" s="26"/>
      <c r="AL224" s="33" t="s">
        <v>707</v>
      </c>
      <c r="AM224" s="6" t="s">
        <v>98</v>
      </c>
      <c r="AN224" s="8">
        <v>16.18</v>
      </c>
      <c r="AO224" s="8">
        <v>12.9</v>
      </c>
      <c r="AP224" s="8">
        <v>3.28</v>
      </c>
      <c r="AQ224" s="111"/>
      <c r="AR224" s="111"/>
      <c r="AS224" s="111"/>
      <c r="AV224" s="18">
        <v>13.76178689</v>
      </c>
      <c r="AW224" s="18">
        <v>14.361565410000001</v>
      </c>
      <c r="AX224" s="18">
        <v>-0.59977852600000003</v>
      </c>
      <c r="BA224" s="24">
        <v>11.71747266</v>
      </c>
      <c r="BB224" s="25">
        <v>1968</v>
      </c>
      <c r="BF224" s="24">
        <v>-1.3502983740000001</v>
      </c>
      <c r="BG224" s="25">
        <v>1968</v>
      </c>
      <c r="BH224" s="25"/>
      <c r="BI224"/>
      <c r="BJ224" s="24">
        <v>12.151253049999999</v>
      </c>
      <c r="BK224" s="25">
        <v>1997</v>
      </c>
      <c r="BT224" s="31" t="s">
        <v>325</v>
      </c>
      <c r="BU224" s="3">
        <v>21.38</v>
      </c>
      <c r="BV224" s="3">
        <v>13.02</v>
      </c>
      <c r="BW224" s="3">
        <v>8.36</v>
      </c>
      <c r="BY224" s="45"/>
      <c r="CA224" s="31" t="s">
        <v>421</v>
      </c>
      <c r="CB224" s="4" t="s">
        <v>29</v>
      </c>
      <c r="CC224" s="3">
        <v>20.86</v>
      </c>
      <c r="CD224" s="3">
        <v>14.3</v>
      </c>
      <c r="CE224" s="3">
        <v>6.56</v>
      </c>
      <c r="CF224" s="26"/>
      <c r="CG224" s="94"/>
      <c r="CH224" s="81"/>
      <c r="CI224" s="31" t="s">
        <v>421</v>
      </c>
      <c r="CJ224" s="4" t="s">
        <v>29</v>
      </c>
      <c r="CK224" s="3">
        <v>6.56</v>
      </c>
      <c r="CL224" s="81"/>
      <c r="CM224" s="33" t="s">
        <v>707</v>
      </c>
      <c r="CN224" s="6" t="s">
        <v>98</v>
      </c>
      <c r="CO224" s="8">
        <v>3.28</v>
      </c>
      <c r="CP224" s="81"/>
      <c r="CQ224" s="81"/>
    </row>
    <row r="225" spans="2:95">
      <c r="B225" s="110">
        <v>1985</v>
      </c>
      <c r="C225" s="110" t="s">
        <v>1242</v>
      </c>
      <c r="D225" s="111">
        <v>6.9831675999999998</v>
      </c>
      <c r="E225" s="111"/>
      <c r="F225" s="111"/>
      <c r="G225" s="110">
        <v>1952</v>
      </c>
      <c r="H225" s="110" t="s">
        <v>1734</v>
      </c>
      <c r="I225" s="111">
        <v>4.239841062</v>
      </c>
      <c r="J225" s="111"/>
      <c r="K225" s="111"/>
      <c r="L225" s="110">
        <v>1952</v>
      </c>
      <c r="M225" s="110" t="s">
        <v>1734</v>
      </c>
      <c r="N225" s="111">
        <v>4.239841062</v>
      </c>
      <c r="O225" s="111"/>
      <c r="P225" s="111"/>
      <c r="R225" s="110">
        <v>1951</v>
      </c>
      <c r="S225" s="110" t="s">
        <v>988</v>
      </c>
      <c r="T225" s="111">
        <v>4.2348580399999998</v>
      </c>
      <c r="U225" s="111"/>
      <c r="V225" s="111"/>
      <c r="W225" s="111"/>
      <c r="X225" s="110">
        <v>1952</v>
      </c>
      <c r="Y225" s="110" t="s">
        <v>1734</v>
      </c>
      <c r="Z225" s="111">
        <v>4.239841062</v>
      </c>
      <c r="AA225" s="111"/>
      <c r="AB225" s="111"/>
      <c r="AC225" s="111"/>
      <c r="AD225" s="111"/>
      <c r="AE225" s="111"/>
      <c r="AF225" s="31" t="s">
        <v>225</v>
      </c>
      <c r="AG225" s="4" t="s">
        <v>59</v>
      </c>
      <c r="AH225" s="3">
        <v>23.14</v>
      </c>
      <c r="AI225" s="3">
        <v>15.88</v>
      </c>
      <c r="AJ225" s="3">
        <v>7.26</v>
      </c>
      <c r="AK225" s="26"/>
      <c r="AL225" s="31" t="s">
        <v>155</v>
      </c>
      <c r="AM225" s="4" t="s">
        <v>99</v>
      </c>
      <c r="AN225" s="3">
        <v>9.23</v>
      </c>
      <c r="AO225" s="3">
        <v>8.23</v>
      </c>
      <c r="AP225" s="3">
        <v>1</v>
      </c>
      <c r="AQ225" s="111"/>
      <c r="AR225" s="111"/>
      <c r="AS225" s="111"/>
      <c r="AV225" s="18">
        <v>16.330893249999999</v>
      </c>
      <c r="AW225" s="18">
        <v>15.346171569999999</v>
      </c>
      <c r="AX225" s="18">
        <v>0.98472167600000005</v>
      </c>
      <c r="BA225" s="24">
        <v>5.6244469199999996</v>
      </c>
      <c r="BB225" s="25">
        <v>1968</v>
      </c>
      <c r="BF225" s="24">
        <v>11.71747266</v>
      </c>
      <c r="BG225" s="25">
        <v>1968</v>
      </c>
      <c r="BH225" s="25"/>
      <c r="BI225"/>
      <c r="BJ225" s="24">
        <v>2.5632133339999998</v>
      </c>
      <c r="BK225" s="25">
        <v>1997</v>
      </c>
      <c r="BT225" s="31" t="s">
        <v>326</v>
      </c>
      <c r="BU225" s="3">
        <v>27.89</v>
      </c>
      <c r="BV225" s="3">
        <v>14.18</v>
      </c>
      <c r="BW225" s="3">
        <v>13.71</v>
      </c>
      <c r="BY225" s="45"/>
      <c r="CA225" s="31" t="s">
        <v>422</v>
      </c>
      <c r="CB225" s="4" t="s">
        <v>59</v>
      </c>
      <c r="CC225" s="3">
        <v>17.97</v>
      </c>
      <c r="CD225" s="3">
        <v>12.38</v>
      </c>
      <c r="CE225" s="3">
        <v>5.59</v>
      </c>
      <c r="CF225" s="26"/>
      <c r="CG225" s="94"/>
      <c r="CH225" s="81"/>
      <c r="CI225" s="31" t="s">
        <v>422</v>
      </c>
      <c r="CJ225" s="4" t="s">
        <v>59</v>
      </c>
      <c r="CK225" s="3">
        <v>5.59</v>
      </c>
      <c r="CL225" s="81"/>
      <c r="CM225" s="31" t="s">
        <v>155</v>
      </c>
      <c r="CN225" s="4" t="s">
        <v>99</v>
      </c>
      <c r="CO225" s="3">
        <v>1</v>
      </c>
      <c r="CP225" s="81"/>
      <c r="CQ225" s="81"/>
    </row>
    <row r="226" spans="2:95">
      <c r="B226" s="110">
        <v>1994</v>
      </c>
      <c r="C226" s="110" t="s">
        <v>1243</v>
      </c>
      <c r="D226" s="111">
        <v>-1.1372183199999999</v>
      </c>
      <c r="E226" s="111"/>
      <c r="F226" s="111"/>
      <c r="G226" s="110">
        <v>1952</v>
      </c>
      <c r="H226" s="110" t="s">
        <v>1798</v>
      </c>
      <c r="I226" s="111">
        <v>-3.5573540050000001</v>
      </c>
      <c r="J226" s="111"/>
      <c r="K226" s="111"/>
      <c r="L226" s="110">
        <v>1952</v>
      </c>
      <c r="M226" s="110" t="s">
        <v>1798</v>
      </c>
      <c r="N226" s="111">
        <v>-3.5573540050000001</v>
      </c>
      <c r="O226" s="111"/>
      <c r="P226" s="111"/>
      <c r="R226" s="110">
        <v>1952</v>
      </c>
      <c r="S226" s="110" t="s">
        <v>965</v>
      </c>
      <c r="T226" s="111">
        <v>8.2588066510000004</v>
      </c>
      <c r="U226" s="111"/>
      <c r="V226" s="111"/>
      <c r="W226" s="111"/>
      <c r="X226" s="110">
        <v>1952</v>
      </c>
      <c r="Y226" s="110" t="s">
        <v>1798</v>
      </c>
      <c r="Z226" s="111">
        <v>-3.5573540050000001</v>
      </c>
      <c r="AA226" s="111"/>
      <c r="AB226" s="111"/>
      <c r="AC226" s="111"/>
      <c r="AD226" s="111"/>
      <c r="AE226" s="111"/>
      <c r="AF226" s="31" t="s">
        <v>235</v>
      </c>
      <c r="AG226" s="4" t="s">
        <v>59</v>
      </c>
      <c r="AH226" s="3">
        <v>15.73</v>
      </c>
      <c r="AI226" s="3">
        <v>12.04</v>
      </c>
      <c r="AJ226" s="3">
        <v>3.69</v>
      </c>
      <c r="AK226" s="26"/>
      <c r="AL226" s="31" t="s">
        <v>245</v>
      </c>
      <c r="AM226" s="4" t="s">
        <v>99</v>
      </c>
      <c r="AN226" s="3">
        <v>22.57</v>
      </c>
      <c r="AO226" s="3">
        <v>13</v>
      </c>
      <c r="AP226" s="3">
        <v>9.57</v>
      </c>
      <c r="AQ226" s="111"/>
      <c r="AR226" s="111"/>
      <c r="AS226" s="111"/>
      <c r="AV226" s="18">
        <v>15.36689876</v>
      </c>
      <c r="AW226" s="18">
        <v>16.257284500000001</v>
      </c>
      <c r="AX226" s="18">
        <v>-0.89038573899999995</v>
      </c>
      <c r="BA226" s="24">
        <v>9.8719710359999997</v>
      </c>
      <c r="BB226" s="25">
        <v>1968</v>
      </c>
      <c r="BF226" s="24">
        <v>5.6244469199999996</v>
      </c>
      <c r="BG226" s="25">
        <v>1968</v>
      </c>
      <c r="BH226" s="25"/>
      <c r="BI226"/>
      <c r="BJ226" s="24">
        <v>-8.2386496099999995</v>
      </c>
      <c r="BK226" s="25">
        <v>1997</v>
      </c>
      <c r="BT226" s="32" t="s">
        <v>327</v>
      </c>
      <c r="BU226" s="3">
        <v>29.76</v>
      </c>
      <c r="BV226" s="3">
        <v>10.88</v>
      </c>
      <c r="BW226" s="3">
        <v>18.88</v>
      </c>
      <c r="BY226" s="45"/>
      <c r="CA226" s="31" t="s">
        <v>424</v>
      </c>
      <c r="CB226" s="4" t="s">
        <v>62</v>
      </c>
      <c r="CC226" s="3">
        <v>17.940000000000001</v>
      </c>
      <c r="CD226" s="3">
        <v>18.100000000000001</v>
      </c>
      <c r="CE226" s="3">
        <v>-0.16</v>
      </c>
      <c r="CF226" s="26"/>
      <c r="CG226" s="94"/>
      <c r="CH226" s="81"/>
      <c r="CI226" s="31" t="s">
        <v>424</v>
      </c>
      <c r="CJ226" s="4" t="s">
        <v>62</v>
      </c>
      <c r="CK226" s="3">
        <v>-0.16</v>
      </c>
      <c r="CL226" s="81"/>
      <c r="CM226" s="31" t="s">
        <v>245</v>
      </c>
      <c r="CN226" s="4" t="s">
        <v>99</v>
      </c>
      <c r="CO226" s="3">
        <v>9.57</v>
      </c>
      <c r="CP226" s="81"/>
      <c r="CQ226" s="81"/>
    </row>
    <row r="227" spans="2:95">
      <c r="B227" s="110">
        <v>2004</v>
      </c>
      <c r="C227" s="110" t="s">
        <v>1244</v>
      </c>
      <c r="D227" s="111">
        <v>-6.2751133499999998</v>
      </c>
      <c r="E227" s="111"/>
      <c r="F227" s="111"/>
      <c r="G227" s="110">
        <v>1953</v>
      </c>
      <c r="H227" s="110" t="s">
        <v>920</v>
      </c>
      <c r="I227" s="111">
        <v>-0.87844303999999995</v>
      </c>
      <c r="J227" s="111"/>
      <c r="K227" s="111"/>
      <c r="L227" s="110">
        <v>1953</v>
      </c>
      <c r="M227" s="110" t="s">
        <v>920</v>
      </c>
      <c r="N227" s="111">
        <v>-0.87844303999999995</v>
      </c>
      <c r="O227" s="111"/>
      <c r="P227" s="111"/>
      <c r="R227" s="110">
        <v>1952</v>
      </c>
      <c r="S227" s="110" t="s">
        <v>1624</v>
      </c>
      <c r="T227" s="111">
        <v>16.692149690000001</v>
      </c>
      <c r="U227" s="111"/>
      <c r="V227" s="111"/>
      <c r="W227" s="111"/>
      <c r="X227" s="110">
        <v>1953</v>
      </c>
      <c r="Y227" s="110" t="s">
        <v>920</v>
      </c>
      <c r="Z227" s="111">
        <v>-0.87844303999999995</v>
      </c>
      <c r="AA227" s="111"/>
      <c r="AB227" s="111"/>
      <c r="AC227" s="111"/>
      <c r="AD227" s="111"/>
      <c r="AE227" s="111"/>
      <c r="AF227" s="31" t="s">
        <v>239</v>
      </c>
      <c r="AG227" s="4" t="s">
        <v>59</v>
      </c>
      <c r="AH227" s="3">
        <v>17.13</v>
      </c>
      <c r="AI227" s="3">
        <v>16.079999999999998</v>
      </c>
      <c r="AJ227" s="3">
        <v>1.05</v>
      </c>
      <c r="AK227" s="26"/>
      <c r="AL227" s="31" t="s">
        <v>749</v>
      </c>
      <c r="AM227" s="4" t="s">
        <v>99</v>
      </c>
      <c r="AN227" s="3">
        <v>18.7</v>
      </c>
      <c r="AO227" s="3">
        <v>15.84</v>
      </c>
      <c r="AP227" s="3">
        <v>2.86</v>
      </c>
      <c r="AQ227" s="111"/>
      <c r="AR227" s="111"/>
      <c r="AS227" s="111"/>
      <c r="AV227" s="18">
        <v>12.67450741</v>
      </c>
      <c r="AW227" s="18">
        <v>4.2650324299999998</v>
      </c>
      <c r="AX227" s="18">
        <v>8.4094749830000008</v>
      </c>
      <c r="BA227" s="24">
        <v>2.6305031209999998</v>
      </c>
      <c r="BB227" s="25">
        <v>1969</v>
      </c>
      <c r="BF227" s="24">
        <v>9.8719710359999997</v>
      </c>
      <c r="BG227" s="25">
        <v>1968</v>
      </c>
      <c r="BH227" s="25"/>
      <c r="BI227"/>
      <c r="BJ227" s="24">
        <v>-4.5805085889999999</v>
      </c>
      <c r="BK227" s="25">
        <v>1997</v>
      </c>
      <c r="BT227" s="31" t="s">
        <v>328</v>
      </c>
      <c r="BU227" s="3">
        <v>30.38</v>
      </c>
      <c r="BV227" s="3">
        <v>17.350000000000001</v>
      </c>
      <c r="BW227" s="3">
        <v>13.03</v>
      </c>
      <c r="BY227" s="45"/>
      <c r="CA227" s="31" t="s">
        <v>426</v>
      </c>
      <c r="CB227" s="4" t="s">
        <v>59</v>
      </c>
      <c r="CC227" s="3">
        <v>33.909999999999997</v>
      </c>
      <c r="CD227" s="3">
        <v>20.76</v>
      </c>
      <c r="CE227" s="3">
        <v>13.15</v>
      </c>
      <c r="CF227" s="26"/>
      <c r="CG227" s="94"/>
      <c r="CH227" s="81"/>
      <c r="CI227" s="31" t="s">
        <v>426</v>
      </c>
      <c r="CJ227" s="4" t="s">
        <v>59</v>
      </c>
      <c r="CK227" s="3">
        <v>13.15</v>
      </c>
      <c r="CL227" s="81"/>
      <c r="CM227" s="31" t="s">
        <v>749</v>
      </c>
      <c r="CN227" s="4" t="s">
        <v>99</v>
      </c>
      <c r="CO227" s="3">
        <v>2.86</v>
      </c>
      <c r="CP227" s="81"/>
      <c r="CQ227" s="81"/>
    </row>
    <row r="228" spans="2:95" ht="15.6">
      <c r="B228" s="110">
        <v>8</v>
      </c>
      <c r="C228" s="110" t="s">
        <v>1245</v>
      </c>
      <c r="D228" s="111">
        <v>3.2726223839999999</v>
      </c>
      <c r="E228" s="111"/>
      <c r="F228" s="111"/>
      <c r="G228" s="110">
        <v>1953</v>
      </c>
      <c r="H228" s="110" t="s">
        <v>1076</v>
      </c>
      <c r="I228" s="111">
        <v>-4.4872916419999997</v>
      </c>
      <c r="J228" s="111"/>
      <c r="K228" s="111"/>
      <c r="L228" s="110">
        <v>1953</v>
      </c>
      <c r="M228" s="110" t="s">
        <v>1076</v>
      </c>
      <c r="N228" s="111">
        <v>-4.4872916419999997</v>
      </c>
      <c r="O228" s="111"/>
      <c r="P228" s="111"/>
      <c r="R228" s="110">
        <v>1952</v>
      </c>
      <c r="S228" s="110" t="s">
        <v>1734</v>
      </c>
      <c r="T228" s="111">
        <v>4.239841062</v>
      </c>
      <c r="U228" s="111"/>
      <c r="V228" s="111"/>
      <c r="W228" s="111"/>
      <c r="X228" s="110">
        <v>1953</v>
      </c>
      <c r="Y228" s="110" t="s">
        <v>1076</v>
      </c>
      <c r="Z228" s="111">
        <v>-4.4872916419999997</v>
      </c>
      <c r="AA228" s="111"/>
      <c r="AB228" s="111"/>
      <c r="AC228" s="111"/>
      <c r="AD228" s="111"/>
      <c r="AE228" s="111"/>
      <c r="AF228" s="31" t="s">
        <v>242</v>
      </c>
      <c r="AG228" s="4" t="s">
        <v>59</v>
      </c>
      <c r="AH228" s="3">
        <v>11.38</v>
      </c>
      <c r="AI228" s="3">
        <v>13.77</v>
      </c>
      <c r="AJ228" s="3">
        <v>-2.39</v>
      </c>
      <c r="AK228" s="26"/>
      <c r="AL228" s="26"/>
      <c r="AM228" s="117" t="s">
        <v>60</v>
      </c>
      <c r="AN228" s="117">
        <f>AVERAGE(AN2:AN227)</f>
        <v>19.020442477876106</v>
      </c>
      <c r="AO228" s="117">
        <f t="shared" ref="AO228:AP228" si="0">AVERAGE(AO2:AO227)</f>
        <v>13.901504424778762</v>
      </c>
      <c r="AP228" s="117">
        <f t="shared" si="0"/>
        <v>5.1189380530973416</v>
      </c>
      <c r="AQ228" s="111"/>
      <c r="AR228" s="111"/>
      <c r="AS228" s="111"/>
      <c r="AV228" s="18">
        <v>22.04983477</v>
      </c>
      <c r="AW228" s="18">
        <v>12.261215</v>
      </c>
      <c r="AX228" s="18">
        <v>9.7886197710000005</v>
      </c>
      <c r="BA228" s="24">
        <v>1.3923353119999999</v>
      </c>
      <c r="BB228" s="25">
        <v>1969</v>
      </c>
      <c r="BF228" s="24">
        <v>2.6305031209999998</v>
      </c>
      <c r="BG228" s="25">
        <v>1969</v>
      </c>
      <c r="BH228" s="25"/>
      <c r="BI228"/>
      <c r="BJ228" s="24">
        <v>11.284802279999999</v>
      </c>
      <c r="BK228" s="25">
        <v>1997</v>
      </c>
      <c r="BT228" s="31" t="s">
        <v>329</v>
      </c>
      <c r="BU228" s="3">
        <v>20.47</v>
      </c>
      <c r="BV228" s="3">
        <v>16.16</v>
      </c>
      <c r="BW228" s="3">
        <v>4.3099999999999996</v>
      </c>
      <c r="BY228" s="45"/>
      <c r="CA228" s="31" t="s">
        <v>427</v>
      </c>
      <c r="CB228" s="4" t="s">
        <v>69</v>
      </c>
      <c r="CC228" s="3">
        <v>41.17</v>
      </c>
      <c r="CD228" s="3">
        <v>23.23</v>
      </c>
      <c r="CE228" s="3">
        <v>17.940000000000001</v>
      </c>
      <c r="CF228" s="26"/>
      <c r="CG228" s="94"/>
      <c r="CH228" s="81"/>
      <c r="CI228" s="31" t="s">
        <v>427</v>
      </c>
      <c r="CJ228" s="4" t="s">
        <v>69</v>
      </c>
      <c r="CK228" s="3">
        <v>17.940000000000001</v>
      </c>
      <c r="CL228" s="81"/>
      <c r="CN228" s="89" t="s">
        <v>60</v>
      </c>
      <c r="CO228" s="88">
        <f>AVERAGE(CO2:CO227)</f>
        <v>5.1189380530973416</v>
      </c>
      <c r="CP228" s="81"/>
      <c r="CQ228" s="81"/>
    </row>
    <row r="229" spans="2:95">
      <c r="B229" s="110">
        <v>1954</v>
      </c>
      <c r="C229" s="110" t="s">
        <v>1246</v>
      </c>
      <c r="D229" s="111">
        <v>8.3884534189999993</v>
      </c>
      <c r="E229" s="111"/>
      <c r="F229" s="111"/>
      <c r="G229" s="110">
        <v>1953</v>
      </c>
      <c r="H229" s="110" t="s">
        <v>1082</v>
      </c>
      <c r="I229" s="111">
        <v>5.2206101140000003</v>
      </c>
      <c r="J229" s="111"/>
      <c r="K229" s="111"/>
      <c r="L229" s="110">
        <v>1953</v>
      </c>
      <c r="M229" s="110" t="s">
        <v>1082</v>
      </c>
      <c r="N229" s="111">
        <v>5.2206101140000003</v>
      </c>
      <c r="O229" s="111"/>
      <c r="P229" s="111"/>
      <c r="R229" s="110">
        <v>1952</v>
      </c>
      <c r="S229" s="110" t="s">
        <v>1798</v>
      </c>
      <c r="T229" s="111">
        <v>-3.5573540050000001</v>
      </c>
      <c r="U229" s="111"/>
      <c r="V229" s="111"/>
      <c r="W229" s="111"/>
      <c r="X229" s="110">
        <v>1953</v>
      </c>
      <c r="Y229" s="110" t="s">
        <v>1082</v>
      </c>
      <c r="Z229" s="111">
        <v>5.2206101140000003</v>
      </c>
      <c r="AA229" s="111"/>
      <c r="AB229" s="111"/>
      <c r="AC229" s="111"/>
      <c r="AD229" s="111"/>
      <c r="AE229" s="111"/>
      <c r="AF229" s="31" t="s">
        <v>334</v>
      </c>
      <c r="AG229" s="4" t="s">
        <v>59</v>
      </c>
      <c r="AH229" s="3">
        <v>34.450000000000003</v>
      </c>
      <c r="AI229" s="3">
        <v>19.46</v>
      </c>
      <c r="AJ229" s="3">
        <v>14.99</v>
      </c>
      <c r="AK229" s="26"/>
      <c r="AL229" s="26"/>
      <c r="AM229" s="26"/>
      <c r="AN229" s="26"/>
      <c r="AO229" s="26"/>
      <c r="AP229" s="111"/>
      <c r="AQ229" s="111"/>
      <c r="AR229" s="111"/>
      <c r="AS229" s="111"/>
      <c r="AV229" s="18">
        <v>15.37033265</v>
      </c>
      <c r="AW229" s="18">
        <v>13.490443429999999</v>
      </c>
      <c r="AX229" s="18">
        <v>1.8798892169999999</v>
      </c>
      <c r="BA229" s="24">
        <v>3.2352734609999998</v>
      </c>
      <c r="BB229" s="25">
        <v>1969</v>
      </c>
      <c r="BF229" s="24">
        <v>1.3923353119999999</v>
      </c>
      <c r="BG229" s="25">
        <v>1969</v>
      </c>
      <c r="BH229" s="25"/>
      <c r="BI229"/>
      <c r="BJ229" s="24">
        <v>1.332357402</v>
      </c>
      <c r="BK229" s="25">
        <v>1997</v>
      </c>
      <c r="BT229" s="31" t="s">
        <v>330</v>
      </c>
      <c r="BU229" s="3">
        <v>26.17</v>
      </c>
      <c r="BV229" s="3">
        <v>16.809999999999999</v>
      </c>
      <c r="BW229" s="3">
        <v>9.36</v>
      </c>
      <c r="BY229" s="45"/>
      <c r="CA229" s="31" t="s">
        <v>428</v>
      </c>
      <c r="CB229" s="4" t="s">
        <v>80</v>
      </c>
      <c r="CC229" s="3">
        <v>15.55</v>
      </c>
      <c r="CD229" s="3">
        <v>14.44</v>
      </c>
      <c r="CE229" s="3">
        <v>1.1100000000000001</v>
      </c>
      <c r="CF229" s="26"/>
      <c r="CG229" s="94"/>
      <c r="CH229" s="81"/>
      <c r="CI229" s="31" t="s">
        <v>428</v>
      </c>
      <c r="CJ229" s="4" t="s">
        <v>80</v>
      </c>
      <c r="CK229" s="3">
        <v>1.1100000000000001</v>
      </c>
      <c r="CL229" s="81"/>
      <c r="CP229" s="81"/>
      <c r="CQ229" s="81"/>
    </row>
    <row r="230" spans="2:95">
      <c r="B230" s="110">
        <v>1942</v>
      </c>
      <c r="C230" s="110" t="s">
        <v>946</v>
      </c>
      <c r="D230" s="111">
        <v>-1.1036701950000001</v>
      </c>
      <c r="E230" s="111"/>
      <c r="F230" s="111"/>
      <c r="G230" s="110">
        <v>1953</v>
      </c>
      <c r="H230" s="110" t="s">
        <v>1100</v>
      </c>
      <c r="I230" s="111">
        <v>2.4734201570000001</v>
      </c>
      <c r="J230" s="111"/>
      <c r="K230" s="111"/>
      <c r="L230" s="110">
        <v>1953</v>
      </c>
      <c r="M230" s="110" t="s">
        <v>1100</v>
      </c>
      <c r="N230" s="111">
        <v>2.4734201570000001</v>
      </c>
      <c r="O230" s="111"/>
      <c r="P230" s="111"/>
      <c r="R230" s="110">
        <v>1953</v>
      </c>
      <c r="S230" s="110" t="s">
        <v>920</v>
      </c>
      <c r="T230" s="111">
        <v>-0.87844303999999995</v>
      </c>
      <c r="U230" s="111"/>
      <c r="V230" s="111"/>
      <c r="W230" s="111"/>
      <c r="X230" s="110">
        <v>1953</v>
      </c>
      <c r="Y230" s="110" t="s">
        <v>1100</v>
      </c>
      <c r="Z230" s="111">
        <v>2.4734201570000001</v>
      </c>
      <c r="AA230" s="111"/>
      <c r="AB230" s="111"/>
      <c r="AC230" s="111"/>
      <c r="AD230" s="111"/>
      <c r="AE230" s="111"/>
      <c r="AF230" s="31" t="s">
        <v>367</v>
      </c>
      <c r="AG230" s="4" t="s">
        <v>59</v>
      </c>
      <c r="AH230" s="3">
        <v>15.4</v>
      </c>
      <c r="AI230" s="3">
        <v>15.12</v>
      </c>
      <c r="AJ230" s="3">
        <v>0.28000000000000003</v>
      </c>
      <c r="AK230" s="26"/>
      <c r="AL230" s="26"/>
      <c r="AM230" s="26"/>
      <c r="AN230" s="26"/>
      <c r="AO230" s="26"/>
      <c r="AP230" s="111"/>
      <c r="AQ230" s="111"/>
      <c r="AR230" s="111"/>
      <c r="AS230" s="111"/>
      <c r="AV230" s="18">
        <v>21.601129950000001</v>
      </c>
      <c r="AW230" s="18">
        <v>18.012216420000001</v>
      </c>
      <c r="AX230" s="18">
        <v>3.5889135300000001</v>
      </c>
      <c r="BA230" s="24">
        <v>9.9920376310000005</v>
      </c>
      <c r="BB230" s="25">
        <v>1969</v>
      </c>
      <c r="BF230" s="24">
        <v>3.2352734609999998</v>
      </c>
      <c r="BG230" s="25">
        <v>1969</v>
      </c>
      <c r="BH230" s="25"/>
      <c r="BI230"/>
      <c r="BJ230" s="24">
        <v>4.4278005130000002</v>
      </c>
      <c r="BK230" s="25">
        <v>1997</v>
      </c>
      <c r="BT230" s="32" t="s">
        <v>331</v>
      </c>
      <c r="BU230" s="3">
        <v>36.89</v>
      </c>
      <c r="BV230" s="3">
        <v>13.16</v>
      </c>
      <c r="BW230" s="3">
        <v>23.73</v>
      </c>
      <c r="BY230" s="45"/>
      <c r="CA230" s="31" t="s">
        <v>430</v>
      </c>
      <c r="CB230" s="4" t="s">
        <v>69</v>
      </c>
      <c r="CC230" s="3">
        <v>18.510000000000002</v>
      </c>
      <c r="CD230" s="3">
        <v>16.46</v>
      </c>
      <c r="CE230" s="3">
        <v>2.0499999999999998</v>
      </c>
      <c r="CF230" s="26"/>
      <c r="CG230" s="94"/>
      <c r="CH230" s="81"/>
      <c r="CI230" s="31" t="s">
        <v>430</v>
      </c>
      <c r="CJ230" s="4" t="s">
        <v>69</v>
      </c>
      <c r="CK230" s="3">
        <v>2.0499999999999998</v>
      </c>
      <c r="CL230" s="81"/>
      <c r="CO230">
        <f>_xlfn.T.TEST(CO2:CO227,N607:N1043,2,2)</f>
        <v>3.3302984731590442E-2</v>
      </c>
      <c r="CP230" s="81"/>
      <c r="CQ230" s="81"/>
    </row>
    <row r="231" spans="2:95">
      <c r="B231" s="110">
        <v>1987</v>
      </c>
      <c r="C231" s="110" t="s">
        <v>1247</v>
      </c>
      <c r="D231" s="111">
        <v>0.51271909199999999</v>
      </c>
      <c r="E231" s="111"/>
      <c r="F231" s="111"/>
      <c r="G231" s="110">
        <v>1953</v>
      </c>
      <c r="H231" s="110" t="s">
        <v>1146</v>
      </c>
      <c r="I231" s="111">
        <v>14.183193709999999</v>
      </c>
      <c r="J231" s="111"/>
      <c r="K231" s="111"/>
      <c r="L231" s="110">
        <v>1953</v>
      </c>
      <c r="M231" s="110" t="s">
        <v>1146</v>
      </c>
      <c r="N231" s="111">
        <v>14.183193709999999</v>
      </c>
      <c r="O231" s="111"/>
      <c r="P231" s="111"/>
      <c r="R231" s="110">
        <v>1953</v>
      </c>
      <c r="S231" s="110" t="s">
        <v>1076</v>
      </c>
      <c r="T231" s="111">
        <v>-4.4872916419999997</v>
      </c>
      <c r="U231" s="111"/>
      <c r="V231" s="111"/>
      <c r="W231" s="111"/>
      <c r="X231" s="110">
        <v>1953</v>
      </c>
      <c r="Y231" s="110" t="s">
        <v>1146</v>
      </c>
      <c r="Z231" s="111">
        <v>14.183193709999999</v>
      </c>
      <c r="AA231" s="111"/>
      <c r="AB231" s="111"/>
      <c r="AC231" s="111"/>
      <c r="AD231" s="111"/>
      <c r="AE231" s="111"/>
      <c r="AF231" s="31" t="s">
        <v>373</v>
      </c>
      <c r="AG231" s="4" t="s">
        <v>59</v>
      </c>
      <c r="AH231" s="3">
        <v>35.119999999999997</v>
      </c>
      <c r="AI231" s="3">
        <v>21.3</v>
      </c>
      <c r="AJ231" s="3">
        <v>13.82</v>
      </c>
      <c r="AK231" s="26"/>
      <c r="AL231" s="26"/>
      <c r="AM231" s="26"/>
      <c r="AN231" s="26"/>
      <c r="AO231" s="26"/>
      <c r="AP231" s="111"/>
      <c r="AQ231" s="111"/>
      <c r="AR231" s="111"/>
      <c r="AS231" s="111"/>
      <c r="AV231" s="18">
        <v>7.2731680089999999</v>
      </c>
      <c r="AW231" s="18">
        <v>8.9681521980000003</v>
      </c>
      <c r="AX231" s="18">
        <v>-1.6949841889999999</v>
      </c>
      <c r="BA231" s="24">
        <v>4.1284336120000003</v>
      </c>
      <c r="BB231" s="25">
        <v>1969</v>
      </c>
      <c r="BF231" s="24">
        <v>9.9920376310000005</v>
      </c>
      <c r="BG231" s="25">
        <v>1969</v>
      </c>
      <c r="BH231" s="25"/>
      <c r="BI231"/>
      <c r="BJ231" s="24">
        <v>-2.320365813</v>
      </c>
      <c r="BK231" s="25">
        <v>1998</v>
      </c>
      <c r="BT231" s="31" t="s">
        <v>332</v>
      </c>
      <c r="BU231" s="3">
        <v>26.14</v>
      </c>
      <c r="BV231" s="3">
        <v>17</v>
      </c>
      <c r="BW231" s="3">
        <v>9.14</v>
      </c>
      <c r="BY231" s="45"/>
      <c r="CA231" s="31" t="s">
        <v>434</v>
      </c>
      <c r="CB231" s="4" t="s">
        <v>42</v>
      </c>
      <c r="CC231" s="3">
        <v>38.22</v>
      </c>
      <c r="CD231" s="3">
        <v>15.48</v>
      </c>
      <c r="CE231" s="3">
        <v>22.74</v>
      </c>
      <c r="CF231" s="26"/>
      <c r="CG231" s="94"/>
      <c r="CH231" s="81"/>
      <c r="CI231" s="31" t="s">
        <v>434</v>
      </c>
      <c r="CJ231" s="4" t="s">
        <v>42</v>
      </c>
      <c r="CK231" s="3">
        <v>22.74</v>
      </c>
      <c r="CL231" s="81"/>
      <c r="CP231" s="81"/>
      <c r="CQ231" s="81"/>
    </row>
    <row r="232" spans="2:95">
      <c r="B232" s="110">
        <v>2001</v>
      </c>
      <c r="C232" s="110" t="s">
        <v>1248</v>
      </c>
      <c r="D232" s="111">
        <v>-1.3096301669999999</v>
      </c>
      <c r="E232" s="111"/>
      <c r="F232" s="111"/>
      <c r="G232" s="110">
        <v>1953</v>
      </c>
      <c r="H232" s="110" t="s">
        <v>1161</v>
      </c>
      <c r="I232" s="111">
        <v>11.700708580000001</v>
      </c>
      <c r="J232" s="111"/>
      <c r="K232" s="111"/>
      <c r="L232" s="110">
        <v>1953</v>
      </c>
      <c r="M232" s="110" t="s">
        <v>1161</v>
      </c>
      <c r="N232" s="111">
        <v>11.700708580000001</v>
      </c>
      <c r="O232" s="111"/>
      <c r="P232" s="111"/>
      <c r="R232" s="110">
        <v>1953</v>
      </c>
      <c r="S232" s="110" t="s">
        <v>1082</v>
      </c>
      <c r="T232" s="111">
        <v>5.2206101140000003</v>
      </c>
      <c r="U232" s="111"/>
      <c r="V232" s="111"/>
      <c r="W232" s="111"/>
      <c r="X232" s="110">
        <v>1953</v>
      </c>
      <c r="Y232" s="110" t="s">
        <v>1161</v>
      </c>
      <c r="Z232" s="111">
        <v>11.700708580000001</v>
      </c>
      <c r="AA232" s="111"/>
      <c r="AB232" s="111"/>
      <c r="AC232" s="111"/>
      <c r="AD232" s="111"/>
      <c r="AE232" s="111"/>
      <c r="AF232" s="31" t="s">
        <v>375</v>
      </c>
      <c r="AG232" s="4" t="s">
        <v>59</v>
      </c>
      <c r="AH232" s="3">
        <v>31.3</v>
      </c>
      <c r="AI232" s="3">
        <v>14.92</v>
      </c>
      <c r="AJ232" s="3">
        <v>16.38</v>
      </c>
      <c r="AK232" s="26"/>
      <c r="AL232" s="26"/>
      <c r="AM232" s="26"/>
      <c r="AN232" s="26"/>
      <c r="AO232" s="26"/>
      <c r="AP232" s="111"/>
      <c r="AQ232" s="111"/>
      <c r="AR232" s="111"/>
      <c r="AS232" s="111"/>
      <c r="AV232" s="18">
        <v>15.611456199999999</v>
      </c>
      <c r="AW232" s="18">
        <v>9.2435451210000004</v>
      </c>
      <c r="AX232" s="18">
        <v>6.3679110830000001</v>
      </c>
      <c r="BA232" s="24">
        <v>-1.773992665</v>
      </c>
      <c r="BB232" s="25">
        <v>1969</v>
      </c>
      <c r="BF232" s="24">
        <v>4.1284336120000003</v>
      </c>
      <c r="BG232" s="25">
        <v>1969</v>
      </c>
      <c r="BH232" s="25"/>
      <c r="BI232"/>
      <c r="BJ232" s="24">
        <v>9.4683441649999995</v>
      </c>
      <c r="BK232" s="25">
        <v>1998</v>
      </c>
      <c r="BT232" s="31" t="s">
        <v>333</v>
      </c>
      <c r="BU232" s="3">
        <v>14.54</v>
      </c>
      <c r="BV232" s="3">
        <v>15.84</v>
      </c>
      <c r="BW232" s="3">
        <v>-1.3</v>
      </c>
      <c r="BY232" s="45"/>
      <c r="CA232" s="31" t="s">
        <v>435</v>
      </c>
      <c r="CB232" s="4" t="s">
        <v>72</v>
      </c>
      <c r="CC232" s="3">
        <v>33.22</v>
      </c>
      <c r="CD232" s="3">
        <v>18.84</v>
      </c>
      <c r="CE232" s="3">
        <v>14.38</v>
      </c>
      <c r="CF232" s="26"/>
      <c r="CG232" s="94"/>
      <c r="CH232" s="81"/>
      <c r="CI232" s="31" t="s">
        <v>435</v>
      </c>
      <c r="CJ232" s="4" t="s">
        <v>72</v>
      </c>
      <c r="CK232" s="3">
        <v>14.38</v>
      </c>
      <c r="CL232" s="81"/>
      <c r="CP232" s="81"/>
      <c r="CQ232" s="81"/>
    </row>
    <row r="233" spans="2:95">
      <c r="B233" s="110">
        <v>2004</v>
      </c>
      <c r="C233" s="110" t="s">
        <v>1249</v>
      </c>
      <c r="D233" s="111">
        <v>5.0121692869999999</v>
      </c>
      <c r="E233" s="111"/>
      <c r="F233" s="111"/>
      <c r="G233" s="110">
        <v>1953</v>
      </c>
      <c r="H233" s="110" t="s">
        <v>1168</v>
      </c>
      <c r="I233" s="111">
        <v>6.3679110830000001</v>
      </c>
      <c r="J233" s="111"/>
      <c r="K233" s="111"/>
      <c r="L233" s="110">
        <v>1953</v>
      </c>
      <c r="M233" s="110" t="s">
        <v>1168</v>
      </c>
      <c r="N233" s="111">
        <v>6.3679110830000001</v>
      </c>
      <c r="O233" s="111"/>
      <c r="P233" s="111"/>
      <c r="R233" s="110">
        <v>1953</v>
      </c>
      <c r="S233" s="110" t="s">
        <v>1100</v>
      </c>
      <c r="T233" s="111">
        <v>2.4734201570000001</v>
      </c>
      <c r="U233" s="111"/>
      <c r="V233" s="111"/>
      <c r="W233" s="111"/>
      <c r="X233" s="110">
        <v>1953</v>
      </c>
      <c r="Y233" s="110" t="s">
        <v>1168</v>
      </c>
      <c r="Z233" s="111">
        <v>6.3679110830000001</v>
      </c>
      <c r="AA233" s="111"/>
      <c r="AB233" s="111"/>
      <c r="AC233" s="111"/>
      <c r="AD233" s="111"/>
      <c r="AE233" s="111"/>
      <c r="AF233" s="31" t="s">
        <v>395</v>
      </c>
      <c r="AG233" s="4" t="s">
        <v>59</v>
      </c>
      <c r="AH233" s="3">
        <v>27.7</v>
      </c>
      <c r="AI233" s="3">
        <v>17.72</v>
      </c>
      <c r="AJ233" s="3">
        <v>9.98</v>
      </c>
      <c r="AK233" s="26"/>
      <c r="AL233" s="26"/>
      <c r="AM233" s="26"/>
      <c r="AN233" s="26"/>
      <c r="AO233" s="26"/>
      <c r="AP233" s="111"/>
      <c r="AQ233" s="111"/>
      <c r="AR233" s="111"/>
      <c r="AS233" s="111"/>
      <c r="AV233" s="18">
        <v>23.251995910000002</v>
      </c>
      <c r="AW233" s="18">
        <v>16.19288207</v>
      </c>
      <c r="AX233" s="18">
        <v>7.0591138339999997</v>
      </c>
      <c r="BA233" s="24">
        <v>15.15861527</v>
      </c>
      <c r="BB233" s="25">
        <v>1969</v>
      </c>
      <c r="BF233" s="24">
        <v>-1.773992665</v>
      </c>
      <c r="BG233" s="25">
        <v>1969</v>
      </c>
      <c r="BH233" s="25"/>
      <c r="BI233"/>
      <c r="BJ233" s="24">
        <v>2.3264585879999999</v>
      </c>
      <c r="BK233" s="25">
        <v>1998</v>
      </c>
      <c r="BT233" s="31" t="s">
        <v>334</v>
      </c>
      <c r="BU233" s="3">
        <v>34.450000000000003</v>
      </c>
      <c r="BV233" s="3">
        <v>19.46</v>
      </c>
      <c r="BW233" s="3">
        <v>14.99</v>
      </c>
      <c r="BY233" s="45"/>
      <c r="CA233" s="31" t="s">
        <v>436</v>
      </c>
      <c r="CB233" s="4" t="s">
        <v>90</v>
      </c>
      <c r="CC233" s="3">
        <v>31.33</v>
      </c>
      <c r="CD233" s="3">
        <v>9.3800000000000008</v>
      </c>
      <c r="CE233" s="3">
        <v>21.95</v>
      </c>
      <c r="CF233" s="26"/>
      <c r="CG233" s="94"/>
      <c r="CH233" s="81"/>
      <c r="CI233" s="31" t="s">
        <v>436</v>
      </c>
      <c r="CJ233" s="4" t="s">
        <v>90</v>
      </c>
      <c r="CK233" s="3">
        <v>21.95</v>
      </c>
      <c r="CL233" s="81"/>
      <c r="CP233" s="81"/>
      <c r="CQ233" s="81"/>
    </row>
    <row r="234" spans="2:95">
      <c r="B234" s="110">
        <v>1953</v>
      </c>
      <c r="C234" s="110" t="s">
        <v>1250</v>
      </c>
      <c r="D234" s="111">
        <v>0.79861142299999999</v>
      </c>
      <c r="E234" s="111"/>
      <c r="F234" s="111"/>
      <c r="G234" s="110">
        <v>1953</v>
      </c>
      <c r="H234" s="110" t="s">
        <v>939</v>
      </c>
      <c r="I234" s="111">
        <v>10.672243809999999</v>
      </c>
      <c r="J234" s="111"/>
      <c r="K234" s="111"/>
      <c r="L234" s="110">
        <v>1953</v>
      </c>
      <c r="M234" s="110" t="s">
        <v>939</v>
      </c>
      <c r="N234" s="111">
        <v>10.672243809999999</v>
      </c>
      <c r="O234" s="111"/>
      <c r="P234" s="111"/>
      <c r="R234" s="110">
        <v>1953</v>
      </c>
      <c r="S234" s="110" t="s">
        <v>1146</v>
      </c>
      <c r="T234" s="111">
        <v>14.183193709999999</v>
      </c>
      <c r="U234" s="111"/>
      <c r="V234" s="111"/>
      <c r="W234" s="111"/>
      <c r="X234" s="110">
        <v>1953</v>
      </c>
      <c r="Y234" s="110" t="s">
        <v>939</v>
      </c>
      <c r="Z234" s="111">
        <v>10.672243809999999</v>
      </c>
      <c r="AA234" s="111"/>
      <c r="AB234" s="111"/>
      <c r="AC234" s="111"/>
      <c r="AD234" s="111"/>
      <c r="AE234" s="111"/>
      <c r="AF234" s="49" t="s">
        <v>799</v>
      </c>
      <c r="AG234" s="4" t="s">
        <v>59</v>
      </c>
      <c r="AH234" s="3">
        <v>29.24</v>
      </c>
      <c r="AI234" s="3">
        <v>15.66</v>
      </c>
      <c r="AJ234" s="3">
        <v>13.58</v>
      </c>
      <c r="AK234" s="26"/>
      <c r="AL234" s="26"/>
      <c r="AM234" s="26"/>
      <c r="AN234" s="26"/>
      <c r="AO234" s="26"/>
      <c r="AP234" s="111"/>
      <c r="AQ234" s="111"/>
      <c r="AR234" s="111"/>
      <c r="AS234" s="111"/>
      <c r="AV234" s="18">
        <v>13.33278541</v>
      </c>
      <c r="AW234" s="18">
        <v>10.69062121</v>
      </c>
      <c r="AX234" s="18">
        <v>2.6421642059999999</v>
      </c>
      <c r="BA234" s="24">
        <v>0.204119983</v>
      </c>
      <c r="BB234" s="25">
        <v>1969</v>
      </c>
      <c r="BF234" s="24">
        <v>15.15861527</v>
      </c>
      <c r="BG234" s="25">
        <v>1969</v>
      </c>
      <c r="BH234" s="25"/>
      <c r="BI234"/>
      <c r="BJ234" s="24">
        <v>9.9421244489999996</v>
      </c>
      <c r="BK234" s="25">
        <v>1998</v>
      </c>
      <c r="BT234" s="31" t="s">
        <v>335</v>
      </c>
      <c r="BU234" s="3">
        <v>24.82</v>
      </c>
      <c r="BV234" s="3">
        <v>14.72</v>
      </c>
      <c r="BW234" s="3">
        <v>10.1</v>
      </c>
      <c r="BY234" s="45"/>
      <c r="CA234" s="31" t="s">
        <v>439</v>
      </c>
      <c r="CB234" s="4" t="s">
        <v>43</v>
      </c>
      <c r="CC234" s="3">
        <v>32.93</v>
      </c>
      <c r="CD234" s="3">
        <v>14.91</v>
      </c>
      <c r="CE234" s="3">
        <v>18.02</v>
      </c>
      <c r="CF234" s="26"/>
      <c r="CG234" s="94"/>
      <c r="CH234" s="81"/>
      <c r="CI234" s="31" t="s">
        <v>439</v>
      </c>
      <c r="CJ234" s="4" t="s">
        <v>43</v>
      </c>
      <c r="CK234" s="3">
        <v>18.02</v>
      </c>
      <c r="CL234" s="81"/>
      <c r="CP234" s="81"/>
      <c r="CQ234" s="81"/>
    </row>
    <row r="235" spans="2:95">
      <c r="B235" s="110">
        <v>1942</v>
      </c>
      <c r="C235" s="110" t="s">
        <v>1251</v>
      </c>
      <c r="D235" s="111">
        <v>-3.3903823769999999</v>
      </c>
      <c r="E235" s="111"/>
      <c r="F235" s="111"/>
      <c r="G235" s="110">
        <v>1953</v>
      </c>
      <c r="H235" s="110" t="s">
        <v>1197</v>
      </c>
      <c r="I235" s="111">
        <v>17.681645679999999</v>
      </c>
      <c r="J235" s="111"/>
      <c r="K235" s="111"/>
      <c r="L235" s="110">
        <v>1953</v>
      </c>
      <c r="M235" s="110" t="s">
        <v>1197</v>
      </c>
      <c r="N235" s="111">
        <v>17.681645679999999</v>
      </c>
      <c r="O235" s="111"/>
      <c r="P235" s="111"/>
      <c r="R235" s="110">
        <v>1953</v>
      </c>
      <c r="S235" s="110" t="s">
        <v>1161</v>
      </c>
      <c r="T235" s="111">
        <v>11.700708580000001</v>
      </c>
      <c r="U235" s="111"/>
      <c r="V235" s="111"/>
      <c r="W235" s="111"/>
      <c r="X235" s="110">
        <v>1953</v>
      </c>
      <c r="Y235" s="110" t="s">
        <v>1197</v>
      </c>
      <c r="Z235" s="111">
        <v>17.681645679999999</v>
      </c>
      <c r="AA235" s="111"/>
      <c r="AB235" s="111"/>
      <c r="AC235" s="111"/>
      <c r="AD235" s="111"/>
      <c r="AE235" s="111"/>
      <c r="AF235" s="31" t="s">
        <v>417</v>
      </c>
      <c r="AG235" s="4" t="s">
        <v>59</v>
      </c>
      <c r="AH235" s="3">
        <v>26.92</v>
      </c>
      <c r="AI235" s="3">
        <v>19.63</v>
      </c>
      <c r="AJ235" s="3">
        <v>7.29</v>
      </c>
      <c r="AK235" s="26"/>
      <c r="AL235" s="26"/>
      <c r="AM235" s="26"/>
      <c r="AN235" s="26"/>
      <c r="AO235" s="26"/>
      <c r="AP235" s="111"/>
      <c r="AQ235" s="111"/>
      <c r="AR235" s="111"/>
      <c r="AS235" s="111"/>
      <c r="AV235" s="18">
        <v>22.89495337</v>
      </c>
      <c r="AW235" s="18">
        <v>13.439758429999999</v>
      </c>
      <c r="AX235" s="18">
        <v>9.4551949390000001</v>
      </c>
      <c r="BA235" s="24">
        <v>7.3471953650000001</v>
      </c>
      <c r="BB235" s="25">
        <v>1969</v>
      </c>
      <c r="BF235" s="24">
        <v>0.204119983</v>
      </c>
      <c r="BG235" s="25">
        <v>1969</v>
      </c>
      <c r="BH235" s="25"/>
      <c r="BI235"/>
      <c r="BJ235" s="24">
        <v>-6.6451859200000003</v>
      </c>
      <c r="BK235" s="25">
        <v>1998</v>
      </c>
      <c r="BT235" s="31" t="s">
        <v>336</v>
      </c>
      <c r="BU235" s="3">
        <v>10.119999999999999</v>
      </c>
      <c r="BV235" s="3">
        <v>11.09</v>
      </c>
      <c r="BW235" s="3">
        <v>-0.97</v>
      </c>
      <c r="BY235" s="45"/>
      <c r="CA235" s="31" t="s">
        <v>440</v>
      </c>
      <c r="CB235" s="4" t="s">
        <v>82</v>
      </c>
      <c r="CC235" s="3">
        <v>16.12</v>
      </c>
      <c r="CD235" s="3">
        <v>9.3699999999999992</v>
      </c>
      <c r="CE235" s="3">
        <v>6.75</v>
      </c>
      <c r="CF235" s="26"/>
      <c r="CG235" s="94"/>
      <c r="CH235" s="81"/>
      <c r="CI235" s="31" t="s">
        <v>440</v>
      </c>
      <c r="CJ235" s="4" t="s">
        <v>82</v>
      </c>
      <c r="CK235" s="3">
        <v>6.75</v>
      </c>
      <c r="CL235" s="81"/>
      <c r="CP235" s="81"/>
      <c r="CQ235" s="81"/>
    </row>
    <row r="236" spans="2:95">
      <c r="B236" s="110">
        <v>1921</v>
      </c>
      <c r="C236" s="110" t="s">
        <v>1252</v>
      </c>
      <c r="D236" s="111">
        <v>0.86585509299999996</v>
      </c>
      <c r="E236" s="111"/>
      <c r="F236" s="111"/>
      <c r="G236" s="110">
        <v>1953</v>
      </c>
      <c r="H236" s="110" t="s">
        <v>941</v>
      </c>
      <c r="I236" s="111">
        <v>5.9195753209999999</v>
      </c>
      <c r="J236" s="111"/>
      <c r="K236" s="111"/>
      <c r="L236" s="110">
        <v>1953</v>
      </c>
      <c r="M236" s="110" t="s">
        <v>941</v>
      </c>
      <c r="N236" s="111">
        <v>5.9195753209999999</v>
      </c>
      <c r="O236" s="111"/>
      <c r="P236" s="111"/>
      <c r="R236" s="110">
        <v>1953</v>
      </c>
      <c r="S236" s="110" t="s">
        <v>1168</v>
      </c>
      <c r="T236" s="111">
        <v>6.3679110830000001</v>
      </c>
      <c r="U236" s="111"/>
      <c r="V236" s="111"/>
      <c r="W236" s="111"/>
      <c r="X236" s="110">
        <v>1953</v>
      </c>
      <c r="Y236" s="110" t="s">
        <v>941</v>
      </c>
      <c r="Z236" s="111">
        <v>5.9195753209999999</v>
      </c>
      <c r="AA236" s="111"/>
      <c r="AB236" s="111"/>
      <c r="AC236" s="111"/>
      <c r="AD236" s="111"/>
      <c r="AE236" s="111"/>
      <c r="AF236" s="31" t="s">
        <v>422</v>
      </c>
      <c r="AG236" s="4" t="s">
        <v>59</v>
      </c>
      <c r="AH236" s="3">
        <v>17.97</v>
      </c>
      <c r="AI236" s="3">
        <v>12.38</v>
      </c>
      <c r="AJ236" s="3">
        <v>5.59</v>
      </c>
      <c r="AK236" s="26"/>
      <c r="AL236" s="26"/>
      <c r="AM236" s="26"/>
      <c r="AN236" s="26"/>
      <c r="AO236" s="26"/>
      <c r="AP236" s="111"/>
      <c r="AQ236" s="111"/>
      <c r="AR236" s="111"/>
      <c r="AS236" s="111"/>
      <c r="AV236" s="18">
        <v>7.3838905260000001</v>
      </c>
      <c r="AW236" s="18">
        <v>3.670416865</v>
      </c>
      <c r="AX236" s="18">
        <v>3.7134736610000001</v>
      </c>
      <c r="BA236" s="24">
        <v>8.3359133889999999</v>
      </c>
      <c r="BB236" s="25">
        <v>1969</v>
      </c>
      <c r="BF236" s="24">
        <v>7.3471953650000001</v>
      </c>
      <c r="BG236" s="25">
        <v>1969</v>
      </c>
      <c r="BH236" s="25"/>
      <c r="BI236"/>
      <c r="BJ236" s="24">
        <v>2.7899042710000002</v>
      </c>
      <c r="BK236" s="25">
        <v>1998</v>
      </c>
      <c r="BT236" s="31" t="s">
        <v>337</v>
      </c>
      <c r="BU236" s="3">
        <v>12.04</v>
      </c>
      <c r="BV236" s="3">
        <v>13.27</v>
      </c>
      <c r="BW236" s="3">
        <v>-1.23</v>
      </c>
      <c r="BY236" s="45"/>
      <c r="CA236" s="31" t="s">
        <v>441</v>
      </c>
      <c r="CB236" s="4" t="s">
        <v>87</v>
      </c>
      <c r="CC236" s="3">
        <v>9.6</v>
      </c>
      <c r="CD236" s="3">
        <v>8.51</v>
      </c>
      <c r="CE236" s="3">
        <v>1.0900000000000001</v>
      </c>
      <c r="CF236" s="26"/>
      <c r="CG236" s="94"/>
      <c r="CH236" s="81"/>
      <c r="CI236" s="31" t="s">
        <v>441</v>
      </c>
      <c r="CJ236" s="4" t="s">
        <v>87</v>
      </c>
      <c r="CK236" s="3">
        <v>1.0900000000000001</v>
      </c>
      <c r="CL236" s="81"/>
      <c r="CP236" s="81"/>
      <c r="CQ236" s="81"/>
    </row>
    <row r="237" spans="2:95">
      <c r="B237" s="110">
        <v>2003</v>
      </c>
      <c r="C237" s="110" t="s">
        <v>1253</v>
      </c>
      <c r="D237" s="111">
        <v>0.96320803600000005</v>
      </c>
      <c r="E237" s="111"/>
      <c r="F237" s="111"/>
      <c r="G237" s="110">
        <v>1953</v>
      </c>
      <c r="H237" s="110" t="s">
        <v>1211</v>
      </c>
      <c r="I237" s="111">
        <v>0.74912974099999996</v>
      </c>
      <c r="J237" s="111"/>
      <c r="K237" s="111"/>
      <c r="L237" s="110">
        <v>1953</v>
      </c>
      <c r="M237" s="110" t="s">
        <v>1211</v>
      </c>
      <c r="N237" s="111">
        <v>0.74912974099999996</v>
      </c>
      <c r="O237" s="111"/>
      <c r="P237" s="111"/>
      <c r="R237" s="110">
        <v>1953</v>
      </c>
      <c r="S237" s="110" t="s">
        <v>939</v>
      </c>
      <c r="T237" s="111">
        <v>10.672243809999999</v>
      </c>
      <c r="U237" s="111"/>
      <c r="V237" s="111"/>
      <c r="W237" s="111"/>
      <c r="X237" s="110">
        <v>1953</v>
      </c>
      <c r="Y237" s="110" t="s">
        <v>1211</v>
      </c>
      <c r="Z237" s="111">
        <v>0.74912974099999996</v>
      </c>
      <c r="AA237" s="111"/>
      <c r="AB237" s="111"/>
      <c r="AC237" s="111"/>
      <c r="AD237" s="111"/>
      <c r="AE237" s="111"/>
      <c r="AF237" s="31" t="s">
        <v>426</v>
      </c>
      <c r="AG237" s="4" t="s">
        <v>59</v>
      </c>
      <c r="AH237" s="3">
        <v>33.909999999999997</v>
      </c>
      <c r="AI237" s="3">
        <v>20.76</v>
      </c>
      <c r="AJ237" s="3">
        <v>13.15</v>
      </c>
      <c r="AK237" s="26"/>
      <c r="AL237" s="26"/>
      <c r="AM237" s="26"/>
      <c r="AN237" s="26"/>
      <c r="AO237" s="26"/>
      <c r="AP237" s="111"/>
      <c r="AQ237" s="111"/>
      <c r="AR237" s="111"/>
      <c r="AS237" s="111"/>
      <c r="AV237" s="18">
        <v>7.7303510729999996</v>
      </c>
      <c r="AW237" s="18">
        <v>5.4168777170000002</v>
      </c>
      <c r="AX237" s="18">
        <v>2.3134733550000002</v>
      </c>
      <c r="BA237" s="24">
        <v>3.8048663880000002</v>
      </c>
      <c r="BB237" s="25">
        <v>1969</v>
      </c>
      <c r="BF237" s="24">
        <v>8.3359133889999999</v>
      </c>
      <c r="BG237" s="25">
        <v>1969</v>
      </c>
      <c r="BH237" s="25"/>
      <c r="BI237"/>
      <c r="BJ237" s="24">
        <v>8.4655672099999997</v>
      </c>
      <c r="BK237" s="25">
        <v>1998</v>
      </c>
      <c r="BT237" s="31" t="s">
        <v>338</v>
      </c>
      <c r="BU237" s="3">
        <v>15.03</v>
      </c>
      <c r="BV237" s="3">
        <v>13.3</v>
      </c>
      <c r="BW237" s="3">
        <v>1.73</v>
      </c>
      <c r="BY237" s="45"/>
      <c r="CA237" s="31" t="s">
        <v>444</v>
      </c>
      <c r="CB237" s="4" t="s">
        <v>81</v>
      </c>
      <c r="CC237" s="3">
        <v>6.58</v>
      </c>
      <c r="CD237" s="3">
        <v>8.33</v>
      </c>
      <c r="CE237" s="3">
        <v>-1.75</v>
      </c>
      <c r="CF237" s="26"/>
      <c r="CG237" s="94"/>
      <c r="CH237" s="81"/>
      <c r="CI237" s="31" t="s">
        <v>444</v>
      </c>
      <c r="CJ237" s="4" t="s">
        <v>81</v>
      </c>
      <c r="CK237" s="3">
        <v>-1.75</v>
      </c>
      <c r="CL237" s="81"/>
      <c r="CP237" s="81"/>
      <c r="CQ237" s="81"/>
    </row>
    <row r="238" spans="2:95">
      <c r="B238" s="110">
        <v>2002</v>
      </c>
      <c r="C238" s="110" t="s">
        <v>1254</v>
      </c>
      <c r="D238" s="111">
        <v>-4.8907634370000004</v>
      </c>
      <c r="E238" s="111"/>
      <c r="F238" s="111"/>
      <c r="G238" s="110">
        <v>1953</v>
      </c>
      <c r="H238" s="110" t="s">
        <v>943</v>
      </c>
      <c r="I238" s="111">
        <v>0.63414000299999995</v>
      </c>
      <c r="J238" s="111"/>
      <c r="K238" s="111"/>
      <c r="L238" s="110">
        <v>1953</v>
      </c>
      <c r="M238" s="110" t="s">
        <v>943</v>
      </c>
      <c r="N238" s="111">
        <v>0.63414000299999995</v>
      </c>
      <c r="O238" s="111"/>
      <c r="P238" s="111"/>
      <c r="R238" s="110">
        <v>1953</v>
      </c>
      <c r="S238" s="110" t="s">
        <v>1197</v>
      </c>
      <c r="T238" s="111">
        <v>17.681645679999999</v>
      </c>
      <c r="U238" s="111"/>
      <c r="V238" s="111"/>
      <c r="W238" s="111"/>
      <c r="X238" s="110">
        <v>1953</v>
      </c>
      <c r="Y238" s="110" t="s">
        <v>943</v>
      </c>
      <c r="Z238" s="111">
        <v>0.63414000299999995</v>
      </c>
      <c r="AA238" s="111"/>
      <c r="AB238" s="111"/>
      <c r="AC238" s="111"/>
      <c r="AD238" s="111"/>
      <c r="AE238" s="111"/>
      <c r="AF238" s="31" t="s">
        <v>446</v>
      </c>
      <c r="AG238" s="4" t="s">
        <v>59</v>
      </c>
      <c r="AH238" s="3">
        <v>23.1</v>
      </c>
      <c r="AI238" s="3">
        <v>12.12</v>
      </c>
      <c r="AJ238" s="3">
        <v>10.98</v>
      </c>
      <c r="AK238" s="26"/>
      <c r="AL238" s="26"/>
      <c r="AM238" s="26"/>
      <c r="AN238" s="26"/>
      <c r="AO238" s="26"/>
      <c r="AP238" s="111"/>
      <c r="AQ238" s="111"/>
      <c r="AR238" s="111"/>
      <c r="AS238" s="111"/>
      <c r="AV238" s="18">
        <v>15.07125257</v>
      </c>
      <c r="AW238" s="18">
        <v>10.00685404</v>
      </c>
      <c r="AX238" s="18">
        <v>5.0643985359999997</v>
      </c>
      <c r="BA238" s="24">
        <v>6.1754823859999997</v>
      </c>
      <c r="BB238" s="25">
        <v>1969</v>
      </c>
      <c r="BF238" s="24">
        <v>3.8048663880000002</v>
      </c>
      <c r="BG238" s="25">
        <v>1969</v>
      </c>
      <c r="BH238" s="25"/>
      <c r="BI238"/>
      <c r="BJ238" s="24">
        <v>11.62674483</v>
      </c>
      <c r="BK238" s="25">
        <v>1998</v>
      </c>
      <c r="BT238" s="31" t="s">
        <v>339</v>
      </c>
      <c r="BU238" s="3">
        <v>28.49</v>
      </c>
      <c r="BV238" s="3">
        <v>15.24</v>
      </c>
      <c r="BW238" s="3">
        <v>13.25</v>
      </c>
      <c r="BY238" s="45"/>
      <c r="CA238" s="31" t="s">
        <v>445</v>
      </c>
      <c r="CB238" s="4" t="s">
        <v>79</v>
      </c>
      <c r="CC238" s="3">
        <v>11.04</v>
      </c>
      <c r="CD238" s="3">
        <v>8.24</v>
      </c>
      <c r="CE238" s="3">
        <v>2.8</v>
      </c>
      <c r="CF238" s="26"/>
      <c r="CG238" s="94"/>
      <c r="CH238" s="81"/>
      <c r="CI238" s="31" t="s">
        <v>445</v>
      </c>
      <c r="CJ238" s="4" t="s">
        <v>79</v>
      </c>
      <c r="CK238" s="3">
        <v>2.8</v>
      </c>
      <c r="CL238" s="81"/>
      <c r="CP238" s="81"/>
      <c r="CQ238" s="81"/>
    </row>
    <row r="239" spans="2:95">
      <c r="B239" s="110">
        <v>1978</v>
      </c>
      <c r="C239" s="110" t="s">
        <v>1255</v>
      </c>
      <c r="D239" s="111">
        <v>-2.8736649390000002</v>
      </c>
      <c r="E239" s="111"/>
      <c r="F239" s="111"/>
      <c r="G239" s="110">
        <v>1953</v>
      </c>
      <c r="H239" s="110" t="s">
        <v>1213</v>
      </c>
      <c r="I239" s="111">
        <v>2.723796214</v>
      </c>
      <c r="J239" s="111"/>
      <c r="K239" s="111"/>
      <c r="L239" s="110">
        <v>1953</v>
      </c>
      <c r="M239" s="110" t="s">
        <v>1213</v>
      </c>
      <c r="N239" s="111">
        <v>2.723796214</v>
      </c>
      <c r="O239" s="111"/>
      <c r="P239" s="111"/>
      <c r="R239" s="110">
        <v>1953</v>
      </c>
      <c r="S239" s="110" t="s">
        <v>941</v>
      </c>
      <c r="T239" s="111">
        <v>5.9195753209999999</v>
      </c>
      <c r="U239" s="111"/>
      <c r="V239" s="111"/>
      <c r="W239" s="111"/>
      <c r="X239" s="110">
        <v>1953</v>
      </c>
      <c r="Y239" s="110" t="s">
        <v>1213</v>
      </c>
      <c r="Z239" s="111">
        <v>2.723796214</v>
      </c>
      <c r="AA239" s="111"/>
      <c r="AB239" s="111"/>
      <c r="AC239" s="111"/>
      <c r="AD239" s="111"/>
      <c r="AE239" s="111"/>
      <c r="AF239" s="31" t="s">
        <v>459</v>
      </c>
      <c r="AG239" s="4" t="s">
        <v>59</v>
      </c>
      <c r="AH239" s="3">
        <v>15.23</v>
      </c>
      <c r="AI239" s="3">
        <v>5.23</v>
      </c>
      <c r="AJ239" s="3">
        <v>10</v>
      </c>
      <c r="AK239" s="26"/>
      <c r="AL239" s="26"/>
      <c r="AM239" s="26"/>
      <c r="AN239" s="26"/>
      <c r="AO239" s="26"/>
      <c r="AP239" s="111"/>
      <c r="AQ239" s="111"/>
      <c r="AR239" s="111"/>
      <c r="AS239" s="111"/>
      <c r="AV239" s="18">
        <v>13.978843599999999</v>
      </c>
      <c r="AW239" s="18">
        <v>7.0513840840000004</v>
      </c>
      <c r="AX239" s="18">
        <v>6.9274595159999999</v>
      </c>
      <c r="BA239" s="24">
        <v>5.8809622709999996</v>
      </c>
      <c r="BB239" s="25">
        <v>1969</v>
      </c>
      <c r="BF239" s="24">
        <v>6.1754823859999997</v>
      </c>
      <c r="BG239" s="25">
        <v>1969</v>
      </c>
      <c r="BH239" s="25"/>
      <c r="BI239"/>
      <c r="BJ239" s="24">
        <v>-1.182125157</v>
      </c>
      <c r="BK239" s="25">
        <v>1998</v>
      </c>
      <c r="BT239" s="31" t="s">
        <v>340</v>
      </c>
      <c r="BU239" s="3">
        <v>38.21</v>
      </c>
      <c r="BV239" s="3">
        <v>17.8</v>
      </c>
      <c r="BW239" s="3">
        <v>20.41</v>
      </c>
      <c r="BY239" s="45"/>
      <c r="CA239" s="31" t="s">
        <v>446</v>
      </c>
      <c r="CB239" s="4" t="s">
        <v>59</v>
      </c>
      <c r="CC239" s="3">
        <v>23.1</v>
      </c>
      <c r="CD239" s="3">
        <v>12.12</v>
      </c>
      <c r="CE239" s="3">
        <v>10.98</v>
      </c>
      <c r="CF239" s="26"/>
      <c r="CG239" s="94"/>
      <c r="CH239" s="81"/>
      <c r="CI239" s="31" t="s">
        <v>446</v>
      </c>
      <c r="CJ239" s="4" t="s">
        <v>59</v>
      </c>
      <c r="CK239" s="3">
        <v>10.98</v>
      </c>
      <c r="CL239" s="81"/>
      <c r="CP239" s="81"/>
      <c r="CQ239" s="81"/>
    </row>
    <row r="240" spans="2:95">
      <c r="B240" s="110">
        <v>1976</v>
      </c>
      <c r="C240" s="110" t="s">
        <v>1256</v>
      </c>
      <c r="D240" s="111">
        <v>-0.68786834200000002</v>
      </c>
      <c r="E240" s="111"/>
      <c r="F240" s="111"/>
      <c r="G240" s="110">
        <v>1953</v>
      </c>
      <c r="H240" s="110" t="s">
        <v>945</v>
      </c>
      <c r="I240" s="111">
        <v>0.77451696599999997</v>
      </c>
      <c r="J240" s="111"/>
      <c r="K240" s="111"/>
      <c r="L240" s="110">
        <v>1953</v>
      </c>
      <c r="M240" s="110" t="s">
        <v>945</v>
      </c>
      <c r="N240" s="111">
        <v>0.77451696599999997</v>
      </c>
      <c r="O240" s="111"/>
      <c r="P240" s="111"/>
      <c r="R240" s="110">
        <v>1953</v>
      </c>
      <c r="S240" s="110" t="s">
        <v>1211</v>
      </c>
      <c r="T240" s="111">
        <v>0.74912974099999996</v>
      </c>
      <c r="U240" s="111"/>
      <c r="V240" s="111"/>
      <c r="W240" s="111"/>
      <c r="X240" s="110">
        <v>1953</v>
      </c>
      <c r="Y240" s="110" t="s">
        <v>945</v>
      </c>
      <c r="Z240" s="111">
        <v>0.77451696599999997</v>
      </c>
      <c r="AA240" s="111"/>
      <c r="AB240" s="111"/>
      <c r="AC240" s="111"/>
      <c r="AD240" s="111"/>
      <c r="AE240" s="111"/>
      <c r="AF240" s="31" t="s">
        <v>490</v>
      </c>
      <c r="AG240" s="4" t="s">
        <v>59</v>
      </c>
      <c r="AH240" s="3">
        <v>17.399999999999999</v>
      </c>
      <c r="AI240" s="3">
        <v>5.87</v>
      </c>
      <c r="AJ240" s="3">
        <v>11.53</v>
      </c>
      <c r="AK240" s="26"/>
      <c r="AL240" s="26"/>
      <c r="AM240" s="26"/>
      <c r="AN240" s="26"/>
      <c r="AO240" s="26"/>
      <c r="AP240" s="111"/>
      <c r="AQ240" s="111"/>
      <c r="AR240" s="111"/>
      <c r="AS240" s="111"/>
      <c r="AV240" s="18">
        <v>3.023663918</v>
      </c>
      <c r="AW240" s="18">
        <v>1</v>
      </c>
      <c r="AX240" s="18">
        <v>2.023663918</v>
      </c>
      <c r="BA240" s="24">
        <v>16.830691300000002</v>
      </c>
      <c r="BB240" s="25">
        <v>1969</v>
      </c>
      <c r="BF240" s="24">
        <v>5.8809622709999996</v>
      </c>
      <c r="BG240" s="25">
        <v>1969</v>
      </c>
      <c r="BH240" s="25"/>
      <c r="BI240"/>
      <c r="BJ240" s="24">
        <v>0.51585772100000005</v>
      </c>
      <c r="BK240" s="25">
        <v>1999</v>
      </c>
      <c r="BT240" s="32" t="s">
        <v>341</v>
      </c>
      <c r="BU240" s="3">
        <v>25.21</v>
      </c>
      <c r="BV240" s="3">
        <v>19.71</v>
      </c>
      <c r="BW240" s="3">
        <v>5.5</v>
      </c>
      <c r="BY240" s="45"/>
      <c r="CA240" s="31" t="s">
        <v>447</v>
      </c>
      <c r="CB240" s="4" t="s">
        <v>78</v>
      </c>
      <c r="CC240" s="3">
        <v>14.58</v>
      </c>
      <c r="CD240" s="3">
        <v>8.89</v>
      </c>
      <c r="CE240" s="3">
        <v>5.69</v>
      </c>
      <c r="CF240" s="26"/>
      <c r="CG240" s="94"/>
      <c r="CH240" s="81"/>
      <c r="CI240" s="31" t="s">
        <v>447</v>
      </c>
      <c r="CJ240" s="4" t="s">
        <v>78</v>
      </c>
      <c r="CK240" s="3">
        <v>5.69</v>
      </c>
      <c r="CL240" s="81"/>
      <c r="CP240" s="81"/>
      <c r="CQ240" s="81"/>
    </row>
    <row r="241" spans="2:95">
      <c r="B241" s="110">
        <v>1996</v>
      </c>
      <c r="C241" s="110" t="s">
        <v>1257</v>
      </c>
      <c r="D241" s="111">
        <v>-0.41077217599999999</v>
      </c>
      <c r="E241" s="111"/>
      <c r="F241" s="111"/>
      <c r="G241" s="110">
        <v>1953</v>
      </c>
      <c r="H241" s="110" t="s">
        <v>1250</v>
      </c>
      <c r="I241" s="111">
        <v>0.79861142299999999</v>
      </c>
      <c r="J241" s="111"/>
      <c r="K241" s="111"/>
      <c r="L241" s="110">
        <v>1953</v>
      </c>
      <c r="M241" s="110" t="s">
        <v>1250</v>
      </c>
      <c r="N241" s="111">
        <v>0.79861142299999999</v>
      </c>
      <c r="O241" s="111"/>
      <c r="P241" s="111"/>
      <c r="R241" s="110">
        <v>1953</v>
      </c>
      <c r="S241" s="110" t="s">
        <v>943</v>
      </c>
      <c r="T241" s="111">
        <v>0.63414000299999995</v>
      </c>
      <c r="U241" s="111"/>
      <c r="V241" s="111"/>
      <c r="W241" s="111"/>
      <c r="X241" s="110">
        <v>1953</v>
      </c>
      <c r="Y241" s="110" t="s">
        <v>1250</v>
      </c>
      <c r="Z241" s="111">
        <v>0.79861142299999999</v>
      </c>
      <c r="AA241" s="111"/>
      <c r="AB241" s="111"/>
      <c r="AC241" s="111"/>
      <c r="AD241" s="111"/>
      <c r="AE241" s="111"/>
      <c r="AF241" s="31" t="s">
        <v>494</v>
      </c>
      <c r="AG241" s="4" t="s">
        <v>59</v>
      </c>
      <c r="AH241" s="3">
        <v>20.09</v>
      </c>
      <c r="AI241" s="3">
        <v>17.57</v>
      </c>
      <c r="AJ241" s="3">
        <v>2.52</v>
      </c>
      <c r="AK241" s="26"/>
      <c r="AL241" s="26"/>
      <c r="AM241" s="26"/>
      <c r="AN241" s="26"/>
      <c r="AO241" s="26"/>
      <c r="AP241" s="111"/>
      <c r="AQ241" s="111"/>
      <c r="AR241" s="111"/>
      <c r="AS241" s="111"/>
      <c r="AV241" s="18">
        <v>14.037389839999999</v>
      </c>
      <c r="AW241" s="18">
        <v>12.296945150000001</v>
      </c>
      <c r="AX241" s="18">
        <v>1.740444688</v>
      </c>
      <c r="BA241" s="24">
        <v>15.86411515</v>
      </c>
      <c r="BB241" s="25">
        <v>1970</v>
      </c>
      <c r="BF241" s="24">
        <v>16.830691300000002</v>
      </c>
      <c r="BG241" s="25">
        <v>1969</v>
      </c>
      <c r="BH241" s="25"/>
      <c r="BI241"/>
      <c r="BJ241" s="24">
        <v>4.2966785730000003</v>
      </c>
      <c r="BK241" s="25">
        <v>1999</v>
      </c>
      <c r="BT241" s="31" t="s">
        <v>342</v>
      </c>
      <c r="BU241" s="3">
        <v>38.29</v>
      </c>
      <c r="BV241" s="3">
        <v>24.03</v>
      </c>
      <c r="BW241" s="3">
        <v>14.26</v>
      </c>
      <c r="BY241" s="45"/>
      <c r="CA241" s="31" t="s">
        <v>448</v>
      </c>
      <c r="CB241" s="4" t="s">
        <v>38</v>
      </c>
      <c r="CC241" s="3">
        <v>16.46</v>
      </c>
      <c r="CD241" s="3">
        <v>10.37</v>
      </c>
      <c r="CE241" s="3">
        <v>6.09</v>
      </c>
      <c r="CF241" s="26"/>
      <c r="CG241" s="94"/>
      <c r="CH241" s="81"/>
      <c r="CI241" s="31" t="s">
        <v>448</v>
      </c>
      <c r="CJ241" s="4" t="s">
        <v>38</v>
      </c>
      <c r="CK241" s="3">
        <v>6.09</v>
      </c>
      <c r="CL241" s="81"/>
      <c r="CP241" s="81"/>
      <c r="CQ241" s="81"/>
    </row>
    <row r="242" spans="2:95">
      <c r="B242" s="110">
        <v>1935</v>
      </c>
      <c r="C242" s="110" t="s">
        <v>1258</v>
      </c>
      <c r="D242" s="111">
        <v>14.79991212</v>
      </c>
      <c r="E242" s="111"/>
      <c r="F242" s="111"/>
      <c r="G242" s="110">
        <v>1953</v>
      </c>
      <c r="H242" s="110" t="s">
        <v>1272</v>
      </c>
      <c r="I242" s="111">
        <v>2.628138774</v>
      </c>
      <c r="J242" s="111"/>
      <c r="K242" s="111"/>
      <c r="L242" s="110">
        <v>1953</v>
      </c>
      <c r="M242" s="110" t="s">
        <v>1272</v>
      </c>
      <c r="N242" s="111">
        <v>2.628138774</v>
      </c>
      <c r="O242" s="111"/>
      <c r="P242" s="111"/>
      <c r="R242" s="110">
        <v>1953</v>
      </c>
      <c r="S242" s="110" t="s">
        <v>1213</v>
      </c>
      <c r="T242" s="111">
        <v>2.723796214</v>
      </c>
      <c r="U242" s="111"/>
      <c r="V242" s="111"/>
      <c r="W242" s="111"/>
      <c r="X242" s="110">
        <v>1953</v>
      </c>
      <c r="Y242" s="110" t="s">
        <v>1272</v>
      </c>
      <c r="Z242" s="111">
        <v>2.628138774</v>
      </c>
      <c r="AA242" s="111"/>
      <c r="AB242" s="111"/>
      <c r="AC242" s="111"/>
      <c r="AD242" s="111"/>
      <c r="AE242" s="111"/>
      <c r="AF242" s="31" t="s">
        <v>498</v>
      </c>
      <c r="AG242" s="4" t="s">
        <v>59</v>
      </c>
      <c r="AH242" s="3">
        <v>23.87</v>
      </c>
      <c r="AI242" s="3">
        <v>24.97</v>
      </c>
      <c r="AJ242" s="3">
        <v>-1.1000000000000001</v>
      </c>
      <c r="AK242" s="26"/>
      <c r="AL242" s="26"/>
      <c r="AM242" s="26"/>
      <c r="AN242" s="26"/>
      <c r="AO242" s="26"/>
      <c r="AP242" s="111"/>
      <c r="AQ242" s="111"/>
      <c r="AR242" s="111"/>
      <c r="AS242" s="111"/>
      <c r="AV242" s="18">
        <v>5.3480047820000003</v>
      </c>
      <c r="AW242" s="18">
        <v>4.3397777460000002</v>
      </c>
      <c r="AX242" s="18">
        <v>1.0082270360000001</v>
      </c>
      <c r="BA242" s="24">
        <v>-0.52930566899999998</v>
      </c>
      <c r="BB242" s="25">
        <v>1970</v>
      </c>
      <c r="BF242" s="24">
        <v>15.86411515</v>
      </c>
      <c r="BG242" s="25">
        <v>1970</v>
      </c>
      <c r="BH242" s="25"/>
      <c r="BI242"/>
      <c r="BJ242" s="24">
        <v>-1.725619056</v>
      </c>
      <c r="BK242" s="25">
        <v>1999</v>
      </c>
      <c r="BT242" s="31" t="s">
        <v>343</v>
      </c>
      <c r="BU242" s="3">
        <v>9.99</v>
      </c>
      <c r="BV242" s="3">
        <v>10.15</v>
      </c>
      <c r="BW242" s="3">
        <v>-0.16</v>
      </c>
      <c r="BY242" s="45"/>
      <c r="CA242" s="31" t="s">
        <v>449</v>
      </c>
      <c r="CB242" s="4" t="s">
        <v>37</v>
      </c>
      <c r="CC242" s="3">
        <v>43.78</v>
      </c>
      <c r="CD242" s="3">
        <v>26.38</v>
      </c>
      <c r="CE242" s="3">
        <v>17.399999999999999</v>
      </c>
      <c r="CF242" s="26"/>
      <c r="CG242" s="94"/>
      <c r="CH242" s="81"/>
      <c r="CI242" s="31" t="s">
        <v>449</v>
      </c>
      <c r="CJ242" s="4" t="s">
        <v>37</v>
      </c>
      <c r="CK242" s="3">
        <v>17.399999999999999</v>
      </c>
      <c r="CL242" s="81"/>
      <c r="CP242" s="81"/>
      <c r="CQ242" s="81"/>
    </row>
    <row r="243" spans="2:95">
      <c r="B243" s="110">
        <v>1985</v>
      </c>
      <c r="C243" s="110" t="s">
        <v>1259</v>
      </c>
      <c r="D243" s="111">
        <v>0.59760178200000003</v>
      </c>
      <c r="E243" s="111"/>
      <c r="F243" s="111"/>
      <c r="G243" s="110">
        <v>1953</v>
      </c>
      <c r="H243" s="110" t="s">
        <v>1275</v>
      </c>
      <c r="I243" s="111">
        <v>8.8641558309999997</v>
      </c>
      <c r="J243" s="111"/>
      <c r="K243" s="111"/>
      <c r="L243" s="110">
        <v>1953</v>
      </c>
      <c r="M243" s="110" t="s">
        <v>1275</v>
      </c>
      <c r="N243" s="111">
        <v>8.8641558309999997</v>
      </c>
      <c r="O243" s="111"/>
      <c r="P243" s="111"/>
      <c r="R243" s="110">
        <v>1953</v>
      </c>
      <c r="S243" s="110" t="s">
        <v>945</v>
      </c>
      <c r="T243" s="111">
        <v>0.77451696599999997</v>
      </c>
      <c r="U243" s="111"/>
      <c r="V243" s="111"/>
      <c r="W243" s="111"/>
      <c r="X243" s="110">
        <v>1953</v>
      </c>
      <c r="Y243" s="110" t="s">
        <v>1275</v>
      </c>
      <c r="Z243" s="111">
        <v>8.8641558309999997</v>
      </c>
      <c r="AA243" s="111"/>
      <c r="AB243" s="111"/>
      <c r="AC243" s="111"/>
      <c r="AD243" s="111"/>
      <c r="AE243" s="111"/>
      <c r="AF243" s="31" t="s">
        <v>513</v>
      </c>
      <c r="AG243" s="4" t="s">
        <v>59</v>
      </c>
      <c r="AH243" s="3">
        <v>21.47</v>
      </c>
      <c r="AI243" s="3">
        <v>10.93</v>
      </c>
      <c r="AJ243" s="3">
        <v>10.54</v>
      </c>
      <c r="AK243" s="26"/>
      <c r="AL243" s="26"/>
      <c r="AM243" s="26"/>
      <c r="AN243" s="26"/>
      <c r="AO243" s="26"/>
      <c r="AP243" s="111"/>
      <c r="AQ243" s="111"/>
      <c r="AR243" s="111"/>
      <c r="AS243" s="111"/>
      <c r="AV243" s="18">
        <v>12.2103357</v>
      </c>
      <c r="AW243" s="18">
        <v>6.0474798129999998</v>
      </c>
      <c r="AX243" s="18">
        <v>6.1628558829999998</v>
      </c>
      <c r="BA243" s="24">
        <v>-3.1034234000000001E-2</v>
      </c>
      <c r="BB243" s="25">
        <v>1970</v>
      </c>
      <c r="BF243" s="24">
        <v>-0.52930566899999998</v>
      </c>
      <c r="BG243" s="25">
        <v>1970</v>
      </c>
      <c r="BH243" s="25"/>
      <c r="BI243"/>
      <c r="BJ243" s="24">
        <v>1.554762567</v>
      </c>
      <c r="BK243" s="25">
        <v>1999</v>
      </c>
      <c r="BT243" s="31" t="s">
        <v>344</v>
      </c>
      <c r="BU243" s="3">
        <v>28.79</v>
      </c>
      <c r="BV243" s="3">
        <v>17.09</v>
      </c>
      <c r="BW243" s="3">
        <v>11.7</v>
      </c>
      <c r="BY243" s="45"/>
      <c r="CA243" s="31" t="s">
        <v>450</v>
      </c>
      <c r="CB243" s="4" t="s">
        <v>21</v>
      </c>
      <c r="CC243" s="3">
        <v>19.309999999999999</v>
      </c>
      <c r="CD243" s="3">
        <v>13.23</v>
      </c>
      <c r="CE243" s="3">
        <v>6.08</v>
      </c>
      <c r="CF243" s="26"/>
      <c r="CG243" s="94"/>
      <c r="CH243" s="81"/>
      <c r="CI243" s="31" t="s">
        <v>450</v>
      </c>
      <c r="CJ243" s="4" t="s">
        <v>21</v>
      </c>
      <c r="CK243" s="3">
        <v>6.08</v>
      </c>
      <c r="CL243" s="81"/>
      <c r="CP243" s="81"/>
      <c r="CQ243" s="81"/>
    </row>
    <row r="244" spans="2:95">
      <c r="B244" s="110">
        <v>1985</v>
      </c>
      <c r="C244" s="110" t="s">
        <v>1260</v>
      </c>
      <c r="D244" s="111">
        <v>4.4100676090000004</v>
      </c>
      <c r="E244" s="111"/>
      <c r="F244" s="111"/>
      <c r="G244" s="110">
        <v>1953</v>
      </c>
      <c r="H244" s="110" t="s">
        <v>948</v>
      </c>
      <c r="I244" s="111">
        <v>-3.8760125890000001</v>
      </c>
      <c r="J244" s="111"/>
      <c r="K244" s="111"/>
      <c r="L244" s="110">
        <v>1953</v>
      </c>
      <c r="M244" s="110" t="s">
        <v>948</v>
      </c>
      <c r="N244" s="111">
        <v>-3.8760125890000001</v>
      </c>
      <c r="O244" s="111"/>
      <c r="P244" s="111"/>
      <c r="R244" s="110">
        <v>1953</v>
      </c>
      <c r="S244" s="110" t="s">
        <v>1250</v>
      </c>
      <c r="T244" s="111">
        <v>0.79861142299999999</v>
      </c>
      <c r="U244" s="111"/>
      <c r="V244" s="111"/>
      <c r="W244" s="111"/>
      <c r="X244" s="110">
        <v>1953</v>
      </c>
      <c r="Y244" s="110" t="s">
        <v>948</v>
      </c>
      <c r="Z244" s="111">
        <v>-3.8760125890000001</v>
      </c>
      <c r="AA244" s="111"/>
      <c r="AB244" s="111"/>
      <c r="AC244" s="111"/>
      <c r="AD244" s="111"/>
      <c r="AE244" s="111"/>
      <c r="AF244" s="31" t="s">
        <v>520</v>
      </c>
      <c r="AG244" s="4" t="s">
        <v>59</v>
      </c>
      <c r="AH244" s="3">
        <v>29.5</v>
      </c>
      <c r="AI244" s="3">
        <v>12.85</v>
      </c>
      <c r="AJ244" s="3">
        <v>16.649999999999999</v>
      </c>
      <c r="AK244" s="26"/>
      <c r="AL244" s="26"/>
      <c r="AM244" s="26"/>
      <c r="AN244" s="26"/>
      <c r="AO244" s="26"/>
      <c r="AP244" s="111"/>
      <c r="AQ244" s="111"/>
      <c r="AR244" s="111"/>
      <c r="AS244" s="111"/>
      <c r="AV244" s="18">
        <v>8.8784876510000004</v>
      </c>
      <c r="AW244" s="18">
        <v>5.0043643710000003</v>
      </c>
      <c r="AX244" s="18">
        <v>3.8741232800000001</v>
      </c>
      <c r="BA244" s="24">
        <v>8.7070232000000001</v>
      </c>
      <c r="BB244" s="25">
        <v>1970</v>
      </c>
      <c r="BF244" s="24">
        <v>-3.1034234000000001E-2</v>
      </c>
      <c r="BG244" s="25">
        <v>1970</v>
      </c>
      <c r="BH244" s="25"/>
      <c r="BI244"/>
      <c r="BJ244" s="24">
        <v>1.0769154729999999</v>
      </c>
      <c r="BK244" s="25">
        <v>1999</v>
      </c>
      <c r="BT244" s="31" t="s">
        <v>345</v>
      </c>
      <c r="BU244" s="3">
        <v>30.42</v>
      </c>
      <c r="BV244" s="3">
        <v>10.32</v>
      </c>
      <c r="BW244" s="3">
        <v>20.100000000000001</v>
      </c>
      <c r="BY244" s="45"/>
      <c r="CA244" s="31" t="s">
        <v>451</v>
      </c>
      <c r="CB244" s="4" t="s">
        <v>38</v>
      </c>
      <c r="CC244" s="3">
        <v>16.010000000000002</v>
      </c>
      <c r="CD244" s="3">
        <v>15.41</v>
      </c>
      <c r="CE244" s="3">
        <v>0.6</v>
      </c>
      <c r="CF244" s="26"/>
      <c r="CG244" s="94"/>
      <c r="CH244" s="81"/>
      <c r="CI244" s="31" t="s">
        <v>451</v>
      </c>
      <c r="CJ244" s="4" t="s">
        <v>38</v>
      </c>
      <c r="CK244" s="3">
        <v>0.6</v>
      </c>
      <c r="CL244" s="81"/>
      <c r="CP244" s="81"/>
      <c r="CQ244" s="81"/>
    </row>
    <row r="245" spans="2:95">
      <c r="B245" s="110">
        <v>1978</v>
      </c>
      <c r="C245" s="110" t="s">
        <v>1261</v>
      </c>
      <c r="D245" s="111">
        <v>-1.3196143E-2</v>
      </c>
      <c r="E245" s="111"/>
      <c r="F245" s="111"/>
      <c r="G245" s="110">
        <v>1953</v>
      </c>
      <c r="H245" s="110" t="s">
        <v>1278</v>
      </c>
      <c r="I245" s="111">
        <v>15.937020390000001</v>
      </c>
      <c r="J245" s="111"/>
      <c r="K245" s="111"/>
      <c r="L245" s="110">
        <v>1953</v>
      </c>
      <c r="M245" s="110" t="s">
        <v>1278</v>
      </c>
      <c r="N245" s="111">
        <v>15.937020390000001</v>
      </c>
      <c r="O245" s="111"/>
      <c r="P245" s="111"/>
      <c r="R245" s="110">
        <v>1953</v>
      </c>
      <c r="S245" s="110" t="s">
        <v>1272</v>
      </c>
      <c r="T245" s="111">
        <v>2.628138774</v>
      </c>
      <c r="U245" s="111"/>
      <c r="V245" s="111"/>
      <c r="W245" s="111"/>
      <c r="X245" s="110">
        <v>1953</v>
      </c>
      <c r="Y245" s="110" t="s">
        <v>1278</v>
      </c>
      <c r="Z245" s="111">
        <v>15.937020390000001</v>
      </c>
      <c r="AA245" s="111"/>
      <c r="AB245" s="111"/>
      <c r="AC245" s="111"/>
      <c r="AD245" s="111"/>
      <c r="AE245" s="111"/>
      <c r="AF245" s="33" t="s">
        <v>602</v>
      </c>
      <c r="AG245" s="6" t="s">
        <v>59</v>
      </c>
      <c r="AH245" s="8">
        <v>26.33</v>
      </c>
      <c r="AI245" s="8">
        <v>10.039999999999999</v>
      </c>
      <c r="AJ245" s="8">
        <v>16.29</v>
      </c>
      <c r="AK245" s="26"/>
      <c r="AL245" s="26"/>
      <c r="AM245" s="26"/>
      <c r="AN245" s="26"/>
      <c r="AO245" s="26"/>
      <c r="AP245" s="111"/>
      <c r="AQ245" s="111"/>
      <c r="AR245" s="111"/>
      <c r="AS245" s="111"/>
      <c r="AV245" s="18">
        <v>13.47768995</v>
      </c>
      <c r="AW245" s="18">
        <v>6.1304945890000004</v>
      </c>
      <c r="AX245" s="18">
        <v>7.3471953650000001</v>
      </c>
      <c r="BA245" s="24">
        <v>-4.1539710190000001</v>
      </c>
      <c r="BB245" s="25">
        <v>1970</v>
      </c>
      <c r="BF245" s="24">
        <v>8.7070232000000001</v>
      </c>
      <c r="BG245" s="25">
        <v>1970</v>
      </c>
      <c r="BH245" s="25"/>
      <c r="BI245"/>
      <c r="BJ245" s="24">
        <v>9.9386310400000006</v>
      </c>
      <c r="BK245" s="25">
        <v>1999</v>
      </c>
      <c r="BT245" s="32" t="s">
        <v>346</v>
      </c>
      <c r="BU245" s="3">
        <v>22.09</v>
      </c>
      <c r="BV245" s="3">
        <v>7.67</v>
      </c>
      <c r="BW245" s="3">
        <v>14.42</v>
      </c>
      <c r="BY245" s="45"/>
      <c r="CA245" s="31" t="s">
        <v>452</v>
      </c>
      <c r="CB245" s="4" t="s">
        <v>40</v>
      </c>
      <c r="CC245" s="3">
        <v>17.18</v>
      </c>
      <c r="CD245" s="3">
        <v>14.2</v>
      </c>
      <c r="CE245" s="3">
        <v>2.98</v>
      </c>
      <c r="CF245" s="26"/>
      <c r="CG245" s="94"/>
      <c r="CH245" s="81"/>
      <c r="CI245" s="31" t="s">
        <v>452</v>
      </c>
      <c r="CJ245" s="4" t="s">
        <v>40</v>
      </c>
      <c r="CK245" s="3">
        <v>2.98</v>
      </c>
      <c r="CL245" s="81"/>
      <c r="CP245" s="81"/>
      <c r="CQ245" s="81"/>
    </row>
    <row r="246" spans="2:95">
      <c r="B246" s="110">
        <v>1996</v>
      </c>
      <c r="C246" s="110" t="s">
        <v>1262</v>
      </c>
      <c r="D246" s="111">
        <v>-5.4346929299999998</v>
      </c>
      <c r="E246" s="111"/>
      <c r="F246" s="111"/>
      <c r="G246" s="110">
        <v>1953</v>
      </c>
      <c r="H246" s="110" t="s">
        <v>1287</v>
      </c>
      <c r="I246" s="111">
        <v>5.3196182969999999</v>
      </c>
      <c r="J246" s="111"/>
      <c r="K246" s="111"/>
      <c r="L246" s="110">
        <v>1953</v>
      </c>
      <c r="M246" s="110" t="s">
        <v>1287</v>
      </c>
      <c r="N246" s="111">
        <v>5.3196182969999999</v>
      </c>
      <c r="O246" s="111"/>
      <c r="P246" s="111"/>
      <c r="R246" s="110">
        <v>1953</v>
      </c>
      <c r="S246" s="110" t="s">
        <v>1275</v>
      </c>
      <c r="T246" s="111">
        <v>8.8641558309999997</v>
      </c>
      <c r="U246" s="111"/>
      <c r="V246" s="111"/>
      <c r="W246" s="111"/>
      <c r="X246" s="110">
        <v>1953</v>
      </c>
      <c r="Y246" s="110" t="s">
        <v>1287</v>
      </c>
      <c r="Z246" s="111">
        <v>5.3196182969999999</v>
      </c>
      <c r="AA246" s="111"/>
      <c r="AB246" s="111"/>
      <c r="AC246" s="111"/>
      <c r="AD246" s="111"/>
      <c r="AE246" s="111"/>
      <c r="AF246" s="33" t="s">
        <v>605</v>
      </c>
      <c r="AG246" s="6" t="s">
        <v>59</v>
      </c>
      <c r="AH246" s="8">
        <v>15.64</v>
      </c>
      <c r="AI246" s="8">
        <v>9.49</v>
      </c>
      <c r="AJ246" s="8">
        <v>6.15</v>
      </c>
      <c r="AK246" s="26"/>
      <c r="AL246" s="27"/>
      <c r="AM246" s="27"/>
      <c r="AN246" s="27"/>
      <c r="AO246" s="27"/>
      <c r="AP246" s="111"/>
      <c r="AQ246" s="111"/>
      <c r="AR246" s="111"/>
      <c r="AS246" s="111"/>
      <c r="AV246" s="18">
        <v>11.7034605</v>
      </c>
      <c r="AW246" s="18">
        <v>9.0412189329999997</v>
      </c>
      <c r="AX246" s="18">
        <v>2.6622415699999999</v>
      </c>
      <c r="BA246" s="24">
        <v>19.993071560000001</v>
      </c>
      <c r="BB246" s="25">
        <v>1970</v>
      </c>
      <c r="BF246" s="24">
        <v>-4.1539710190000001</v>
      </c>
      <c r="BG246" s="25">
        <v>1970</v>
      </c>
      <c r="BH246" s="25"/>
      <c r="BI246"/>
      <c r="BJ246" s="24">
        <v>18.059317910000001</v>
      </c>
      <c r="BK246" s="25">
        <v>1999</v>
      </c>
      <c r="BT246" s="32" t="s">
        <v>347</v>
      </c>
      <c r="BU246" s="3">
        <v>27.97</v>
      </c>
      <c r="BV246" s="3">
        <v>18.29</v>
      </c>
      <c r="BW246" s="3">
        <v>9.68</v>
      </c>
      <c r="BY246" s="45"/>
      <c r="CA246" s="31" t="s">
        <v>453</v>
      </c>
      <c r="CB246" s="4" t="s">
        <v>39</v>
      </c>
      <c r="CC246" s="3">
        <v>18.510000000000002</v>
      </c>
      <c r="CD246" s="3">
        <v>14.5</v>
      </c>
      <c r="CE246" s="3">
        <v>4.01</v>
      </c>
      <c r="CF246" s="26"/>
      <c r="CG246" s="94"/>
      <c r="CH246" s="81"/>
      <c r="CI246" s="31" t="s">
        <v>453</v>
      </c>
      <c r="CJ246" s="4" t="s">
        <v>39</v>
      </c>
      <c r="CK246" s="3">
        <v>4.01</v>
      </c>
      <c r="CL246" s="81"/>
      <c r="CP246" s="81"/>
      <c r="CQ246" s="81"/>
    </row>
    <row r="247" spans="2:95">
      <c r="B247" s="110">
        <v>2002</v>
      </c>
      <c r="C247" s="110" t="s">
        <v>1263</v>
      </c>
      <c r="D247" s="111">
        <v>7.4297289659999999</v>
      </c>
      <c r="E247" s="111"/>
      <c r="F247" s="111"/>
      <c r="G247" s="110">
        <v>1953</v>
      </c>
      <c r="H247" s="110" t="s">
        <v>1302</v>
      </c>
      <c r="I247" s="111">
        <v>-1.9116563280000001</v>
      </c>
      <c r="J247" s="111"/>
      <c r="K247" s="111"/>
      <c r="L247" s="110">
        <v>1953</v>
      </c>
      <c r="M247" s="110" t="s">
        <v>1302</v>
      </c>
      <c r="N247" s="111">
        <v>-1.9116563280000001</v>
      </c>
      <c r="O247" s="111"/>
      <c r="P247" s="111"/>
      <c r="R247" s="110">
        <v>1953</v>
      </c>
      <c r="S247" s="110" t="s">
        <v>948</v>
      </c>
      <c r="T247" s="111">
        <v>-3.8760125890000001</v>
      </c>
      <c r="U247" s="111"/>
      <c r="V247" s="111"/>
      <c r="W247" s="111"/>
      <c r="X247" s="110">
        <v>1953</v>
      </c>
      <c r="Y247" s="110" t="s">
        <v>1302</v>
      </c>
      <c r="Z247" s="111">
        <v>-1.9116563280000001</v>
      </c>
      <c r="AA247" s="111"/>
      <c r="AB247" s="111"/>
      <c r="AC247" s="111"/>
      <c r="AD247" s="111"/>
      <c r="AE247" s="111"/>
      <c r="AF247" s="33" t="s">
        <v>609</v>
      </c>
      <c r="AG247" s="6" t="s">
        <v>59</v>
      </c>
      <c r="AH247" s="8">
        <v>35.32</v>
      </c>
      <c r="AI247" s="8">
        <v>19.260000000000002</v>
      </c>
      <c r="AJ247" s="8">
        <v>16.059999999999999</v>
      </c>
      <c r="AK247" s="26"/>
      <c r="AL247" s="27"/>
      <c r="AM247" s="27"/>
      <c r="AN247" s="27"/>
      <c r="AO247" s="27"/>
      <c r="AP247" s="111"/>
      <c r="AQ247" s="111"/>
      <c r="AR247" s="111"/>
      <c r="AS247" s="111"/>
      <c r="AV247" s="18">
        <v>21.201388260000002</v>
      </c>
      <c r="AW247" s="18">
        <v>9.8101085940000008</v>
      </c>
      <c r="AX247" s="18">
        <v>11.391279669999999</v>
      </c>
      <c r="BA247" s="24">
        <v>5.9124887770000001</v>
      </c>
      <c r="BB247" s="25">
        <v>1970</v>
      </c>
      <c r="BF247" s="24">
        <v>19.993071560000001</v>
      </c>
      <c r="BG247" s="25">
        <v>1970</v>
      </c>
      <c r="BH247" s="25"/>
      <c r="BI247"/>
      <c r="BJ247" s="24">
        <v>-1.2225466149999999</v>
      </c>
      <c r="BK247" s="25">
        <v>1999</v>
      </c>
      <c r="BT247" s="31" t="s">
        <v>348</v>
      </c>
      <c r="BU247" s="3">
        <v>7.9</v>
      </c>
      <c r="BV247" s="3">
        <v>13.75</v>
      </c>
      <c r="BW247" s="3">
        <v>-5.85</v>
      </c>
      <c r="BY247" s="45"/>
      <c r="CA247" s="31" t="s">
        <v>455</v>
      </c>
      <c r="CB247" s="4" t="s">
        <v>32</v>
      </c>
      <c r="CC247" s="3">
        <v>22.75</v>
      </c>
      <c r="CD247" s="3">
        <v>16.309999999999999</v>
      </c>
      <c r="CE247" s="3">
        <v>6.44</v>
      </c>
      <c r="CF247" s="26"/>
      <c r="CG247" s="94"/>
      <c r="CH247" s="81"/>
      <c r="CI247" s="31" t="s">
        <v>455</v>
      </c>
      <c r="CJ247" s="4" t="s">
        <v>32</v>
      </c>
      <c r="CK247" s="3">
        <v>6.44</v>
      </c>
      <c r="CL247" s="81"/>
      <c r="CP247" s="81"/>
      <c r="CQ247" s="81"/>
    </row>
    <row r="248" spans="2:95">
      <c r="B248" s="110">
        <v>1980</v>
      </c>
      <c r="C248" s="110" t="s">
        <v>1264</v>
      </c>
      <c r="D248" s="111">
        <v>21.495010969999999</v>
      </c>
      <c r="E248" s="111"/>
      <c r="F248" s="111"/>
      <c r="G248" s="110">
        <v>1953</v>
      </c>
      <c r="H248" s="110" t="s">
        <v>1303</v>
      </c>
      <c r="I248" s="111">
        <v>-2.7882359619999999</v>
      </c>
      <c r="J248" s="111"/>
      <c r="K248" s="111"/>
      <c r="L248" s="110">
        <v>1953</v>
      </c>
      <c r="M248" s="110" t="s">
        <v>1303</v>
      </c>
      <c r="N248" s="111">
        <v>-2.7882359619999999</v>
      </c>
      <c r="O248" s="111"/>
      <c r="P248" s="111"/>
      <c r="R248" s="110">
        <v>1953</v>
      </c>
      <c r="S248" s="110" t="s">
        <v>1278</v>
      </c>
      <c r="T248" s="111">
        <v>15.937020390000001</v>
      </c>
      <c r="U248" s="111"/>
      <c r="V248" s="111"/>
      <c r="W248" s="111"/>
      <c r="X248" s="110">
        <v>1953</v>
      </c>
      <c r="Y248" s="110" t="s">
        <v>1303</v>
      </c>
      <c r="Z248" s="111">
        <v>-2.7882359619999999</v>
      </c>
      <c r="AA248" s="111"/>
      <c r="AB248" s="111"/>
      <c r="AC248" s="111"/>
      <c r="AD248" s="111"/>
      <c r="AE248" s="111"/>
      <c r="AF248" s="33" t="s">
        <v>612</v>
      </c>
      <c r="AG248" s="6" t="s">
        <v>59</v>
      </c>
      <c r="AH248" s="8">
        <v>14.36</v>
      </c>
      <c r="AI248" s="8">
        <v>14.97</v>
      </c>
      <c r="AJ248" s="8">
        <v>-0.61</v>
      </c>
      <c r="AK248" s="26"/>
      <c r="AL248" s="27"/>
      <c r="AM248" s="27"/>
      <c r="AN248" s="27"/>
      <c r="AO248" s="27"/>
      <c r="AP248" s="111"/>
      <c r="AQ248" s="111"/>
      <c r="AR248" s="111"/>
      <c r="AS248" s="111"/>
      <c r="AV248" s="18">
        <v>13.84243549</v>
      </c>
      <c r="AW248" s="18">
        <v>4.7604224830000001</v>
      </c>
      <c r="AX248" s="18">
        <v>9.0820130040000002</v>
      </c>
      <c r="BA248" s="24">
        <v>17.558664369999999</v>
      </c>
      <c r="BB248" s="25">
        <v>1971</v>
      </c>
      <c r="BF248" s="24">
        <v>5.9124887770000001</v>
      </c>
      <c r="BG248" s="25">
        <v>1970</v>
      </c>
      <c r="BH248" s="25"/>
      <c r="BI248"/>
      <c r="BJ248" s="24">
        <v>7.4879816039999998</v>
      </c>
      <c r="BK248" s="25">
        <v>1999</v>
      </c>
      <c r="BT248" s="32" t="s">
        <v>349</v>
      </c>
      <c r="BU248" s="3">
        <v>20.34</v>
      </c>
      <c r="BV248" s="3">
        <v>17.45</v>
      </c>
      <c r="BW248" s="3">
        <v>2.89</v>
      </c>
      <c r="BY248" s="45"/>
      <c r="CA248" s="31" t="s">
        <v>456</v>
      </c>
      <c r="CB248" s="4" t="s">
        <v>54</v>
      </c>
      <c r="CC248" s="3">
        <v>21.13</v>
      </c>
      <c r="CD248" s="3">
        <v>19.239999999999998</v>
      </c>
      <c r="CE248" s="3">
        <v>1.89</v>
      </c>
      <c r="CF248" s="26"/>
      <c r="CG248" s="94"/>
      <c r="CH248" s="81"/>
      <c r="CI248" s="31" t="s">
        <v>456</v>
      </c>
      <c r="CJ248" s="4" t="s">
        <v>54</v>
      </c>
      <c r="CK248" s="3">
        <v>1.89</v>
      </c>
      <c r="CL248" s="81"/>
      <c r="CP248" s="81"/>
      <c r="CQ248" s="81"/>
    </row>
    <row r="249" spans="2:95">
      <c r="B249" s="110">
        <v>1985</v>
      </c>
      <c r="C249" s="110" t="s">
        <v>1265</v>
      </c>
      <c r="D249" s="111">
        <v>-8.0860312519999997</v>
      </c>
      <c r="E249" s="111"/>
      <c r="F249" s="111"/>
      <c r="G249" s="110">
        <v>1953</v>
      </c>
      <c r="H249" s="110" t="s">
        <v>1305</v>
      </c>
      <c r="I249" s="111">
        <v>4.524217997</v>
      </c>
      <c r="J249" s="111"/>
      <c r="K249" s="111"/>
      <c r="L249" s="110">
        <v>1953</v>
      </c>
      <c r="M249" s="110" t="s">
        <v>1305</v>
      </c>
      <c r="N249" s="111">
        <v>4.524217997</v>
      </c>
      <c r="O249" s="111"/>
      <c r="P249" s="111"/>
      <c r="R249" s="110">
        <v>1953</v>
      </c>
      <c r="S249" s="110" t="s">
        <v>1287</v>
      </c>
      <c r="T249" s="111">
        <v>5.3196182969999999</v>
      </c>
      <c r="U249" s="111"/>
      <c r="V249" s="111"/>
      <c r="W249" s="111"/>
      <c r="X249" s="110">
        <v>1953</v>
      </c>
      <c r="Y249" s="110" t="s">
        <v>1305</v>
      </c>
      <c r="Z249" s="111">
        <v>4.524217997</v>
      </c>
      <c r="AA249" s="111"/>
      <c r="AB249" s="111"/>
      <c r="AC249" s="111"/>
      <c r="AD249" s="111"/>
      <c r="AE249" s="111"/>
      <c r="AF249" s="33" t="s">
        <v>614</v>
      </c>
      <c r="AG249" s="6" t="s">
        <v>59</v>
      </c>
      <c r="AH249" s="8">
        <v>24.49</v>
      </c>
      <c r="AI249" s="8">
        <v>14.64</v>
      </c>
      <c r="AJ249" s="8">
        <v>9.85</v>
      </c>
      <c r="AK249" s="26"/>
      <c r="AL249" s="27"/>
      <c r="AM249" s="27"/>
      <c r="AN249" s="27"/>
      <c r="AO249" s="27"/>
      <c r="AP249" s="111"/>
      <c r="AQ249" s="111"/>
      <c r="AR249" s="111"/>
      <c r="AS249" s="111"/>
      <c r="AV249" s="18">
        <v>6.3819289320000001</v>
      </c>
      <c r="AW249" s="18">
        <v>5.4264501239999996</v>
      </c>
      <c r="AX249" s="18">
        <v>0.95547880799999996</v>
      </c>
      <c r="BA249" s="24">
        <v>-0.35164162300000001</v>
      </c>
      <c r="BB249" s="25">
        <v>1971</v>
      </c>
      <c r="BF249" s="24">
        <v>17.558664369999999</v>
      </c>
      <c r="BG249" s="25">
        <v>1971</v>
      </c>
      <c r="BH249" s="25"/>
      <c r="BI249"/>
      <c r="BJ249" s="24">
        <v>24.532288040000001</v>
      </c>
      <c r="BK249" s="25">
        <v>1999</v>
      </c>
      <c r="BT249" s="32" t="s">
        <v>350</v>
      </c>
      <c r="BU249" s="3">
        <v>34.26</v>
      </c>
      <c r="BV249" s="3">
        <v>20.37</v>
      </c>
      <c r="BW249" s="3">
        <v>13.89</v>
      </c>
      <c r="BY249" s="45"/>
      <c r="CA249" s="31" t="s">
        <v>458</v>
      </c>
      <c r="CB249" s="4" t="s">
        <v>68</v>
      </c>
      <c r="CC249" s="3">
        <v>16.059999999999999</v>
      </c>
      <c r="CD249" s="3">
        <v>10.31</v>
      </c>
      <c r="CE249" s="3">
        <v>5.75</v>
      </c>
      <c r="CF249" s="26"/>
      <c r="CG249" s="94"/>
      <c r="CH249" s="81"/>
      <c r="CI249" s="31" t="s">
        <v>458</v>
      </c>
      <c r="CJ249" s="4" t="s">
        <v>68</v>
      </c>
      <c r="CK249" s="3">
        <v>5.75</v>
      </c>
      <c r="CL249" s="81"/>
      <c r="CP249" s="81"/>
      <c r="CQ249" s="81"/>
    </row>
    <row r="250" spans="2:95">
      <c r="B250" s="110">
        <v>1996</v>
      </c>
      <c r="C250" s="110" t="s">
        <v>1266</v>
      </c>
      <c r="D250" s="111">
        <v>-2.0521689539999999</v>
      </c>
      <c r="E250" s="111"/>
      <c r="F250" s="111"/>
      <c r="G250" s="110">
        <v>1953</v>
      </c>
      <c r="H250" s="110" t="s">
        <v>951</v>
      </c>
      <c r="I250" s="111">
        <v>0.44085654800000001</v>
      </c>
      <c r="J250" s="111"/>
      <c r="K250" s="111"/>
      <c r="L250" s="110">
        <v>1953</v>
      </c>
      <c r="M250" s="110" t="s">
        <v>951</v>
      </c>
      <c r="N250" s="111">
        <v>0.44085654800000001</v>
      </c>
      <c r="O250" s="111"/>
      <c r="P250" s="111"/>
      <c r="R250" s="110">
        <v>1953</v>
      </c>
      <c r="S250" s="110" t="s">
        <v>1302</v>
      </c>
      <c r="T250" s="111">
        <v>-1.9116563280000001</v>
      </c>
      <c r="U250" s="111"/>
      <c r="V250" s="111"/>
      <c r="W250" s="111"/>
      <c r="X250" s="110">
        <v>1953</v>
      </c>
      <c r="Y250" s="110" t="s">
        <v>951</v>
      </c>
      <c r="Z250" s="111">
        <v>0.44085654800000001</v>
      </c>
      <c r="AA250" s="111"/>
      <c r="AB250" s="111"/>
      <c r="AC250" s="111"/>
      <c r="AD250" s="111"/>
      <c r="AE250" s="111"/>
      <c r="AF250" s="31" t="s">
        <v>630</v>
      </c>
      <c r="AG250" s="4" t="s">
        <v>59</v>
      </c>
      <c r="AH250" s="3">
        <v>31.81</v>
      </c>
      <c r="AI250" s="3">
        <v>16.190000000000001</v>
      </c>
      <c r="AJ250" s="3">
        <v>15.62</v>
      </c>
      <c r="AK250" s="26"/>
      <c r="AL250" s="27"/>
      <c r="AM250" s="27"/>
      <c r="AN250" s="27"/>
      <c r="AO250" s="27"/>
      <c r="AP250" s="111"/>
      <c r="AQ250" s="111"/>
      <c r="AR250" s="111"/>
      <c r="AS250" s="111"/>
      <c r="AV250" s="18">
        <v>10.821152550000001</v>
      </c>
      <c r="AW250" s="18">
        <v>8.5031514260000005</v>
      </c>
      <c r="AX250" s="18">
        <v>2.318001121</v>
      </c>
      <c r="BA250" s="24">
        <v>15.92688895</v>
      </c>
      <c r="BB250" s="25">
        <v>1971</v>
      </c>
      <c r="BF250" s="24">
        <v>-0.35164162300000001</v>
      </c>
      <c r="BG250" s="25">
        <v>1971</v>
      </c>
      <c r="BH250" s="25"/>
      <c r="BI250"/>
      <c r="BJ250" s="24">
        <v>8.8475215219999992</v>
      </c>
      <c r="BK250" s="25">
        <v>1999</v>
      </c>
      <c r="BT250" s="31" t="s">
        <v>351</v>
      </c>
      <c r="BU250" s="3">
        <v>17.059999999999999</v>
      </c>
      <c r="BV250" s="3">
        <v>13.95</v>
      </c>
      <c r="BW250" s="3">
        <v>3.11</v>
      </c>
      <c r="BY250" s="45"/>
      <c r="CA250" s="31" t="s">
        <v>459</v>
      </c>
      <c r="CB250" s="4" t="s">
        <v>59</v>
      </c>
      <c r="CC250" s="3">
        <v>15.23</v>
      </c>
      <c r="CD250" s="3">
        <v>5.23</v>
      </c>
      <c r="CE250" s="3">
        <v>10</v>
      </c>
      <c r="CF250" s="26"/>
      <c r="CG250" s="94"/>
      <c r="CH250" s="81"/>
      <c r="CI250" s="31" t="s">
        <v>459</v>
      </c>
      <c r="CJ250" s="4" t="s">
        <v>59</v>
      </c>
      <c r="CK250" s="3">
        <v>10</v>
      </c>
      <c r="CL250" s="81"/>
      <c r="CP250" s="81"/>
      <c r="CQ250" s="81"/>
    </row>
    <row r="251" spans="2:95">
      <c r="B251" s="110">
        <v>1985</v>
      </c>
      <c r="C251" s="110" t="s">
        <v>1267</v>
      </c>
      <c r="D251" s="111">
        <v>-0.47712125500000002</v>
      </c>
      <c r="E251" s="111"/>
      <c r="F251" s="111"/>
      <c r="G251" s="110">
        <v>1953</v>
      </c>
      <c r="H251" s="110" t="s">
        <v>1369</v>
      </c>
      <c r="I251" s="111">
        <v>-3.788720359</v>
      </c>
      <c r="J251" s="111"/>
      <c r="K251" s="111"/>
      <c r="L251" s="110">
        <v>1953</v>
      </c>
      <c r="M251" s="110" t="s">
        <v>1369</v>
      </c>
      <c r="N251" s="111">
        <v>-3.788720359</v>
      </c>
      <c r="O251" s="111"/>
      <c r="P251" s="111"/>
      <c r="R251" s="110">
        <v>1953</v>
      </c>
      <c r="S251" s="110" t="s">
        <v>1303</v>
      </c>
      <c r="T251" s="111">
        <v>-2.7882359619999999</v>
      </c>
      <c r="U251" s="111"/>
      <c r="V251" s="111"/>
      <c r="W251" s="111"/>
      <c r="X251" s="110">
        <v>1953</v>
      </c>
      <c r="Y251" s="110" t="s">
        <v>1369</v>
      </c>
      <c r="Z251" s="111">
        <v>-3.788720359</v>
      </c>
      <c r="AA251" s="111"/>
      <c r="AB251" s="111"/>
      <c r="AC251" s="111"/>
      <c r="AD251" s="111"/>
      <c r="AE251" s="111"/>
      <c r="AF251" s="31" t="s">
        <v>637</v>
      </c>
      <c r="AG251" s="4" t="s">
        <v>59</v>
      </c>
      <c r="AH251" s="3">
        <v>15.07</v>
      </c>
      <c r="AI251" s="3">
        <v>12.78</v>
      </c>
      <c r="AJ251" s="3">
        <v>2.29</v>
      </c>
      <c r="AK251" s="26"/>
      <c r="AL251" s="26"/>
      <c r="AM251" s="26"/>
      <c r="AN251" s="26"/>
      <c r="AO251" s="26"/>
      <c r="AP251" s="111"/>
      <c r="AQ251" s="111"/>
      <c r="AR251" s="111"/>
      <c r="AS251" s="111"/>
      <c r="AV251" s="18">
        <v>10.207327299999999</v>
      </c>
      <c r="AW251" s="18">
        <v>14.604962690000001</v>
      </c>
      <c r="AX251" s="18">
        <v>-4.3976353880000003</v>
      </c>
      <c r="BA251" s="24">
        <v>-2.742662632</v>
      </c>
      <c r="BB251" s="25">
        <v>1971</v>
      </c>
      <c r="BF251" s="24">
        <v>15.92688895</v>
      </c>
      <c r="BG251" s="25">
        <v>1971</v>
      </c>
      <c r="BH251" s="25"/>
      <c r="BI251"/>
      <c r="BJ251" s="24">
        <v>0.63832612099999997</v>
      </c>
      <c r="BK251" s="25">
        <v>1999</v>
      </c>
      <c r="BT251" s="31" t="s">
        <v>352</v>
      </c>
      <c r="BU251" s="3">
        <v>9.36</v>
      </c>
      <c r="BV251" s="3">
        <v>10.93</v>
      </c>
      <c r="BW251" s="3">
        <v>-1.57</v>
      </c>
      <c r="BY251" s="45"/>
      <c r="CA251" s="31" t="s">
        <v>460</v>
      </c>
      <c r="CB251" s="4" t="s">
        <v>78</v>
      </c>
      <c r="CC251" s="3">
        <v>18.79</v>
      </c>
      <c r="CD251" s="3">
        <v>6.62</v>
      </c>
      <c r="CE251" s="3">
        <v>12.17</v>
      </c>
      <c r="CF251" s="26"/>
      <c r="CG251" s="94"/>
      <c r="CH251" s="81"/>
      <c r="CI251" s="31" t="s">
        <v>460</v>
      </c>
      <c r="CJ251" s="4" t="s">
        <v>78</v>
      </c>
      <c r="CK251" s="3">
        <v>12.17</v>
      </c>
      <c r="CL251" s="81"/>
      <c r="CP251" s="81"/>
      <c r="CQ251" s="81"/>
    </row>
    <row r="252" spans="2:95">
      <c r="B252" s="110">
        <v>1996</v>
      </c>
      <c r="C252" s="110" t="s">
        <v>1268</v>
      </c>
      <c r="D252" s="111">
        <v>2.9659812040000002</v>
      </c>
      <c r="E252" s="111"/>
      <c r="F252" s="111"/>
      <c r="G252" s="110">
        <v>1953</v>
      </c>
      <c r="H252" s="110" t="s">
        <v>1373</v>
      </c>
      <c r="I252" s="111">
        <v>1.853078067</v>
      </c>
      <c r="J252" s="111"/>
      <c r="K252" s="111"/>
      <c r="L252" s="110">
        <v>1953</v>
      </c>
      <c r="M252" s="110" t="s">
        <v>1373</v>
      </c>
      <c r="N252" s="111">
        <v>1.853078067</v>
      </c>
      <c r="O252" s="111"/>
      <c r="P252" s="111"/>
      <c r="R252" s="110">
        <v>1953</v>
      </c>
      <c r="S252" s="110" t="s">
        <v>1305</v>
      </c>
      <c r="T252" s="111">
        <v>4.524217997</v>
      </c>
      <c r="U252" s="111"/>
      <c r="V252" s="111"/>
      <c r="W252" s="111"/>
      <c r="X252" s="110">
        <v>1953</v>
      </c>
      <c r="Y252" s="110" t="s">
        <v>1373</v>
      </c>
      <c r="Z252" s="111">
        <v>1.853078067</v>
      </c>
      <c r="AA252" s="111"/>
      <c r="AB252" s="111"/>
      <c r="AC252" s="111"/>
      <c r="AD252" s="111"/>
      <c r="AE252" s="111"/>
      <c r="AF252" s="31" t="s">
        <v>645</v>
      </c>
      <c r="AG252" s="4" t="s">
        <v>59</v>
      </c>
      <c r="AH252" s="3">
        <v>18.13</v>
      </c>
      <c r="AI252" s="3">
        <v>17.97</v>
      </c>
      <c r="AJ252" s="3">
        <v>0.16</v>
      </c>
      <c r="AK252" s="26"/>
      <c r="AL252" s="26"/>
      <c r="AM252" s="26"/>
      <c r="AN252" s="26"/>
      <c r="AO252" s="26"/>
      <c r="AP252" s="111"/>
      <c r="AQ252" s="111"/>
      <c r="AR252" s="111"/>
      <c r="AS252" s="111"/>
      <c r="AV252" s="18">
        <v>34.764810760000003</v>
      </c>
      <c r="AW252" s="18">
        <v>11.870001029999999</v>
      </c>
      <c r="AX252" s="18">
        <v>22.894809729999999</v>
      </c>
      <c r="BA252" s="24">
        <v>8.9522514359999992</v>
      </c>
      <c r="BB252" s="25">
        <v>1971</v>
      </c>
      <c r="BF252" s="24">
        <v>-2.742662632</v>
      </c>
      <c r="BG252" s="25">
        <v>1971</v>
      </c>
      <c r="BH252" s="25"/>
      <c r="BI252"/>
      <c r="BJ252" s="24">
        <v>1.1072433960000001</v>
      </c>
      <c r="BK252" s="25">
        <v>1999</v>
      </c>
      <c r="BT252" s="31" t="s">
        <v>353</v>
      </c>
      <c r="BU252" s="3">
        <v>14.97</v>
      </c>
      <c r="BV252" s="3">
        <v>14.03</v>
      </c>
      <c r="BW252" s="3">
        <v>0.94</v>
      </c>
      <c r="BY252" s="45"/>
      <c r="CA252" s="31" t="s">
        <v>461</v>
      </c>
      <c r="CB252" s="4" t="s">
        <v>74</v>
      </c>
      <c r="CC252" s="3">
        <v>9.3800000000000008</v>
      </c>
      <c r="CD252" s="3">
        <v>8.49</v>
      </c>
      <c r="CE252" s="3">
        <v>0.89</v>
      </c>
      <c r="CF252" s="26"/>
      <c r="CG252" s="94"/>
      <c r="CH252" s="81"/>
      <c r="CI252" s="31" t="s">
        <v>461</v>
      </c>
      <c r="CJ252" s="4" t="s">
        <v>74</v>
      </c>
      <c r="CK252" s="3">
        <v>0.89</v>
      </c>
      <c r="CL252" s="81"/>
      <c r="CP252" s="81"/>
      <c r="CQ252" s="81"/>
    </row>
    <row r="253" spans="2:95">
      <c r="B253" s="110">
        <v>1958</v>
      </c>
      <c r="C253" s="110" t="s">
        <v>1269</v>
      </c>
      <c r="D253" s="111">
        <v>-3.0827825209999999</v>
      </c>
      <c r="E253" s="111"/>
      <c r="F253" s="111"/>
      <c r="G253" s="110">
        <v>1953</v>
      </c>
      <c r="H253" s="110" t="s">
        <v>1408</v>
      </c>
      <c r="I253" s="111">
        <v>2.937282562</v>
      </c>
      <c r="J253" s="111"/>
      <c r="K253" s="111"/>
      <c r="L253" s="110">
        <v>1953</v>
      </c>
      <c r="M253" s="110" t="s">
        <v>1408</v>
      </c>
      <c r="N253" s="111">
        <v>2.937282562</v>
      </c>
      <c r="O253" s="111"/>
      <c r="P253" s="111"/>
      <c r="R253" s="110">
        <v>1953</v>
      </c>
      <c r="S253" s="110" t="s">
        <v>951</v>
      </c>
      <c r="T253" s="111">
        <v>0.44085654800000001</v>
      </c>
      <c r="U253" s="111"/>
      <c r="V253" s="111"/>
      <c r="W253" s="111"/>
      <c r="X253" s="110">
        <v>1953</v>
      </c>
      <c r="Y253" s="110" t="s">
        <v>1408</v>
      </c>
      <c r="Z253" s="111">
        <v>2.937282562</v>
      </c>
      <c r="AA253" s="111"/>
      <c r="AB253" s="111"/>
      <c r="AC253" s="111"/>
      <c r="AD253" s="111"/>
      <c r="AE253" s="111"/>
      <c r="AF253" s="31" t="s">
        <v>647</v>
      </c>
      <c r="AG253" s="4" t="s">
        <v>59</v>
      </c>
      <c r="AH253" s="3">
        <v>19.86</v>
      </c>
      <c r="AI253" s="3">
        <v>15</v>
      </c>
      <c r="AJ253" s="3">
        <v>4.8600000000000003</v>
      </c>
      <c r="AK253" s="26"/>
      <c r="AL253" s="26"/>
      <c r="AM253" s="26"/>
      <c r="AN253" s="26"/>
      <c r="AO253" s="26"/>
      <c r="AP253" s="111"/>
      <c r="AQ253" s="111"/>
      <c r="AR253" s="111"/>
      <c r="AS253" s="111"/>
      <c r="AV253" s="18">
        <v>11.209070069999999</v>
      </c>
      <c r="AW253" s="18">
        <v>5.9526471699999997</v>
      </c>
      <c r="AX253" s="18">
        <v>5.2564228990000004</v>
      </c>
      <c r="BA253" s="24">
        <v>3.7693781579999999</v>
      </c>
      <c r="BB253" s="25">
        <v>1972</v>
      </c>
      <c r="BF253" s="24">
        <v>8.9522514359999992</v>
      </c>
      <c r="BG253" s="25">
        <v>1971</v>
      </c>
      <c r="BH253" s="25"/>
      <c r="BI253"/>
      <c r="BJ253" s="24">
        <v>6.6688372920000001</v>
      </c>
      <c r="BK253" s="25">
        <v>1999</v>
      </c>
      <c r="BT253" s="31" t="s">
        <v>354</v>
      </c>
      <c r="BU253" s="3">
        <v>13.57</v>
      </c>
      <c r="BV253" s="3">
        <v>15.22</v>
      </c>
      <c r="BW253" s="3">
        <v>-1.65</v>
      </c>
      <c r="BY253" s="45"/>
      <c r="CA253" s="31" t="s">
        <v>463</v>
      </c>
      <c r="CB253" s="4" t="s">
        <v>3</v>
      </c>
      <c r="CC253" s="3">
        <v>30.33</v>
      </c>
      <c r="CD253" s="3">
        <v>17.28</v>
      </c>
      <c r="CE253" s="3">
        <v>13.05</v>
      </c>
      <c r="CF253" s="26"/>
      <c r="CG253" s="94"/>
      <c r="CH253" s="81"/>
      <c r="CI253" s="31" t="s">
        <v>463</v>
      </c>
      <c r="CJ253" s="4" t="s">
        <v>3</v>
      </c>
      <c r="CK253" s="3">
        <v>13.05</v>
      </c>
      <c r="CL253" s="81"/>
      <c r="CP253" s="81"/>
      <c r="CQ253" s="81"/>
    </row>
    <row r="254" spans="2:95">
      <c r="B254" s="110">
        <v>1980</v>
      </c>
      <c r="C254" s="110" t="s">
        <v>1270</v>
      </c>
      <c r="D254" s="111">
        <v>4.139016679</v>
      </c>
      <c r="E254" s="111"/>
      <c r="F254" s="111"/>
      <c r="G254" s="110">
        <v>1953</v>
      </c>
      <c r="H254" s="110" t="s">
        <v>1442</v>
      </c>
      <c r="I254" s="111">
        <v>-3.5967718390000001</v>
      </c>
      <c r="J254" s="111"/>
      <c r="K254" s="111"/>
      <c r="L254" s="110">
        <v>1953</v>
      </c>
      <c r="M254" s="110" t="s">
        <v>1442</v>
      </c>
      <c r="N254" s="111">
        <v>-3.5967718390000001</v>
      </c>
      <c r="O254" s="111"/>
      <c r="P254" s="111"/>
      <c r="R254" s="110">
        <v>1953</v>
      </c>
      <c r="S254" s="110" t="s">
        <v>1369</v>
      </c>
      <c r="T254" s="111">
        <v>-3.788720359</v>
      </c>
      <c r="U254" s="111"/>
      <c r="V254" s="111"/>
      <c r="W254" s="111"/>
      <c r="X254" s="110">
        <v>1953</v>
      </c>
      <c r="Y254" s="110" t="s">
        <v>1442</v>
      </c>
      <c r="Z254" s="111">
        <v>-3.5967718390000001</v>
      </c>
      <c r="AA254" s="111"/>
      <c r="AB254" s="111"/>
      <c r="AC254" s="111"/>
      <c r="AD254" s="111"/>
      <c r="AE254" s="111"/>
      <c r="AF254" s="33" t="s">
        <v>680</v>
      </c>
      <c r="AG254" s="6" t="s">
        <v>59</v>
      </c>
      <c r="AH254" s="8">
        <v>19.670000000000002</v>
      </c>
      <c r="AI254" s="8">
        <v>11.5</v>
      </c>
      <c r="AJ254" s="8">
        <v>8.17</v>
      </c>
      <c r="AK254" s="26"/>
      <c r="AL254" s="26"/>
      <c r="AM254" s="26"/>
      <c r="AN254" s="26"/>
      <c r="AO254" s="26"/>
      <c r="AP254" s="111"/>
      <c r="AQ254" s="111"/>
      <c r="AR254" s="111"/>
      <c r="AS254" s="111"/>
      <c r="AV254" s="18">
        <v>12.45347967</v>
      </c>
      <c r="AW254" s="18">
        <v>14.282556</v>
      </c>
      <c r="AX254" s="18">
        <v>-1.829076328</v>
      </c>
      <c r="BA254" s="24">
        <v>7.3104960160000001</v>
      </c>
      <c r="BB254" s="25">
        <v>1972</v>
      </c>
      <c r="BF254" s="24">
        <v>3.7693781579999999</v>
      </c>
      <c r="BG254" s="25">
        <v>1972</v>
      </c>
      <c r="BH254" s="25"/>
      <c r="BI254"/>
      <c r="BJ254" s="24">
        <v>3.0967664209999999</v>
      </c>
      <c r="BK254" s="25">
        <v>1999</v>
      </c>
      <c r="BT254" s="31" t="s">
        <v>355</v>
      </c>
      <c r="BU254" s="3">
        <v>20.57</v>
      </c>
      <c r="BV254" s="3">
        <v>15.9</v>
      </c>
      <c r="BW254" s="3">
        <v>4.67</v>
      </c>
      <c r="BY254" s="45"/>
      <c r="CA254" s="31" t="s">
        <v>465</v>
      </c>
      <c r="CB254" s="4" t="s">
        <v>44</v>
      </c>
      <c r="CC254" s="3">
        <v>37.08</v>
      </c>
      <c r="CD254" s="3">
        <v>17.600000000000001</v>
      </c>
      <c r="CE254" s="3">
        <v>19.48</v>
      </c>
      <c r="CF254" s="26"/>
      <c r="CG254" s="94"/>
      <c r="CH254" s="81"/>
      <c r="CI254" s="31" t="s">
        <v>465</v>
      </c>
      <c r="CJ254" s="4" t="s">
        <v>44</v>
      </c>
      <c r="CK254" s="3">
        <v>19.48</v>
      </c>
      <c r="CL254" s="81"/>
      <c r="CP254" s="81"/>
      <c r="CQ254" s="81"/>
    </row>
    <row r="255" spans="2:95">
      <c r="B255" s="110">
        <v>8</v>
      </c>
      <c r="C255" s="110" t="s">
        <v>1271</v>
      </c>
      <c r="D255" s="111">
        <v>13.22937069</v>
      </c>
      <c r="E255" s="111"/>
      <c r="F255" s="111"/>
      <c r="G255" s="110">
        <v>1953</v>
      </c>
      <c r="H255" s="110" t="s">
        <v>1445</v>
      </c>
      <c r="I255" s="111">
        <v>2.6421642059999999</v>
      </c>
      <c r="J255" s="111"/>
      <c r="K255" s="111"/>
      <c r="L255" s="110">
        <v>1953</v>
      </c>
      <c r="M255" s="110" t="s">
        <v>1445</v>
      </c>
      <c r="N255" s="111">
        <v>2.6421642059999999</v>
      </c>
      <c r="O255" s="111"/>
      <c r="P255" s="111"/>
      <c r="R255" s="110">
        <v>1953</v>
      </c>
      <c r="S255" s="110" t="s">
        <v>1373</v>
      </c>
      <c r="T255" s="111">
        <v>1.853078067</v>
      </c>
      <c r="U255" s="111"/>
      <c r="V255" s="111"/>
      <c r="W255" s="111"/>
      <c r="X255" s="110">
        <v>1953</v>
      </c>
      <c r="Y255" s="110" t="s">
        <v>1445</v>
      </c>
      <c r="Z255" s="111">
        <v>2.6421642059999999</v>
      </c>
      <c r="AA255" s="111"/>
      <c r="AB255" s="111"/>
      <c r="AC255" s="111"/>
      <c r="AD255" s="111"/>
      <c r="AE255" s="111"/>
      <c r="AF255" s="33" t="s">
        <v>687</v>
      </c>
      <c r="AG255" s="6" t="s">
        <v>59</v>
      </c>
      <c r="AH255" s="8">
        <v>27.39</v>
      </c>
      <c r="AI255" s="8">
        <v>15.61</v>
      </c>
      <c r="AJ255" s="8">
        <v>11.78</v>
      </c>
      <c r="AK255" s="26"/>
      <c r="AL255" s="26"/>
      <c r="AM255" s="26"/>
      <c r="AN255" s="26"/>
      <c r="AO255" s="26"/>
      <c r="AP255" s="111"/>
      <c r="AQ255" s="111"/>
      <c r="AR255" s="111"/>
      <c r="AS255" s="111"/>
      <c r="AV255" s="18">
        <v>18.825008449999999</v>
      </c>
      <c r="AW255" s="18">
        <v>8.0378139229999999</v>
      </c>
      <c r="AX255" s="18">
        <v>10.787194530000001</v>
      </c>
      <c r="BA255" s="24">
        <v>8.3193357890000001</v>
      </c>
      <c r="BB255" s="25">
        <v>1972</v>
      </c>
      <c r="BF255" s="24">
        <v>7.3104960160000001</v>
      </c>
      <c r="BG255" s="25">
        <v>1972</v>
      </c>
      <c r="BH255" s="25"/>
      <c r="BI255"/>
      <c r="BJ255" s="24">
        <v>-0.84923434499999995</v>
      </c>
      <c r="BK255" s="25">
        <v>2000</v>
      </c>
      <c r="BT255" s="31" t="s">
        <v>356</v>
      </c>
      <c r="BU255" s="3">
        <v>12.16</v>
      </c>
      <c r="BV255" s="3">
        <v>14.32</v>
      </c>
      <c r="BW255" s="3">
        <v>-2.16</v>
      </c>
      <c r="BY255" s="45"/>
      <c r="CA255" s="31" t="s">
        <v>467</v>
      </c>
      <c r="CB255" s="4" t="s">
        <v>69</v>
      </c>
      <c r="CC255" s="3">
        <v>16.96</v>
      </c>
      <c r="CD255" s="3">
        <v>12.71</v>
      </c>
      <c r="CE255" s="3">
        <v>4.25</v>
      </c>
      <c r="CF255" s="26"/>
      <c r="CG255" s="94"/>
      <c r="CH255" s="81"/>
      <c r="CI255" s="31" t="s">
        <v>467</v>
      </c>
      <c r="CJ255" s="4" t="s">
        <v>69</v>
      </c>
      <c r="CK255" s="3">
        <v>4.25</v>
      </c>
      <c r="CL255" s="81"/>
      <c r="CP255" s="81"/>
      <c r="CQ255" s="81"/>
    </row>
    <row r="256" spans="2:95">
      <c r="B256" s="110">
        <v>1953</v>
      </c>
      <c r="C256" s="110" t="s">
        <v>1272</v>
      </c>
      <c r="D256" s="111">
        <v>2.628138774</v>
      </c>
      <c r="E256" s="111"/>
      <c r="F256" s="111"/>
      <c r="G256" s="110">
        <v>1953</v>
      </c>
      <c r="H256" s="110" t="s">
        <v>1490</v>
      </c>
      <c r="I256" s="111">
        <v>15.04042009</v>
      </c>
      <c r="J256" s="111"/>
      <c r="K256" s="111"/>
      <c r="L256" s="110">
        <v>1953</v>
      </c>
      <c r="M256" s="110" t="s">
        <v>1490</v>
      </c>
      <c r="N256" s="111">
        <v>15.04042009</v>
      </c>
      <c r="O256" s="111"/>
      <c r="P256" s="111"/>
      <c r="R256" s="110">
        <v>1953</v>
      </c>
      <c r="S256" s="110" t="s">
        <v>1408</v>
      </c>
      <c r="T256" s="111">
        <v>2.937282562</v>
      </c>
      <c r="U256" s="111"/>
      <c r="V256" s="111"/>
      <c r="W256" s="111"/>
      <c r="X256" s="110">
        <v>1953</v>
      </c>
      <c r="Y256" s="110" t="s">
        <v>1490</v>
      </c>
      <c r="Z256" s="111">
        <v>15.04042009</v>
      </c>
      <c r="AA256" s="111"/>
      <c r="AB256" s="111"/>
      <c r="AC256" s="111"/>
      <c r="AD256" s="111"/>
      <c r="AE256" s="111"/>
      <c r="AF256" s="31" t="s">
        <v>740</v>
      </c>
      <c r="AG256" s="4" t="s">
        <v>59</v>
      </c>
      <c r="AH256" s="3">
        <v>13.03</v>
      </c>
      <c r="AI256" s="3">
        <v>9.9499999999999993</v>
      </c>
      <c r="AJ256" s="3">
        <v>3.08</v>
      </c>
      <c r="AK256" s="26"/>
      <c r="AL256" s="26"/>
      <c r="AM256" s="26"/>
      <c r="AN256" s="26"/>
      <c r="AO256" s="26"/>
      <c r="AP256" s="111"/>
      <c r="AQ256" s="111"/>
      <c r="AR256" s="111"/>
      <c r="AS256" s="111"/>
      <c r="AV256" s="18">
        <v>10.81496851</v>
      </c>
      <c r="AW256" s="18">
        <v>6.5623404560000003</v>
      </c>
      <c r="AX256" s="18">
        <v>4.2526280559999998</v>
      </c>
      <c r="BA256" s="24">
        <v>11.65268554</v>
      </c>
      <c r="BB256" s="25">
        <v>1972</v>
      </c>
      <c r="BF256" s="24">
        <v>8.3193357890000001</v>
      </c>
      <c r="BG256" s="25">
        <v>1972</v>
      </c>
      <c r="BH256" s="25"/>
      <c r="BI256"/>
      <c r="BJ256" s="24">
        <v>6.9743466170000001</v>
      </c>
      <c r="BK256" s="25">
        <v>2000</v>
      </c>
      <c r="BT256" s="32" t="s">
        <v>357</v>
      </c>
      <c r="BU256" s="3">
        <v>20.73</v>
      </c>
      <c r="BV256" s="3">
        <v>16.97</v>
      </c>
      <c r="BW256" s="3">
        <v>3.76</v>
      </c>
      <c r="BY256" s="45"/>
      <c r="CA256" s="31" t="s">
        <v>469</v>
      </c>
      <c r="CB256" s="4" t="s">
        <v>40</v>
      </c>
      <c r="CC256" s="3">
        <v>18.54</v>
      </c>
      <c r="CD256" s="3">
        <v>12.16</v>
      </c>
      <c r="CE256" s="3">
        <v>6.38</v>
      </c>
      <c r="CF256" s="26"/>
      <c r="CG256" s="94"/>
      <c r="CH256" s="81"/>
      <c r="CI256" s="31" t="s">
        <v>469</v>
      </c>
      <c r="CJ256" s="4" t="s">
        <v>40</v>
      </c>
      <c r="CK256" s="3">
        <v>6.38</v>
      </c>
      <c r="CL256" s="81"/>
      <c r="CP256" s="81"/>
      <c r="CQ256" s="81"/>
    </row>
    <row r="257" spans="2:95">
      <c r="B257" s="110">
        <v>1972</v>
      </c>
      <c r="C257" s="110" t="s">
        <v>947</v>
      </c>
      <c r="D257" s="111">
        <v>11.65268554</v>
      </c>
      <c r="E257" s="111"/>
      <c r="F257" s="111"/>
      <c r="G257" s="110">
        <v>1953</v>
      </c>
      <c r="H257" s="110" t="s">
        <v>978</v>
      </c>
      <c r="I257" s="111">
        <v>1.988728362</v>
      </c>
      <c r="J257" s="111"/>
      <c r="K257" s="111"/>
      <c r="L257" s="110">
        <v>1953</v>
      </c>
      <c r="M257" s="110" t="s">
        <v>978</v>
      </c>
      <c r="N257" s="111">
        <v>1.988728362</v>
      </c>
      <c r="O257" s="111"/>
      <c r="P257" s="111"/>
      <c r="R257" s="110">
        <v>1953</v>
      </c>
      <c r="S257" s="110" t="s">
        <v>1442</v>
      </c>
      <c r="T257" s="111">
        <v>-3.5967718390000001</v>
      </c>
      <c r="U257" s="111"/>
      <c r="V257" s="111"/>
      <c r="W257" s="111"/>
      <c r="X257" s="110">
        <v>1953</v>
      </c>
      <c r="Y257" s="110" t="s">
        <v>978</v>
      </c>
      <c r="Z257" s="111">
        <v>1.988728362</v>
      </c>
      <c r="AA257" s="111"/>
      <c r="AB257" s="111"/>
      <c r="AC257" s="111"/>
      <c r="AD257" s="111"/>
      <c r="AE257" s="111"/>
      <c r="AF257" s="31" t="s">
        <v>764</v>
      </c>
      <c r="AG257" s="4" t="s">
        <v>59</v>
      </c>
      <c r="AH257" s="3">
        <v>16.97</v>
      </c>
      <c r="AI257" s="3">
        <v>14.03</v>
      </c>
      <c r="AJ257" s="3">
        <v>2.94</v>
      </c>
      <c r="AK257" s="26"/>
      <c r="AL257" s="26"/>
      <c r="AM257" s="26"/>
      <c r="AN257" s="26"/>
      <c r="AO257" s="26"/>
      <c r="AP257" s="111"/>
      <c r="AQ257" s="111"/>
      <c r="AR257" s="111"/>
      <c r="AS257" s="111"/>
      <c r="AV257" s="18">
        <v>14.52137188</v>
      </c>
      <c r="AW257" s="18">
        <v>8.7648683129999991</v>
      </c>
      <c r="AX257" s="18">
        <v>5.7565035680000003</v>
      </c>
      <c r="BA257" s="24">
        <v>2.7450500679999998</v>
      </c>
      <c r="BB257" s="25">
        <v>1972</v>
      </c>
      <c r="BF257" s="24">
        <v>11.65268554</v>
      </c>
      <c r="BG257" s="25">
        <v>1972</v>
      </c>
      <c r="BH257" s="25"/>
      <c r="BI257"/>
      <c r="BJ257" s="24">
        <v>2.3123514300000001</v>
      </c>
      <c r="BK257" s="25">
        <v>2000</v>
      </c>
      <c r="BT257" s="31" t="s">
        <v>358</v>
      </c>
      <c r="BU257" s="3">
        <v>20.32</v>
      </c>
      <c r="BV257" s="3">
        <v>18.010000000000002</v>
      </c>
      <c r="BW257" s="3">
        <v>2.31</v>
      </c>
      <c r="BY257" s="45"/>
      <c r="CA257" s="31" t="s">
        <v>470</v>
      </c>
      <c r="CB257" s="4" t="s">
        <v>74</v>
      </c>
      <c r="CC257" s="3">
        <v>28.38</v>
      </c>
      <c r="CD257" s="3">
        <v>17.579999999999998</v>
      </c>
      <c r="CE257" s="3">
        <v>10.8</v>
      </c>
      <c r="CF257" s="26"/>
      <c r="CG257" s="94"/>
      <c r="CH257" s="81"/>
      <c r="CI257" s="31" t="s">
        <v>470</v>
      </c>
      <c r="CJ257" s="4" t="s">
        <v>74</v>
      </c>
      <c r="CK257" s="3">
        <v>10.8</v>
      </c>
      <c r="CL257" s="81"/>
      <c r="CP257" s="81"/>
      <c r="CQ257" s="81"/>
    </row>
    <row r="258" spans="2:95">
      <c r="B258" s="110">
        <v>1985</v>
      </c>
      <c r="C258" s="110" t="s">
        <v>1273</v>
      </c>
      <c r="D258" s="111">
        <v>-3.305256483</v>
      </c>
      <c r="E258" s="111"/>
      <c r="F258" s="111"/>
      <c r="G258" s="110">
        <v>1953</v>
      </c>
      <c r="H258" s="110" t="s">
        <v>1591</v>
      </c>
      <c r="I258" s="111">
        <v>5.2146222780000002</v>
      </c>
      <c r="J258" s="111"/>
      <c r="K258" s="111"/>
      <c r="L258" s="110">
        <v>1953</v>
      </c>
      <c r="M258" s="110" t="s">
        <v>1591</v>
      </c>
      <c r="N258" s="111">
        <v>5.2146222780000002</v>
      </c>
      <c r="O258" s="111"/>
      <c r="P258" s="111"/>
      <c r="R258" s="110">
        <v>1953</v>
      </c>
      <c r="S258" s="110" t="s">
        <v>1445</v>
      </c>
      <c r="T258" s="111">
        <v>2.6421642059999999</v>
      </c>
      <c r="U258" s="111"/>
      <c r="V258" s="111"/>
      <c r="W258" s="111"/>
      <c r="X258" s="110">
        <v>1953</v>
      </c>
      <c r="Y258" s="110" t="s">
        <v>1591</v>
      </c>
      <c r="Z258" s="111">
        <v>5.2146222780000002</v>
      </c>
      <c r="AA258" s="111"/>
      <c r="AB258" s="111"/>
      <c r="AC258" s="111"/>
      <c r="AD258" s="111"/>
      <c r="AE258" s="111"/>
      <c r="AF258" s="31" t="s">
        <v>791</v>
      </c>
      <c r="AG258" s="4" t="s">
        <v>59</v>
      </c>
      <c r="AH258" s="3">
        <v>24.89</v>
      </c>
      <c r="AI258" s="3">
        <v>12.25</v>
      </c>
      <c r="AJ258" s="3">
        <v>12.64</v>
      </c>
      <c r="AK258" s="26"/>
      <c r="AL258" s="26"/>
      <c r="AM258" s="26"/>
      <c r="AN258" s="26"/>
      <c r="AO258" s="26"/>
      <c r="AP258" s="111"/>
      <c r="AQ258" s="111"/>
      <c r="AR258" s="111"/>
      <c r="AS258" s="111"/>
      <c r="AV258" s="18">
        <v>10.53826147</v>
      </c>
      <c r="AW258" s="18">
        <v>10.03384048</v>
      </c>
      <c r="AX258" s="18">
        <v>0.50442099399999996</v>
      </c>
      <c r="BA258" s="24">
        <v>-0.30953560699999999</v>
      </c>
      <c r="BB258" s="25">
        <v>1972</v>
      </c>
      <c r="BF258" s="24">
        <v>2.7450500679999998</v>
      </c>
      <c r="BG258" s="25">
        <v>1972</v>
      </c>
      <c r="BH258" s="25"/>
      <c r="BI258"/>
      <c r="BJ258" s="24">
        <v>4.527759949</v>
      </c>
      <c r="BK258" s="25">
        <v>2000</v>
      </c>
      <c r="BT258" s="31" t="s">
        <v>359</v>
      </c>
      <c r="BU258" s="3">
        <v>17.11</v>
      </c>
      <c r="BV258" s="3">
        <v>14.98</v>
      </c>
      <c r="BW258" s="3">
        <v>2.13</v>
      </c>
      <c r="BY258" s="45"/>
      <c r="CA258" s="31" t="s">
        <v>471</v>
      </c>
      <c r="CB258" s="4" t="s">
        <v>81</v>
      </c>
      <c r="CC258" s="3">
        <v>15.17</v>
      </c>
      <c r="CD258" s="3">
        <v>10.79</v>
      </c>
      <c r="CE258" s="3">
        <v>4.38</v>
      </c>
      <c r="CF258" s="26"/>
      <c r="CG258" s="94"/>
      <c r="CH258" s="81"/>
      <c r="CI258" s="31" t="s">
        <v>471</v>
      </c>
      <c r="CJ258" s="4" t="s">
        <v>81</v>
      </c>
      <c r="CK258" s="3">
        <v>4.38</v>
      </c>
      <c r="CL258" s="81"/>
      <c r="CP258" s="81"/>
      <c r="CQ258" s="81"/>
    </row>
    <row r="259" spans="2:95">
      <c r="B259" s="110">
        <v>1985</v>
      </c>
      <c r="C259" s="110" t="s">
        <v>1274</v>
      </c>
      <c r="D259" s="111">
        <v>13.41600309</v>
      </c>
      <c r="E259" s="111"/>
      <c r="F259" s="111"/>
      <c r="G259" s="110">
        <v>1953</v>
      </c>
      <c r="H259" s="110" t="s">
        <v>983</v>
      </c>
      <c r="I259" s="111">
        <v>0.80508801900000004</v>
      </c>
      <c r="J259" s="111"/>
      <c r="K259" s="111"/>
      <c r="L259" s="110">
        <v>1953</v>
      </c>
      <c r="M259" s="110" t="s">
        <v>983</v>
      </c>
      <c r="N259" s="111">
        <v>0.80508801900000004</v>
      </c>
      <c r="O259" s="111"/>
      <c r="P259" s="111"/>
      <c r="R259" s="110">
        <v>1953</v>
      </c>
      <c r="S259" s="110" t="s">
        <v>1490</v>
      </c>
      <c r="T259" s="111">
        <v>15.04042009</v>
      </c>
      <c r="U259" s="111"/>
      <c r="V259" s="111"/>
      <c r="W259" s="111"/>
      <c r="X259" s="110">
        <v>1953</v>
      </c>
      <c r="Y259" s="110" t="s">
        <v>983</v>
      </c>
      <c r="Z259" s="111">
        <v>0.80508801900000004</v>
      </c>
      <c r="AA259" s="111"/>
      <c r="AB259" s="111"/>
      <c r="AC259" s="111"/>
      <c r="AD259" s="111"/>
      <c r="AE259" s="111"/>
      <c r="AF259" s="32" t="s">
        <v>109</v>
      </c>
      <c r="AG259" s="4"/>
      <c r="AH259" s="3">
        <v>24.43</v>
      </c>
      <c r="AI259" s="3">
        <v>13.14</v>
      </c>
      <c r="AJ259" s="3">
        <v>11.29</v>
      </c>
      <c r="AK259" s="26"/>
      <c r="AL259" s="26"/>
      <c r="AM259" s="26"/>
      <c r="AN259" s="26"/>
      <c r="AO259" s="26"/>
      <c r="AP259" s="111"/>
      <c r="AQ259" s="111"/>
      <c r="AR259" s="111"/>
      <c r="AS259" s="111"/>
      <c r="AV259" s="18">
        <v>24.088030809999999</v>
      </c>
      <c r="AW259" s="18">
        <v>12.10646582</v>
      </c>
      <c r="AX259" s="18">
        <v>11.981564990000001</v>
      </c>
      <c r="BA259" s="24">
        <v>-8.5876980599999992</v>
      </c>
      <c r="BB259" s="25">
        <v>1972</v>
      </c>
      <c r="BF259" s="24">
        <v>-0.30953560699999999</v>
      </c>
      <c r="BG259" s="25">
        <v>1972</v>
      </c>
      <c r="BH259" s="25"/>
      <c r="BI259"/>
      <c r="BJ259" s="24">
        <v>11.74289301</v>
      </c>
      <c r="BK259" s="25">
        <v>2000</v>
      </c>
      <c r="BT259" s="31" t="s">
        <v>360</v>
      </c>
      <c r="BU259" s="3">
        <v>20.100000000000001</v>
      </c>
      <c r="BV259" s="3">
        <v>15.95</v>
      </c>
      <c r="BW259" s="3">
        <v>4.1500000000000004</v>
      </c>
      <c r="BY259" s="45"/>
      <c r="CA259" s="31" t="s">
        <v>472</v>
      </c>
      <c r="CB259" s="4" t="s">
        <v>61</v>
      </c>
      <c r="CC259" s="3">
        <v>13.58</v>
      </c>
      <c r="CD259" s="3">
        <v>18.32</v>
      </c>
      <c r="CE259" s="3">
        <v>-4.74</v>
      </c>
      <c r="CF259" s="26"/>
      <c r="CG259" s="94"/>
      <c r="CH259" s="81"/>
      <c r="CI259" s="31" t="s">
        <v>472</v>
      </c>
      <c r="CJ259" s="4" t="s">
        <v>61</v>
      </c>
      <c r="CK259" s="3">
        <v>-4.74</v>
      </c>
      <c r="CL259" s="81"/>
      <c r="CP259" s="81"/>
      <c r="CQ259" s="81"/>
    </row>
    <row r="260" spans="2:95">
      <c r="B260" s="110">
        <v>1953</v>
      </c>
      <c r="C260" s="110" t="s">
        <v>1275</v>
      </c>
      <c r="D260" s="111">
        <v>8.8641558309999997</v>
      </c>
      <c r="E260" s="111"/>
      <c r="F260" s="111"/>
      <c r="G260" s="110">
        <v>1953</v>
      </c>
      <c r="H260" s="110" t="s">
        <v>1625</v>
      </c>
      <c r="I260" s="111">
        <v>0.50782509899999995</v>
      </c>
      <c r="J260" s="111"/>
      <c r="K260" s="111"/>
      <c r="L260" s="110">
        <v>1953</v>
      </c>
      <c r="M260" s="110" t="s">
        <v>1625</v>
      </c>
      <c r="N260" s="111">
        <v>0.50782509899999995</v>
      </c>
      <c r="O260" s="111"/>
      <c r="P260" s="111"/>
      <c r="R260" s="110">
        <v>1953</v>
      </c>
      <c r="S260" s="110" t="s">
        <v>978</v>
      </c>
      <c r="T260" s="111">
        <v>1.988728362</v>
      </c>
      <c r="U260" s="111"/>
      <c r="V260" s="111"/>
      <c r="W260" s="111"/>
      <c r="X260" s="110">
        <v>1953</v>
      </c>
      <c r="Y260" s="110" t="s">
        <v>1625</v>
      </c>
      <c r="Z260" s="111">
        <v>0.50782509899999995</v>
      </c>
      <c r="AA260" s="111"/>
      <c r="AB260" s="111"/>
      <c r="AC260" s="111"/>
      <c r="AD260" s="111"/>
      <c r="AE260" s="111"/>
      <c r="AF260" s="32" t="s">
        <v>110</v>
      </c>
      <c r="AG260" s="4"/>
      <c r="AH260" s="3">
        <v>26.65</v>
      </c>
      <c r="AI260" s="3">
        <v>12.53</v>
      </c>
      <c r="AJ260" s="3">
        <v>14.12</v>
      </c>
      <c r="AK260" s="26"/>
      <c r="AL260" s="26"/>
      <c r="AM260" s="26"/>
      <c r="AN260" s="26"/>
      <c r="AO260" s="26"/>
      <c r="AP260" s="111"/>
      <c r="AQ260" s="111"/>
      <c r="AR260" s="111"/>
      <c r="AS260" s="111"/>
      <c r="AV260" s="18">
        <v>35.660592710000003</v>
      </c>
      <c r="AW260" s="18">
        <v>19.67667582</v>
      </c>
      <c r="AX260" s="18">
        <v>15.98391689</v>
      </c>
      <c r="BA260" s="24">
        <v>6.3857566309999996</v>
      </c>
      <c r="BB260" s="25">
        <v>1972</v>
      </c>
      <c r="BF260" s="24">
        <v>-8.5876980599999992</v>
      </c>
      <c r="BG260" s="25">
        <v>1972</v>
      </c>
      <c r="BH260" s="25"/>
      <c r="BI260"/>
      <c r="BJ260" s="24">
        <v>0.50442099399999996</v>
      </c>
      <c r="BK260" s="25">
        <v>2000</v>
      </c>
      <c r="BT260" s="31" t="s">
        <v>361</v>
      </c>
      <c r="BU260" s="3">
        <v>20.440000000000001</v>
      </c>
      <c r="BV260" s="3">
        <v>15.87</v>
      </c>
      <c r="BW260" s="3">
        <v>4.57</v>
      </c>
      <c r="BY260" s="45"/>
      <c r="CA260" s="31" t="s">
        <v>474</v>
      </c>
      <c r="CB260" s="4" t="s">
        <v>96</v>
      </c>
      <c r="CC260" s="3">
        <v>20.18</v>
      </c>
      <c r="CD260" s="3">
        <v>19.53</v>
      </c>
      <c r="CE260" s="3">
        <v>0.65</v>
      </c>
      <c r="CF260" s="26"/>
      <c r="CG260" s="94"/>
      <c r="CH260" s="81"/>
      <c r="CI260" s="31" t="s">
        <v>474</v>
      </c>
      <c r="CJ260" s="4" t="s">
        <v>96</v>
      </c>
      <c r="CK260" s="3">
        <v>0.65</v>
      </c>
      <c r="CL260" s="81"/>
      <c r="CP260" s="81"/>
      <c r="CQ260" s="81"/>
    </row>
    <row r="261" spans="2:95">
      <c r="B261" s="110">
        <v>1979</v>
      </c>
      <c r="C261" s="110" t="s">
        <v>1276</v>
      </c>
      <c r="D261" s="111">
        <v>7.6729269389999999</v>
      </c>
      <c r="E261" s="111"/>
      <c r="F261" s="111"/>
      <c r="G261" s="110">
        <v>1953</v>
      </c>
      <c r="H261" s="110" t="s">
        <v>1626</v>
      </c>
      <c r="I261" s="111">
        <v>7.2446804440000001</v>
      </c>
      <c r="J261" s="111"/>
      <c r="K261" s="111"/>
      <c r="L261" s="110">
        <v>1953</v>
      </c>
      <c r="M261" s="110" t="s">
        <v>1626</v>
      </c>
      <c r="N261" s="111">
        <v>7.2446804440000001</v>
      </c>
      <c r="O261" s="111"/>
      <c r="P261" s="111"/>
      <c r="R261" s="110">
        <v>1953</v>
      </c>
      <c r="S261" s="110" t="s">
        <v>1591</v>
      </c>
      <c r="T261" s="111">
        <v>5.2146222780000002</v>
      </c>
      <c r="U261" s="111"/>
      <c r="V261" s="111"/>
      <c r="W261" s="111"/>
      <c r="X261" s="110">
        <v>1953</v>
      </c>
      <c r="Y261" s="110" t="s">
        <v>1626</v>
      </c>
      <c r="Z261" s="111">
        <v>7.2446804440000001</v>
      </c>
      <c r="AA261" s="111"/>
      <c r="AB261" s="111"/>
      <c r="AC261" s="111"/>
      <c r="AD261" s="111"/>
      <c r="AE261" s="111"/>
      <c r="AF261" s="32" t="s">
        <v>111</v>
      </c>
      <c r="AG261" s="4"/>
      <c r="AH261" s="3">
        <v>29.48</v>
      </c>
      <c r="AI261" s="3">
        <v>18.23</v>
      </c>
      <c r="AJ261" s="3">
        <v>11.25</v>
      </c>
      <c r="AK261" s="26"/>
      <c r="AL261" s="26"/>
      <c r="AM261" s="26"/>
      <c r="AN261" s="26"/>
      <c r="AO261" s="26"/>
      <c r="AP261" s="111"/>
      <c r="AQ261" s="111"/>
      <c r="AR261" s="111"/>
      <c r="AS261" s="111"/>
      <c r="AV261" s="18">
        <v>6.8362354749999996</v>
      </c>
      <c r="AW261" s="18">
        <v>6.9534600749999997</v>
      </c>
      <c r="AX261" s="18">
        <v>-0.1172246</v>
      </c>
      <c r="BA261" s="24">
        <v>2.0585708459999998</v>
      </c>
      <c r="BB261" s="25">
        <v>1972</v>
      </c>
      <c r="BF261" s="24">
        <v>6.3857566309999996</v>
      </c>
      <c r="BG261" s="25">
        <v>1972</v>
      </c>
      <c r="BH261" s="25"/>
      <c r="BI261"/>
      <c r="BJ261" s="24">
        <v>-3.722610285</v>
      </c>
      <c r="BK261" s="25">
        <v>2000</v>
      </c>
      <c r="BT261" s="31" t="s">
        <v>362</v>
      </c>
      <c r="BU261" s="3">
        <v>16.559999999999999</v>
      </c>
      <c r="BV261" s="3">
        <v>18.559999999999999</v>
      </c>
      <c r="BW261" s="3">
        <v>-2</v>
      </c>
      <c r="BY261" s="45"/>
      <c r="CA261" s="31" t="s">
        <v>475</v>
      </c>
      <c r="CB261" s="4" t="s">
        <v>89</v>
      </c>
      <c r="CC261" s="3">
        <v>17.2</v>
      </c>
      <c r="CD261" s="3">
        <v>18.420000000000002</v>
      </c>
      <c r="CE261" s="3">
        <v>-1.22</v>
      </c>
      <c r="CF261" s="26"/>
      <c r="CG261" s="94"/>
      <c r="CH261" s="81"/>
      <c r="CI261" s="31" t="s">
        <v>475</v>
      </c>
      <c r="CJ261" s="4" t="s">
        <v>89</v>
      </c>
      <c r="CK261" s="3">
        <v>-1.22</v>
      </c>
      <c r="CL261" s="81"/>
      <c r="CP261" s="81"/>
      <c r="CQ261" s="81"/>
    </row>
    <row r="262" spans="2:95">
      <c r="B262" s="110">
        <v>1968</v>
      </c>
      <c r="C262" s="110" t="s">
        <v>1277</v>
      </c>
      <c r="D262" s="111">
        <v>-2.5043449070000001</v>
      </c>
      <c r="E262" s="111"/>
      <c r="F262" s="111"/>
      <c r="G262" s="110">
        <v>1953</v>
      </c>
      <c r="H262" s="110" t="s">
        <v>1627</v>
      </c>
      <c r="I262" s="111">
        <v>10.97735155</v>
      </c>
      <c r="J262" s="111"/>
      <c r="K262" s="111"/>
      <c r="L262" s="110">
        <v>1953</v>
      </c>
      <c r="M262" s="110" t="s">
        <v>1627</v>
      </c>
      <c r="N262" s="111">
        <v>10.97735155</v>
      </c>
      <c r="O262" s="111"/>
      <c r="P262" s="111"/>
      <c r="R262" s="110">
        <v>1953</v>
      </c>
      <c r="S262" s="110" t="s">
        <v>983</v>
      </c>
      <c r="T262" s="111">
        <v>0.80508801900000004</v>
      </c>
      <c r="U262" s="111"/>
      <c r="V262" s="111"/>
      <c r="W262" s="111"/>
      <c r="X262" s="110">
        <v>1953</v>
      </c>
      <c r="Y262" s="110" t="s">
        <v>1627</v>
      </c>
      <c r="Z262" s="111">
        <v>10.97735155</v>
      </c>
      <c r="AA262" s="111"/>
      <c r="AB262" s="111"/>
      <c r="AC262" s="111"/>
      <c r="AD262" s="111"/>
      <c r="AE262" s="111"/>
      <c r="AF262" s="32" t="s">
        <v>112</v>
      </c>
      <c r="AG262" s="4"/>
      <c r="AH262" s="3">
        <v>24.7</v>
      </c>
      <c r="AI262" s="3">
        <v>15.78</v>
      </c>
      <c r="AJ262" s="3">
        <v>8.92</v>
      </c>
      <c r="AK262" s="26"/>
      <c r="AL262" s="26"/>
      <c r="AM262" s="26"/>
      <c r="AN262" s="26"/>
      <c r="AO262" s="26"/>
      <c r="AP262" s="111"/>
      <c r="AQ262" s="111"/>
      <c r="AR262" s="111"/>
      <c r="AS262" s="111"/>
      <c r="AV262" s="18">
        <v>10.4815974</v>
      </c>
      <c r="AW262" s="18">
        <v>8.5781347229999998</v>
      </c>
      <c r="AX262" s="18">
        <v>1.903462676</v>
      </c>
      <c r="BA262" s="24">
        <v>14.92166452</v>
      </c>
      <c r="BB262" s="25">
        <v>1972</v>
      </c>
      <c r="BF262" s="24">
        <v>2.0585708459999998</v>
      </c>
      <c r="BG262" s="25">
        <v>1972</v>
      </c>
      <c r="BH262" s="25"/>
      <c r="BI262"/>
      <c r="BJ262" s="24">
        <v>26.767367159999999</v>
      </c>
      <c r="BK262" s="25">
        <v>2000</v>
      </c>
      <c r="BT262" s="31" t="s">
        <v>363</v>
      </c>
      <c r="BU262" s="3">
        <v>26.23</v>
      </c>
      <c r="BV262" s="3">
        <v>22.26</v>
      </c>
      <c r="BW262" s="3">
        <v>3.97</v>
      </c>
      <c r="BY262" s="45"/>
      <c r="CA262" s="31" t="s">
        <v>477</v>
      </c>
      <c r="CB262" s="4" t="s">
        <v>73</v>
      </c>
      <c r="CC262" s="3">
        <v>17.02</v>
      </c>
      <c r="CD262" s="3">
        <v>15.09</v>
      </c>
      <c r="CE262" s="3">
        <v>1.93</v>
      </c>
      <c r="CF262" s="26"/>
      <c r="CG262" s="94"/>
      <c r="CH262" s="81"/>
      <c r="CI262" s="31" t="s">
        <v>477</v>
      </c>
      <c r="CJ262" s="4" t="s">
        <v>73</v>
      </c>
      <c r="CK262" s="3">
        <v>1.93</v>
      </c>
      <c r="CL262" s="81"/>
      <c r="CP262" s="81"/>
      <c r="CQ262" s="81"/>
    </row>
    <row r="263" spans="2:95">
      <c r="B263" s="110">
        <v>1953</v>
      </c>
      <c r="C263" s="110" t="s">
        <v>948</v>
      </c>
      <c r="D263" s="111">
        <v>-3.8760125890000001</v>
      </c>
      <c r="E263" s="111"/>
      <c r="F263" s="111"/>
      <c r="G263" s="110">
        <v>1953</v>
      </c>
      <c r="H263" s="110" t="s">
        <v>986</v>
      </c>
      <c r="I263" s="111">
        <v>14.078840489999999</v>
      </c>
      <c r="J263" s="111"/>
      <c r="K263" s="111"/>
      <c r="L263" s="110">
        <v>1953</v>
      </c>
      <c r="M263" s="110" t="s">
        <v>986</v>
      </c>
      <c r="N263" s="111">
        <v>14.078840489999999</v>
      </c>
      <c r="O263" s="111"/>
      <c r="P263" s="111"/>
      <c r="R263" s="110">
        <v>1953</v>
      </c>
      <c r="S263" s="110" t="s">
        <v>1625</v>
      </c>
      <c r="T263" s="111">
        <v>0.50782509899999995</v>
      </c>
      <c r="U263" s="111"/>
      <c r="V263" s="111"/>
      <c r="W263" s="111"/>
      <c r="X263" s="110">
        <v>1953</v>
      </c>
      <c r="Y263" s="110" t="s">
        <v>986</v>
      </c>
      <c r="Z263" s="111">
        <v>14.078840489999999</v>
      </c>
      <c r="AA263" s="111"/>
      <c r="AB263" s="111"/>
      <c r="AC263" s="111"/>
      <c r="AD263" s="111"/>
      <c r="AE263" s="111"/>
      <c r="AF263" s="32" t="s">
        <v>114</v>
      </c>
      <c r="AG263" s="4"/>
      <c r="AH263" s="3">
        <v>22.57</v>
      </c>
      <c r="AI263" s="3">
        <v>10.84</v>
      </c>
      <c r="AJ263" s="3">
        <v>11.73</v>
      </c>
      <c r="AK263" s="26"/>
      <c r="AL263" s="26"/>
      <c r="AM263" s="26"/>
      <c r="AN263" s="26"/>
      <c r="AO263" s="26"/>
      <c r="AP263" s="111"/>
      <c r="AQ263" s="111"/>
      <c r="AR263" s="111"/>
      <c r="AS263" s="111"/>
      <c r="AV263" s="18">
        <v>6.8367175700000002</v>
      </c>
      <c r="AW263" s="18">
        <v>11.227633340000001</v>
      </c>
      <c r="AX263" s="18">
        <v>-4.3909157710000004</v>
      </c>
      <c r="BA263" s="24">
        <v>2.8106804749999998</v>
      </c>
      <c r="BB263" s="25">
        <v>1972</v>
      </c>
      <c r="BF263" s="24">
        <v>14.92166452</v>
      </c>
      <c r="BG263" s="25">
        <v>1972</v>
      </c>
      <c r="BH263" s="25"/>
      <c r="BI263"/>
      <c r="BJ263" s="24">
        <v>7.0264225290000004</v>
      </c>
      <c r="BK263" s="25">
        <v>2000</v>
      </c>
      <c r="BT263" s="32" t="s">
        <v>364</v>
      </c>
      <c r="BU263" s="3">
        <v>13.38</v>
      </c>
      <c r="BV263" s="3">
        <v>13.99</v>
      </c>
      <c r="BW263" s="3">
        <v>-0.61</v>
      </c>
      <c r="BY263" s="45"/>
      <c r="CA263" s="31" t="s">
        <v>479</v>
      </c>
      <c r="CB263" s="4" t="s">
        <v>37</v>
      </c>
      <c r="CC263" s="3">
        <v>18.84</v>
      </c>
      <c r="CD263" s="3">
        <v>18.8</v>
      </c>
      <c r="CE263" s="3">
        <v>0.04</v>
      </c>
      <c r="CF263" s="26"/>
      <c r="CG263" s="94"/>
      <c r="CH263" s="81"/>
      <c r="CI263" s="31" t="s">
        <v>479</v>
      </c>
      <c r="CJ263" s="4" t="s">
        <v>37</v>
      </c>
      <c r="CK263" s="3">
        <v>0.04</v>
      </c>
      <c r="CL263" s="81"/>
      <c r="CP263" s="81"/>
      <c r="CQ263" s="81"/>
    </row>
    <row r="264" spans="2:95">
      <c r="B264" s="110">
        <v>1929</v>
      </c>
      <c r="C264" s="110" t="s">
        <v>949</v>
      </c>
      <c r="D264" s="111">
        <v>3.9084638229999999</v>
      </c>
      <c r="E264" s="111"/>
      <c r="F264" s="111"/>
      <c r="G264" s="110">
        <v>1953</v>
      </c>
      <c r="H264" s="110" t="s">
        <v>987</v>
      </c>
      <c r="I264" s="111">
        <v>6.5628670270000002</v>
      </c>
      <c r="J264" s="111"/>
      <c r="K264" s="111"/>
      <c r="L264" s="110">
        <v>1953</v>
      </c>
      <c r="M264" s="110" t="s">
        <v>987</v>
      </c>
      <c r="N264" s="111">
        <v>6.5628670270000002</v>
      </c>
      <c r="O264" s="111"/>
      <c r="P264" s="111"/>
      <c r="R264" s="110">
        <v>1953</v>
      </c>
      <c r="S264" s="110" t="s">
        <v>1626</v>
      </c>
      <c r="T264" s="111">
        <v>7.2446804440000001</v>
      </c>
      <c r="U264" s="111"/>
      <c r="V264" s="111"/>
      <c r="W264" s="111"/>
      <c r="X264" s="110">
        <v>1953</v>
      </c>
      <c r="Y264" s="110" t="s">
        <v>987</v>
      </c>
      <c r="Z264" s="111">
        <v>6.5628670270000002</v>
      </c>
      <c r="AA264" s="111"/>
      <c r="AB264" s="111"/>
      <c r="AC264" s="111"/>
      <c r="AD264" s="111"/>
      <c r="AE264" s="111"/>
      <c r="AF264" s="32" t="s">
        <v>115</v>
      </c>
      <c r="AG264" s="4"/>
      <c r="AH264" s="3">
        <v>24.08</v>
      </c>
      <c r="AI264" s="3">
        <v>15.42</v>
      </c>
      <c r="AJ264" s="3">
        <v>8.66</v>
      </c>
      <c r="AK264" s="26"/>
      <c r="AL264" s="26"/>
      <c r="AM264" s="26"/>
      <c r="AN264" s="26"/>
      <c r="AO264" s="26"/>
      <c r="AP264" s="111"/>
      <c r="AQ264" s="111"/>
      <c r="AR264" s="111"/>
      <c r="AS264" s="111"/>
      <c r="AV264" s="18">
        <v>7.2503288479999997</v>
      </c>
      <c r="AW264" s="18">
        <v>9.7265861279999992</v>
      </c>
      <c r="AX264" s="18">
        <v>-2.4762572810000001</v>
      </c>
      <c r="BA264" s="24">
        <v>4.2162322850000002</v>
      </c>
      <c r="BB264" s="25">
        <v>1972</v>
      </c>
      <c r="BF264" s="24">
        <v>2.8106804749999998</v>
      </c>
      <c r="BG264" s="25">
        <v>1972</v>
      </c>
      <c r="BH264" s="25"/>
      <c r="BI264"/>
      <c r="BJ264" s="24">
        <v>2.8721000619999999</v>
      </c>
      <c r="BK264" s="25">
        <v>2000</v>
      </c>
      <c r="BT264" s="32" t="s">
        <v>365</v>
      </c>
      <c r="BU264" s="3">
        <v>24.91</v>
      </c>
      <c r="BV264" s="3">
        <v>15.55</v>
      </c>
      <c r="BW264" s="3">
        <v>9.36</v>
      </c>
      <c r="BY264" s="45"/>
      <c r="CA264" s="31" t="s">
        <v>480</v>
      </c>
      <c r="CB264" s="4" t="s">
        <v>56</v>
      </c>
      <c r="CC264" s="3">
        <v>17.89</v>
      </c>
      <c r="CD264" s="3">
        <v>16.940000000000001</v>
      </c>
      <c r="CE264" s="3">
        <v>0.95</v>
      </c>
      <c r="CF264" s="26"/>
      <c r="CG264" s="94"/>
      <c r="CH264" s="81"/>
      <c r="CI264" s="31" t="s">
        <v>480</v>
      </c>
      <c r="CJ264" s="4" t="s">
        <v>56</v>
      </c>
      <c r="CK264" s="3">
        <v>0.95</v>
      </c>
      <c r="CL264" s="81"/>
      <c r="CP264" s="81"/>
      <c r="CQ264" s="81"/>
    </row>
    <row r="265" spans="2:95">
      <c r="B265" s="110">
        <v>1953</v>
      </c>
      <c r="C265" s="110" t="s">
        <v>1278</v>
      </c>
      <c r="D265" s="111">
        <v>15.937020390000001</v>
      </c>
      <c r="E265" s="111"/>
      <c r="F265" s="111"/>
      <c r="G265" s="110">
        <v>1953</v>
      </c>
      <c r="H265" s="110" t="s">
        <v>989</v>
      </c>
      <c r="I265" s="111">
        <v>8.5071621799999999</v>
      </c>
      <c r="J265" s="111"/>
      <c r="K265" s="111"/>
      <c r="L265" s="110">
        <v>1953</v>
      </c>
      <c r="M265" s="110" t="s">
        <v>989</v>
      </c>
      <c r="N265" s="111">
        <v>8.5071621799999999</v>
      </c>
      <c r="O265" s="111"/>
      <c r="P265" s="111"/>
      <c r="R265" s="110">
        <v>1953</v>
      </c>
      <c r="S265" s="110" t="s">
        <v>1627</v>
      </c>
      <c r="T265" s="111">
        <v>10.97735155</v>
      </c>
      <c r="U265" s="111"/>
      <c r="V265" s="111"/>
      <c r="W265" s="111"/>
      <c r="X265" s="110">
        <v>1953</v>
      </c>
      <c r="Y265" s="110" t="s">
        <v>989</v>
      </c>
      <c r="Z265" s="111">
        <v>8.5071621799999999</v>
      </c>
      <c r="AA265" s="111"/>
      <c r="AB265" s="111"/>
      <c r="AC265" s="111"/>
      <c r="AD265" s="111"/>
      <c r="AE265" s="111"/>
      <c r="AF265" s="32" t="s">
        <v>117</v>
      </c>
      <c r="AG265" s="4"/>
      <c r="AH265" s="3">
        <v>26.25</v>
      </c>
      <c r="AI265" s="3">
        <v>12.37</v>
      </c>
      <c r="AJ265" s="3">
        <v>13.88</v>
      </c>
      <c r="AK265" s="26"/>
      <c r="AL265" s="26"/>
      <c r="AM265" s="26"/>
      <c r="AN265" s="26"/>
      <c r="AO265" s="26"/>
      <c r="AP265" s="111"/>
      <c r="AQ265" s="111"/>
      <c r="AR265" s="111"/>
      <c r="AS265" s="111"/>
      <c r="AV265" s="18">
        <v>6.5343307670000002</v>
      </c>
      <c r="AW265" s="18">
        <v>6.5532809050000003</v>
      </c>
      <c r="AX265" s="18">
        <v>-1.8950137999999998E-2</v>
      </c>
      <c r="BA265" s="24">
        <v>16.774700469999999</v>
      </c>
      <c r="BB265" s="25">
        <v>1972</v>
      </c>
      <c r="BF265" s="24">
        <v>4.2162322850000002</v>
      </c>
      <c r="BG265" s="25">
        <v>1972</v>
      </c>
      <c r="BH265" s="25"/>
      <c r="BI265"/>
      <c r="BJ265" s="24">
        <v>12.443638569999999</v>
      </c>
      <c r="BK265" s="25">
        <v>2000</v>
      </c>
      <c r="BT265" s="32" t="s">
        <v>366</v>
      </c>
      <c r="BU265" s="3">
        <v>19.239999999999998</v>
      </c>
      <c r="BV265" s="3">
        <v>18.260000000000002</v>
      </c>
      <c r="BW265" s="3">
        <v>0.98</v>
      </c>
      <c r="BY265" s="45"/>
      <c r="CA265" s="31" t="s">
        <v>484</v>
      </c>
      <c r="CB265" s="4" t="s">
        <v>33</v>
      </c>
      <c r="CC265" s="3">
        <v>27.12</v>
      </c>
      <c r="CD265" s="3">
        <v>8.15</v>
      </c>
      <c r="CE265" s="3">
        <v>18.97</v>
      </c>
      <c r="CF265" s="26"/>
      <c r="CG265" s="94"/>
      <c r="CH265" s="81"/>
      <c r="CI265" s="31" t="s">
        <v>484</v>
      </c>
      <c r="CJ265" s="4" t="s">
        <v>33</v>
      </c>
      <c r="CK265" s="3">
        <v>18.97</v>
      </c>
      <c r="CL265" s="81"/>
      <c r="CP265" s="81"/>
      <c r="CQ265" s="81"/>
    </row>
    <row r="266" spans="2:95">
      <c r="B266" s="110">
        <v>1935</v>
      </c>
      <c r="C266" s="110" t="s">
        <v>1279</v>
      </c>
      <c r="D266" s="111">
        <v>10.139103540000001</v>
      </c>
      <c r="E266" s="111"/>
      <c r="F266" s="111"/>
      <c r="G266" s="110">
        <v>1953</v>
      </c>
      <c r="H266" s="110" t="s">
        <v>1644</v>
      </c>
      <c r="I266" s="111">
        <v>2.6622415699999999</v>
      </c>
      <c r="J266" s="111"/>
      <c r="K266" s="111"/>
      <c r="L266" s="110">
        <v>1953</v>
      </c>
      <c r="M266" s="110" t="s">
        <v>1644</v>
      </c>
      <c r="N266" s="111">
        <v>2.6622415699999999</v>
      </c>
      <c r="O266" s="111"/>
      <c r="P266" s="111"/>
      <c r="R266" s="110">
        <v>1953</v>
      </c>
      <c r="S266" s="110" t="s">
        <v>986</v>
      </c>
      <c r="T266" s="111">
        <v>14.078840489999999</v>
      </c>
      <c r="U266" s="111"/>
      <c r="V266" s="111"/>
      <c r="W266" s="111"/>
      <c r="X266" s="110">
        <v>1953</v>
      </c>
      <c r="Y266" s="110" t="s">
        <v>1644</v>
      </c>
      <c r="Z266" s="111">
        <v>2.6622415699999999</v>
      </c>
      <c r="AA266" s="111"/>
      <c r="AB266" s="111"/>
      <c r="AC266" s="111"/>
      <c r="AD266" s="111"/>
      <c r="AE266" s="111"/>
      <c r="AF266" s="32" t="s">
        <v>118</v>
      </c>
      <c r="AG266" s="4"/>
      <c r="AH266" s="3">
        <v>10.31</v>
      </c>
      <c r="AI266" s="3">
        <v>9.92</v>
      </c>
      <c r="AJ266" s="3">
        <v>0.39</v>
      </c>
      <c r="AK266" s="26"/>
      <c r="AL266" s="26"/>
      <c r="AM266" s="26"/>
      <c r="AN266" s="26"/>
      <c r="AO266" s="26"/>
      <c r="AP266" s="111"/>
      <c r="AQ266" s="111"/>
      <c r="AR266" s="111"/>
      <c r="AS266" s="111"/>
      <c r="AV266" s="18">
        <v>16.54726586</v>
      </c>
      <c r="AW266" s="18">
        <v>14.19369384</v>
      </c>
      <c r="AX266" s="18">
        <v>2.3535720160000002</v>
      </c>
      <c r="BA266" s="24">
        <v>13.640357979999999</v>
      </c>
      <c r="BB266" s="25">
        <v>1973</v>
      </c>
      <c r="BF266" s="24">
        <v>16.774700469999999</v>
      </c>
      <c r="BG266" s="25">
        <v>1972</v>
      </c>
      <c r="BH266" s="25"/>
      <c r="BI266"/>
      <c r="BJ266" s="24">
        <v>-3.2957226089999998</v>
      </c>
      <c r="BK266" s="25">
        <v>2000</v>
      </c>
      <c r="BT266" s="31" t="s">
        <v>367</v>
      </c>
      <c r="BU266" s="3">
        <v>15.4</v>
      </c>
      <c r="BV266" s="3">
        <v>15.12</v>
      </c>
      <c r="BW266" s="3">
        <v>0.28000000000000003</v>
      </c>
      <c r="BY266" s="45"/>
      <c r="CA266" s="31" t="s">
        <v>485</v>
      </c>
      <c r="CB266" s="4" t="s">
        <v>55</v>
      </c>
      <c r="CC266" s="3">
        <v>19.34</v>
      </c>
      <c r="CD266" s="3">
        <v>7.57</v>
      </c>
      <c r="CE266" s="3">
        <v>11.77</v>
      </c>
      <c r="CF266" s="26"/>
      <c r="CG266" s="94"/>
      <c r="CH266" s="81"/>
      <c r="CI266" s="31" t="s">
        <v>485</v>
      </c>
      <c r="CJ266" s="4" t="s">
        <v>55</v>
      </c>
      <c r="CK266" s="3">
        <v>11.77</v>
      </c>
      <c r="CL266" s="81"/>
      <c r="CP266" s="81"/>
      <c r="CQ266" s="81"/>
    </row>
    <row r="267" spans="2:95">
      <c r="B267" s="110">
        <v>1989</v>
      </c>
      <c r="C267" s="110" t="s">
        <v>1280</v>
      </c>
      <c r="D267" s="111">
        <v>4.1480240779999997</v>
      </c>
      <c r="E267" s="111"/>
      <c r="F267" s="111"/>
      <c r="G267" s="110">
        <v>1953</v>
      </c>
      <c r="H267" s="110" t="s">
        <v>1656</v>
      </c>
      <c r="I267" s="111">
        <v>-4.4666495340000001</v>
      </c>
      <c r="J267" s="111"/>
      <c r="K267" s="111"/>
      <c r="L267" s="110">
        <v>1953</v>
      </c>
      <c r="M267" s="110" t="s">
        <v>1656</v>
      </c>
      <c r="N267" s="111">
        <v>-4.4666495340000001</v>
      </c>
      <c r="O267" s="111"/>
      <c r="P267" s="111"/>
      <c r="R267" s="110">
        <v>1953</v>
      </c>
      <c r="S267" s="110" t="s">
        <v>987</v>
      </c>
      <c r="T267" s="111">
        <v>6.5628670270000002</v>
      </c>
      <c r="U267" s="111"/>
      <c r="V267" s="111"/>
      <c r="W267" s="111"/>
      <c r="X267" s="110">
        <v>1953</v>
      </c>
      <c r="Y267" s="110" t="s">
        <v>1656</v>
      </c>
      <c r="Z267" s="111">
        <v>-4.4666495340000001</v>
      </c>
      <c r="AA267" s="111"/>
      <c r="AB267" s="111"/>
      <c r="AC267" s="111"/>
      <c r="AD267" s="111"/>
      <c r="AE267" s="111"/>
      <c r="AF267" s="32" t="s">
        <v>119</v>
      </c>
      <c r="AG267" s="4"/>
      <c r="AH267" s="3">
        <v>29.19</v>
      </c>
      <c r="AI267" s="3">
        <v>20.38</v>
      </c>
      <c r="AJ267" s="3">
        <v>8.81</v>
      </c>
      <c r="AK267" s="26"/>
      <c r="AL267" s="26"/>
      <c r="AM267" s="26"/>
      <c r="AN267" s="26"/>
      <c r="AO267" s="26"/>
      <c r="AP267" s="111"/>
      <c r="AQ267" s="111"/>
      <c r="AR267" s="111"/>
      <c r="AS267" s="111"/>
      <c r="AV267" s="18">
        <v>22.578993820000001</v>
      </c>
      <c r="AW267" s="18">
        <v>7.5385737339999999</v>
      </c>
      <c r="AX267" s="18">
        <v>15.04042009</v>
      </c>
      <c r="BA267" s="24">
        <v>6.9580321310000004</v>
      </c>
      <c r="BB267" s="25">
        <v>1973</v>
      </c>
      <c r="BF267" s="24">
        <v>13.640357979999999</v>
      </c>
      <c r="BG267" s="25">
        <v>1973</v>
      </c>
      <c r="BH267" s="25"/>
      <c r="BI267"/>
      <c r="BJ267" s="24">
        <v>-0.34263592700000001</v>
      </c>
      <c r="BK267" s="25">
        <v>2001</v>
      </c>
      <c r="BT267" s="31" t="s">
        <v>368</v>
      </c>
      <c r="BU267" s="3">
        <v>13.78</v>
      </c>
      <c r="BV267" s="3">
        <v>8.9700000000000006</v>
      </c>
      <c r="BW267" s="3">
        <v>4.8099999999999996</v>
      </c>
      <c r="BY267" s="45"/>
      <c r="CA267" s="31" t="s">
        <v>486</v>
      </c>
      <c r="CB267" s="4" t="s">
        <v>51</v>
      </c>
      <c r="CC267" s="3">
        <v>27.32</v>
      </c>
      <c r="CD267" s="3">
        <v>10.64</v>
      </c>
      <c r="CE267" s="3">
        <v>16.68</v>
      </c>
      <c r="CF267" s="26"/>
      <c r="CG267" s="94"/>
      <c r="CH267" s="81"/>
      <c r="CI267" s="31" t="s">
        <v>486</v>
      </c>
      <c r="CJ267" s="4" t="s">
        <v>51</v>
      </c>
      <c r="CK267" s="3">
        <v>16.68</v>
      </c>
      <c r="CL267" s="81"/>
      <c r="CP267" s="81"/>
      <c r="CQ267" s="81"/>
    </row>
    <row r="268" spans="2:95">
      <c r="B268" s="110">
        <v>1968</v>
      </c>
      <c r="C268" s="110" t="s">
        <v>1281</v>
      </c>
      <c r="D268" s="111">
        <v>-0.21011684799999999</v>
      </c>
      <c r="E268" s="111"/>
      <c r="F268" s="111"/>
      <c r="G268" s="110">
        <v>1953</v>
      </c>
      <c r="H268" s="110" t="s">
        <v>1666</v>
      </c>
      <c r="I268" s="111">
        <v>10.641318330000001</v>
      </c>
      <c r="J268" s="111"/>
      <c r="K268" s="111"/>
      <c r="L268" s="110">
        <v>1953</v>
      </c>
      <c r="M268" s="110" t="s">
        <v>1666</v>
      </c>
      <c r="N268" s="111">
        <v>10.641318330000001</v>
      </c>
      <c r="O268" s="111"/>
      <c r="P268" s="111"/>
      <c r="R268" s="110">
        <v>1953</v>
      </c>
      <c r="S268" s="110" t="s">
        <v>989</v>
      </c>
      <c r="T268" s="111">
        <v>8.5071621799999999</v>
      </c>
      <c r="U268" s="111"/>
      <c r="V268" s="111"/>
      <c r="W268" s="111"/>
      <c r="X268" s="110">
        <v>1953</v>
      </c>
      <c r="Y268" s="110" t="s">
        <v>1666</v>
      </c>
      <c r="Z268" s="111">
        <v>10.641318330000001</v>
      </c>
      <c r="AA268" s="111"/>
      <c r="AB268" s="111"/>
      <c r="AC268" s="111"/>
      <c r="AD268" s="111"/>
      <c r="AE268" s="111"/>
      <c r="AF268" s="32" t="s">
        <v>120</v>
      </c>
      <c r="AG268" s="4"/>
      <c r="AH268" s="3">
        <v>19.559999999999999</v>
      </c>
      <c r="AI268" s="3">
        <v>9.86</v>
      </c>
      <c r="AJ268" s="3">
        <v>9.6999999999999993</v>
      </c>
      <c r="AK268" s="26"/>
      <c r="AL268" s="26"/>
      <c r="AM268" s="26"/>
      <c r="AN268" s="26"/>
      <c r="AO268" s="26"/>
      <c r="AP268" s="111"/>
      <c r="AQ268" s="111"/>
      <c r="AR268" s="111"/>
      <c r="AS268" s="111"/>
      <c r="AV268" s="18">
        <v>24.827907310000001</v>
      </c>
      <c r="AW268" s="18">
        <v>12.48894207</v>
      </c>
      <c r="AX268" s="18">
        <v>12.33896524</v>
      </c>
      <c r="BA268" s="24">
        <v>10.338866210000001</v>
      </c>
      <c r="BB268" s="25">
        <v>1973</v>
      </c>
      <c r="BF268" s="24">
        <v>6.9580321310000004</v>
      </c>
      <c r="BG268" s="25">
        <v>1973</v>
      </c>
      <c r="BH268" s="25"/>
      <c r="BI268"/>
      <c r="BJ268" s="24">
        <v>-1.3096301669999999</v>
      </c>
      <c r="BK268" s="25">
        <v>2001</v>
      </c>
      <c r="BT268" s="31" t="s">
        <v>369</v>
      </c>
      <c r="BU268" s="3">
        <v>42.35</v>
      </c>
      <c r="BV268" s="3">
        <v>21.06</v>
      </c>
      <c r="BW268" s="3">
        <v>21.29</v>
      </c>
      <c r="BY268" s="45"/>
      <c r="CA268" s="31" t="s">
        <v>487</v>
      </c>
      <c r="CB268" s="4" t="s">
        <v>91</v>
      </c>
      <c r="CC268" s="3">
        <v>20.49</v>
      </c>
      <c r="CD268" s="3">
        <v>11.09</v>
      </c>
      <c r="CE268" s="3">
        <v>9.4</v>
      </c>
      <c r="CF268" s="26"/>
      <c r="CG268" s="94"/>
      <c r="CH268" s="81"/>
      <c r="CI268" s="31" t="s">
        <v>487</v>
      </c>
      <c r="CJ268" s="4" t="s">
        <v>91</v>
      </c>
      <c r="CK268" s="3">
        <v>9.4</v>
      </c>
      <c r="CL268" s="81"/>
      <c r="CP268" s="81"/>
      <c r="CQ268" s="81"/>
    </row>
    <row r="269" spans="2:95">
      <c r="B269" s="110">
        <v>1972</v>
      </c>
      <c r="C269" s="110" t="s">
        <v>1282</v>
      </c>
      <c r="D269" s="111">
        <v>2.7450500679999998</v>
      </c>
      <c r="E269" s="111"/>
      <c r="F269" s="111"/>
      <c r="G269" s="110">
        <v>1953</v>
      </c>
      <c r="H269" s="110" t="s">
        <v>1685</v>
      </c>
      <c r="I269" s="111">
        <v>-0.467530328</v>
      </c>
      <c r="J269" s="111"/>
      <c r="K269" s="111"/>
      <c r="L269" s="110">
        <v>1953</v>
      </c>
      <c r="M269" s="110" t="s">
        <v>1685</v>
      </c>
      <c r="N269" s="111">
        <v>-0.467530328</v>
      </c>
      <c r="O269" s="111"/>
      <c r="P269" s="111"/>
      <c r="R269" s="110">
        <v>1953</v>
      </c>
      <c r="S269" s="110" t="s">
        <v>1644</v>
      </c>
      <c r="T269" s="111">
        <v>2.6622415699999999</v>
      </c>
      <c r="U269" s="111"/>
      <c r="V269" s="111"/>
      <c r="W269" s="111"/>
      <c r="X269" s="110">
        <v>1953</v>
      </c>
      <c r="Y269" s="110" t="s">
        <v>1685</v>
      </c>
      <c r="Z269" s="111">
        <v>-0.467530328</v>
      </c>
      <c r="AA269" s="111"/>
      <c r="AB269" s="111"/>
      <c r="AC269" s="111"/>
      <c r="AD269" s="111"/>
      <c r="AE269" s="111"/>
      <c r="AF269" s="32" t="s">
        <v>126</v>
      </c>
      <c r="AG269" s="4"/>
      <c r="AH269" s="3">
        <v>8.4700000000000006</v>
      </c>
      <c r="AI269" s="3">
        <v>12.08</v>
      </c>
      <c r="AJ269" s="3">
        <v>-3.61</v>
      </c>
      <c r="AK269" s="26"/>
      <c r="AL269" s="26"/>
      <c r="AM269" s="26"/>
      <c r="AN269" s="26"/>
      <c r="AO269" s="26"/>
      <c r="AP269" s="111"/>
      <c r="AQ269" s="111"/>
      <c r="AR269" s="111"/>
      <c r="AS269" s="111"/>
      <c r="AV269" s="18">
        <v>11.285787060000001</v>
      </c>
      <c r="AW269" s="18">
        <v>7.3179810070000002</v>
      </c>
      <c r="AX269" s="18">
        <v>3.9678060529999999</v>
      </c>
      <c r="BA269" s="24">
        <v>-6.8068400709999999</v>
      </c>
      <c r="BB269" s="25">
        <v>1973</v>
      </c>
      <c r="BF269" s="24">
        <v>10.338866210000001</v>
      </c>
      <c r="BG269" s="25">
        <v>1973</v>
      </c>
      <c r="BH269" s="25"/>
      <c r="BI269"/>
      <c r="BJ269" s="24">
        <v>0.14914343699999999</v>
      </c>
      <c r="BK269" s="25">
        <v>2001</v>
      </c>
      <c r="BT269" s="31" t="s">
        <v>370</v>
      </c>
      <c r="BU269" s="3">
        <v>54.43</v>
      </c>
      <c r="BV269" s="3">
        <v>25.55</v>
      </c>
      <c r="BW269" s="3">
        <v>28.88</v>
      </c>
      <c r="BY269" s="45"/>
      <c r="CA269" s="31" t="s">
        <v>488</v>
      </c>
      <c r="CB269" s="4" t="s">
        <v>91</v>
      </c>
      <c r="CC269" s="3">
        <v>31.8</v>
      </c>
      <c r="CD269" s="3">
        <v>13.26</v>
      </c>
      <c r="CE269" s="3">
        <v>18.54</v>
      </c>
      <c r="CF269" s="26"/>
      <c r="CG269" s="94"/>
      <c r="CH269" s="81"/>
      <c r="CI269" s="31" t="s">
        <v>488</v>
      </c>
      <c r="CJ269" s="4" t="s">
        <v>91</v>
      </c>
      <c r="CK269" s="3">
        <v>18.54</v>
      </c>
      <c r="CL269" s="81"/>
      <c r="CP269" s="81"/>
      <c r="CQ269" s="81"/>
    </row>
    <row r="270" spans="2:95">
      <c r="B270" s="110">
        <v>1968</v>
      </c>
      <c r="C270" s="110" t="s">
        <v>1283</v>
      </c>
      <c r="D270" s="111">
        <v>6.2596128459999996</v>
      </c>
      <c r="E270" s="111"/>
      <c r="F270" s="111"/>
      <c r="G270" s="110">
        <v>1953</v>
      </c>
      <c r="H270" s="110" t="s">
        <v>1706</v>
      </c>
      <c r="I270" s="111">
        <v>4.3459203129999997</v>
      </c>
      <c r="J270" s="111"/>
      <c r="K270" s="111"/>
      <c r="L270" s="110">
        <v>1953</v>
      </c>
      <c r="M270" s="110" t="s">
        <v>1706</v>
      </c>
      <c r="N270" s="111">
        <v>4.3459203129999997</v>
      </c>
      <c r="O270" s="111"/>
      <c r="P270" s="111"/>
      <c r="R270" s="110">
        <v>1953</v>
      </c>
      <c r="S270" s="110" t="s">
        <v>1656</v>
      </c>
      <c r="T270" s="111">
        <v>-4.4666495340000001</v>
      </c>
      <c r="U270" s="111"/>
      <c r="V270" s="111"/>
      <c r="W270" s="111"/>
      <c r="X270" s="110">
        <v>1953</v>
      </c>
      <c r="Y270" s="110" t="s">
        <v>1706</v>
      </c>
      <c r="Z270" s="111">
        <v>4.3459203129999997</v>
      </c>
      <c r="AA270" s="111"/>
      <c r="AB270" s="111"/>
      <c r="AC270" s="111"/>
      <c r="AD270" s="111"/>
      <c r="AE270" s="111"/>
      <c r="AF270" s="32" t="s">
        <v>127</v>
      </c>
      <c r="AG270" s="4"/>
      <c r="AH270" s="3">
        <v>15.72</v>
      </c>
      <c r="AI270" s="3">
        <v>5.73</v>
      </c>
      <c r="AJ270" s="3">
        <v>9.99</v>
      </c>
      <c r="AK270" s="26"/>
      <c r="AL270" s="26"/>
      <c r="AM270" s="26"/>
      <c r="AN270" s="26"/>
      <c r="AO270" s="26"/>
      <c r="AP270" s="111"/>
      <c r="AQ270" s="111"/>
      <c r="AR270" s="111"/>
      <c r="AS270" s="111"/>
      <c r="AV270" s="18">
        <v>24.61868758</v>
      </c>
      <c r="AW270" s="18">
        <v>10.00981004</v>
      </c>
      <c r="AX270" s="18">
        <v>14.60887754</v>
      </c>
      <c r="BA270" s="24">
        <v>-2.3032021550000001</v>
      </c>
      <c r="BB270" s="25">
        <v>1973</v>
      </c>
      <c r="BF270" s="24">
        <v>-6.8068400709999999</v>
      </c>
      <c r="BG270" s="25">
        <v>1973</v>
      </c>
      <c r="BH270" s="25"/>
      <c r="BI270"/>
      <c r="BJ270" s="24">
        <v>-0.66403090600000003</v>
      </c>
      <c r="BK270" s="25">
        <v>2001</v>
      </c>
      <c r="BT270" s="31" t="s">
        <v>371</v>
      </c>
      <c r="BU270" s="3">
        <v>19.510000000000002</v>
      </c>
      <c r="BV270" s="3">
        <v>19.72</v>
      </c>
      <c r="BW270" s="3">
        <v>-0.21</v>
      </c>
      <c r="BY270" s="45"/>
      <c r="CA270" s="31" t="s">
        <v>489</v>
      </c>
      <c r="CB270" s="4" t="s">
        <v>91</v>
      </c>
      <c r="CC270" s="3">
        <v>25.96</v>
      </c>
      <c r="CD270" s="3">
        <v>14.95</v>
      </c>
      <c r="CE270" s="3">
        <v>11.01</v>
      </c>
      <c r="CF270" s="26"/>
      <c r="CG270" s="94"/>
      <c r="CH270" s="81"/>
      <c r="CI270" s="31" t="s">
        <v>489</v>
      </c>
      <c r="CJ270" s="4" t="s">
        <v>91</v>
      </c>
      <c r="CK270" s="3">
        <v>11.01</v>
      </c>
      <c r="CL270" s="81"/>
      <c r="CP270" s="81"/>
      <c r="CQ270" s="81"/>
    </row>
    <row r="271" spans="2:95">
      <c r="B271" s="110">
        <v>1996</v>
      </c>
      <c r="C271" s="110" t="s">
        <v>1284</v>
      </c>
      <c r="D271" s="111">
        <v>3.2864269620000002</v>
      </c>
      <c r="E271" s="111"/>
      <c r="F271" s="111"/>
      <c r="G271" s="110">
        <v>1953</v>
      </c>
      <c r="H271" s="110" t="s">
        <v>1711</v>
      </c>
      <c r="I271" s="111">
        <v>2.726684804</v>
      </c>
      <c r="J271" s="111"/>
      <c r="K271" s="111"/>
      <c r="L271" s="110">
        <v>1953</v>
      </c>
      <c r="M271" s="110" t="s">
        <v>1711</v>
      </c>
      <c r="N271" s="111">
        <v>2.726684804</v>
      </c>
      <c r="O271" s="111"/>
      <c r="P271" s="111"/>
      <c r="R271" s="110">
        <v>1953</v>
      </c>
      <c r="S271" s="110" t="s">
        <v>1666</v>
      </c>
      <c r="T271" s="111">
        <v>10.641318330000001</v>
      </c>
      <c r="U271" s="111"/>
      <c r="V271" s="111"/>
      <c r="W271" s="111"/>
      <c r="X271" s="110">
        <v>1953</v>
      </c>
      <c r="Y271" s="110" t="s">
        <v>1711</v>
      </c>
      <c r="Z271" s="111">
        <v>2.726684804</v>
      </c>
      <c r="AA271" s="111"/>
      <c r="AB271" s="111"/>
      <c r="AC271" s="111"/>
      <c r="AD271" s="111"/>
      <c r="AE271" s="111"/>
      <c r="AF271" s="32" t="s">
        <v>131</v>
      </c>
      <c r="AG271" s="4"/>
      <c r="AH271" s="3">
        <v>27.23</v>
      </c>
      <c r="AI271" s="3">
        <v>15.1</v>
      </c>
      <c r="AJ271" s="3">
        <v>12.13</v>
      </c>
      <c r="AK271" s="26"/>
      <c r="AL271" s="26"/>
      <c r="AM271" s="26"/>
      <c r="AN271" s="26"/>
      <c r="AO271" s="26"/>
      <c r="AP271" s="111"/>
      <c r="AQ271" s="111"/>
      <c r="AR271" s="111"/>
      <c r="AS271" s="111"/>
      <c r="AV271" s="18">
        <v>17.274653260000001</v>
      </c>
      <c r="AW271" s="18">
        <v>10.300306640000001</v>
      </c>
      <c r="AX271" s="18">
        <v>6.9743466170000001</v>
      </c>
      <c r="BA271" s="24">
        <v>5.4057973190000004</v>
      </c>
      <c r="BB271" s="25">
        <v>1973</v>
      </c>
      <c r="BF271" s="24">
        <v>-2.3032021550000001</v>
      </c>
      <c r="BG271" s="25">
        <v>1973</v>
      </c>
      <c r="BH271" s="25"/>
      <c r="BI271"/>
      <c r="BJ271" s="24">
        <v>2.2563060340000001</v>
      </c>
      <c r="BK271" s="25">
        <v>2001</v>
      </c>
      <c r="BT271" s="31" t="s">
        <v>372</v>
      </c>
      <c r="BU271" s="3">
        <v>34.700000000000003</v>
      </c>
      <c r="BV271" s="3">
        <v>17.87</v>
      </c>
      <c r="BW271" s="3">
        <v>16.829999999999998</v>
      </c>
      <c r="BY271" s="45"/>
      <c r="CA271" s="31" t="s">
        <v>490</v>
      </c>
      <c r="CB271" s="4" t="s">
        <v>59</v>
      </c>
      <c r="CC271" s="3">
        <v>17.399999999999999</v>
      </c>
      <c r="CD271" s="3">
        <v>5.87</v>
      </c>
      <c r="CE271" s="3">
        <v>11.53</v>
      </c>
      <c r="CF271" s="26"/>
      <c r="CG271" s="94"/>
      <c r="CH271" s="81"/>
      <c r="CI271" s="31" t="s">
        <v>490</v>
      </c>
      <c r="CJ271" s="4" t="s">
        <v>59</v>
      </c>
      <c r="CK271" s="3">
        <v>11.53</v>
      </c>
      <c r="CL271" s="81"/>
      <c r="CP271" s="81"/>
      <c r="CQ271" s="81"/>
    </row>
    <row r="272" spans="2:95">
      <c r="B272" s="110">
        <v>1996</v>
      </c>
      <c r="C272" s="110" t="s">
        <v>1285</v>
      </c>
      <c r="D272" s="111">
        <v>3.7051291700000002</v>
      </c>
      <c r="E272" s="111"/>
      <c r="F272" s="111"/>
      <c r="G272" s="110">
        <v>1953</v>
      </c>
      <c r="H272" s="110" t="s">
        <v>1713</v>
      </c>
      <c r="I272" s="111">
        <v>15.98391689</v>
      </c>
      <c r="J272" s="111"/>
      <c r="K272" s="111"/>
      <c r="L272" s="110">
        <v>1953</v>
      </c>
      <c r="M272" s="110" t="s">
        <v>1713</v>
      </c>
      <c r="N272" s="111">
        <v>15.98391689</v>
      </c>
      <c r="O272" s="111"/>
      <c r="P272" s="111"/>
      <c r="R272" s="110">
        <v>1953</v>
      </c>
      <c r="S272" s="110" t="s">
        <v>1685</v>
      </c>
      <c r="T272" s="111">
        <v>-0.467530328</v>
      </c>
      <c r="U272" s="111"/>
      <c r="V272" s="111"/>
      <c r="W272" s="111"/>
      <c r="X272" s="110">
        <v>1953</v>
      </c>
      <c r="Y272" s="110" t="s">
        <v>1713</v>
      </c>
      <c r="Z272" s="111">
        <v>15.98391689</v>
      </c>
      <c r="AA272" s="111"/>
      <c r="AB272" s="111"/>
      <c r="AC272" s="111"/>
      <c r="AD272" s="111"/>
      <c r="AE272" s="111"/>
      <c r="AF272" s="32" t="s">
        <v>132</v>
      </c>
      <c r="AG272" s="4"/>
      <c r="AH272" s="3">
        <v>19.38</v>
      </c>
      <c r="AI272" s="3">
        <v>15.15</v>
      </c>
      <c r="AJ272" s="3">
        <v>4.2300000000000004</v>
      </c>
      <c r="AK272" s="26"/>
      <c r="AL272" s="26"/>
      <c r="AM272" s="26"/>
      <c r="AN272" s="26"/>
      <c r="AO272" s="26"/>
      <c r="AP272" s="111"/>
      <c r="AQ272" s="111"/>
      <c r="AR272" s="111"/>
      <c r="AS272" s="111"/>
      <c r="AV272" s="18">
        <v>10.67717244</v>
      </c>
      <c r="AW272" s="18">
        <v>9.1224098740000006</v>
      </c>
      <c r="AX272" s="18">
        <v>1.554762567</v>
      </c>
      <c r="BA272" s="24">
        <v>0.58576338900000002</v>
      </c>
      <c r="BB272" s="25">
        <v>1973</v>
      </c>
      <c r="BF272" s="24">
        <v>5.4057973190000004</v>
      </c>
      <c r="BG272" s="25">
        <v>1973</v>
      </c>
      <c r="BH272" s="25"/>
      <c r="BI272"/>
      <c r="BJ272" s="24">
        <v>8.829012724</v>
      </c>
      <c r="BK272" s="25">
        <v>2001</v>
      </c>
      <c r="BT272" s="31" t="s">
        <v>373</v>
      </c>
      <c r="BU272" s="3">
        <v>35.119999999999997</v>
      </c>
      <c r="BV272" s="3">
        <v>21.3</v>
      </c>
      <c r="BW272" s="3">
        <v>13.82</v>
      </c>
      <c r="BY272" s="45"/>
      <c r="CA272" s="31" t="s">
        <v>494</v>
      </c>
      <c r="CB272" s="4" t="s">
        <v>59</v>
      </c>
      <c r="CC272" s="3">
        <v>20.09</v>
      </c>
      <c r="CD272" s="3">
        <v>17.57</v>
      </c>
      <c r="CE272" s="3">
        <v>2.52</v>
      </c>
      <c r="CF272" s="26"/>
      <c r="CG272" s="94"/>
      <c r="CH272" s="81"/>
      <c r="CI272" s="31" t="s">
        <v>494</v>
      </c>
      <c r="CJ272" s="4" t="s">
        <v>59</v>
      </c>
      <c r="CK272" s="3">
        <v>2.52</v>
      </c>
      <c r="CL272" s="81"/>
      <c r="CP272" s="81"/>
      <c r="CQ272" s="81"/>
    </row>
    <row r="273" spans="2:95">
      <c r="B273" s="110">
        <v>1965</v>
      </c>
      <c r="C273" s="110" t="s">
        <v>1286</v>
      </c>
      <c r="D273" s="111">
        <v>5.1024658650000001</v>
      </c>
      <c r="E273" s="111"/>
      <c r="F273" s="111"/>
      <c r="G273" s="110">
        <v>1953</v>
      </c>
      <c r="H273" s="110" t="s">
        <v>1762</v>
      </c>
      <c r="I273" s="111">
        <v>11.99563103</v>
      </c>
      <c r="J273" s="111"/>
      <c r="K273" s="111"/>
      <c r="L273" s="110">
        <v>1953</v>
      </c>
      <c r="M273" s="110" t="s">
        <v>1762</v>
      </c>
      <c r="N273" s="111">
        <v>11.99563103</v>
      </c>
      <c r="O273" s="111"/>
      <c r="P273" s="111"/>
      <c r="R273" s="110">
        <v>1953</v>
      </c>
      <c r="S273" s="110" t="s">
        <v>1706</v>
      </c>
      <c r="T273" s="111">
        <v>4.3459203129999997</v>
      </c>
      <c r="U273" s="111"/>
      <c r="V273" s="111"/>
      <c r="W273" s="111"/>
      <c r="X273" s="110">
        <v>1953</v>
      </c>
      <c r="Y273" s="110" t="s">
        <v>1762</v>
      </c>
      <c r="Z273" s="111">
        <v>11.99563103</v>
      </c>
      <c r="AA273" s="111"/>
      <c r="AB273" s="111"/>
      <c r="AC273" s="111"/>
      <c r="AD273" s="111"/>
      <c r="AE273" s="111"/>
      <c r="AF273" s="34" t="s">
        <v>140</v>
      </c>
      <c r="AG273" s="6"/>
      <c r="AH273" s="3">
        <v>8.94</v>
      </c>
      <c r="AI273" s="3">
        <v>10.58</v>
      </c>
      <c r="AJ273" s="3">
        <v>-1.64</v>
      </c>
      <c r="AK273" s="26"/>
      <c r="AL273" s="26"/>
      <c r="AM273" s="26"/>
      <c r="AN273" s="26"/>
      <c r="AO273" s="26"/>
      <c r="AP273" s="111"/>
      <c r="AQ273" s="111"/>
      <c r="AR273" s="111"/>
      <c r="AS273" s="111"/>
      <c r="AV273" s="18">
        <v>9.7066711590000008</v>
      </c>
      <c r="AW273" s="18">
        <v>6.330088946</v>
      </c>
      <c r="AX273" s="18">
        <v>3.3765822139999999</v>
      </c>
      <c r="BA273" s="24">
        <v>11.983027180000001</v>
      </c>
      <c r="BB273" s="25">
        <v>1973</v>
      </c>
      <c r="BF273" s="24">
        <v>0.58576338900000002</v>
      </c>
      <c r="BG273" s="25">
        <v>1973</v>
      </c>
      <c r="BH273" s="25"/>
      <c r="BI273"/>
      <c r="BJ273" s="24">
        <v>20.664678309999999</v>
      </c>
      <c r="BK273" s="25">
        <v>2001</v>
      </c>
      <c r="BT273" s="31" t="s">
        <v>374</v>
      </c>
      <c r="BU273" s="3">
        <v>13.83</v>
      </c>
      <c r="BV273" s="3">
        <v>10.27</v>
      </c>
      <c r="BW273" s="3">
        <v>3.56</v>
      </c>
      <c r="BY273" s="45"/>
      <c r="CA273" s="31" t="s">
        <v>495</v>
      </c>
      <c r="CB273" s="4" t="s">
        <v>61</v>
      </c>
      <c r="CC273" s="3">
        <v>16.3</v>
      </c>
      <c r="CD273" s="3">
        <v>19.100000000000001</v>
      </c>
      <c r="CE273" s="3">
        <v>-2.8</v>
      </c>
      <c r="CF273" s="26"/>
      <c r="CG273" s="94"/>
      <c r="CH273" s="81"/>
      <c r="CI273" s="31" t="s">
        <v>495</v>
      </c>
      <c r="CJ273" s="4" t="s">
        <v>61</v>
      </c>
      <c r="CK273" s="3">
        <v>-2.8</v>
      </c>
      <c r="CL273" s="81"/>
      <c r="CP273" s="81"/>
      <c r="CQ273" s="81"/>
    </row>
    <row r="274" spans="2:95">
      <c r="B274" s="110">
        <v>1953</v>
      </c>
      <c r="C274" s="110" t="s">
        <v>1287</v>
      </c>
      <c r="D274" s="111">
        <v>5.3196182969999999</v>
      </c>
      <c r="E274" s="111"/>
      <c r="F274" s="111"/>
      <c r="G274" s="110">
        <v>1953</v>
      </c>
      <c r="H274" s="110" t="s">
        <v>1786</v>
      </c>
      <c r="I274" s="111">
        <v>6.0067631849999996</v>
      </c>
      <c r="J274" s="111"/>
      <c r="K274" s="111"/>
      <c r="L274" s="110">
        <v>1953</v>
      </c>
      <c r="M274" s="110" t="s">
        <v>1786</v>
      </c>
      <c r="N274" s="111">
        <v>6.0067631849999996</v>
      </c>
      <c r="O274" s="111"/>
      <c r="P274" s="111"/>
      <c r="R274" s="110">
        <v>1953</v>
      </c>
      <c r="S274" s="110" t="s">
        <v>1711</v>
      </c>
      <c r="T274" s="111">
        <v>2.726684804</v>
      </c>
      <c r="U274" s="111"/>
      <c r="V274" s="111"/>
      <c r="W274" s="111"/>
      <c r="X274" s="110">
        <v>1953</v>
      </c>
      <c r="Y274" s="110" t="s">
        <v>1786</v>
      </c>
      <c r="Z274" s="111">
        <v>6.0067631849999996</v>
      </c>
      <c r="AA274" s="111"/>
      <c r="AB274" s="111"/>
      <c r="AC274" s="111"/>
      <c r="AD274" s="111"/>
      <c r="AE274" s="111"/>
      <c r="AF274" s="35" t="s">
        <v>144</v>
      </c>
      <c r="AG274" s="6"/>
      <c r="AH274" s="8">
        <v>29.94</v>
      </c>
      <c r="AI274" s="8">
        <v>16.690000000000001</v>
      </c>
      <c r="AJ274" s="8">
        <v>13.25</v>
      </c>
      <c r="AK274" s="26"/>
      <c r="AL274" s="26"/>
      <c r="AM274" s="26"/>
      <c r="AN274" s="26"/>
      <c r="AO274" s="26"/>
      <c r="AP274" s="111"/>
      <c r="AQ274" s="111"/>
      <c r="AR274" s="111"/>
      <c r="AS274" s="111"/>
      <c r="AV274" s="18">
        <v>36.876223469999999</v>
      </c>
      <c r="AW274" s="18">
        <v>17.200134290000001</v>
      </c>
      <c r="AX274" s="18">
        <v>19.676089180000002</v>
      </c>
      <c r="BA274" s="24">
        <v>7.8657955570000002</v>
      </c>
      <c r="BB274" s="25">
        <v>1973</v>
      </c>
      <c r="BF274" s="24">
        <v>11.983027180000001</v>
      </c>
      <c r="BG274" s="25">
        <v>1973</v>
      </c>
      <c r="BH274" s="25"/>
      <c r="BI274"/>
      <c r="BJ274" s="24">
        <v>18.529859900000002</v>
      </c>
      <c r="BK274" s="25">
        <v>2001</v>
      </c>
      <c r="BT274" s="31" t="s">
        <v>375</v>
      </c>
      <c r="BU274" s="3">
        <v>31.3</v>
      </c>
      <c r="BV274" s="3">
        <v>14.92</v>
      </c>
      <c r="BW274" s="3">
        <v>16.38</v>
      </c>
      <c r="BY274" s="45"/>
      <c r="CA274" s="31" t="s">
        <v>496</v>
      </c>
      <c r="CB274" s="4" t="s">
        <v>42</v>
      </c>
      <c r="CC274" s="3">
        <v>18.43</v>
      </c>
      <c r="CD274" s="3">
        <v>18.27</v>
      </c>
      <c r="CE274" s="3">
        <v>0.16</v>
      </c>
      <c r="CF274" s="26"/>
      <c r="CG274" s="94"/>
      <c r="CH274" s="81"/>
      <c r="CI274" s="31" t="s">
        <v>496</v>
      </c>
      <c r="CJ274" s="4" t="s">
        <v>42</v>
      </c>
      <c r="CK274" s="3">
        <v>0.16</v>
      </c>
      <c r="CL274" s="81"/>
      <c r="CP274" s="81"/>
      <c r="CQ274" s="81"/>
    </row>
    <row r="275" spans="2:95">
      <c r="B275" s="110">
        <v>1935</v>
      </c>
      <c r="C275" s="110" t="s">
        <v>1288</v>
      </c>
      <c r="D275" s="111">
        <v>8.5940532009999995</v>
      </c>
      <c r="E275" s="111"/>
      <c r="F275" s="111"/>
      <c r="G275" s="110">
        <v>1953</v>
      </c>
      <c r="H275" s="110" t="s">
        <v>1789</v>
      </c>
      <c r="I275" s="111">
        <v>-1.490304351</v>
      </c>
      <c r="J275" s="111"/>
      <c r="K275" s="111"/>
      <c r="L275" s="110">
        <v>1953</v>
      </c>
      <c r="M275" s="110" t="s">
        <v>1789</v>
      </c>
      <c r="N275" s="111">
        <v>-1.490304351</v>
      </c>
      <c r="O275" s="111"/>
      <c r="P275" s="111"/>
      <c r="R275" s="110">
        <v>1953</v>
      </c>
      <c r="S275" s="110" t="s">
        <v>1713</v>
      </c>
      <c r="T275" s="111">
        <v>15.98391689</v>
      </c>
      <c r="U275" s="111"/>
      <c r="V275" s="111"/>
      <c r="W275" s="111"/>
      <c r="X275" s="110">
        <v>1953</v>
      </c>
      <c r="Y275" s="110" t="s">
        <v>1789</v>
      </c>
      <c r="Z275" s="111">
        <v>-1.490304351</v>
      </c>
      <c r="AA275" s="111"/>
      <c r="AB275" s="111"/>
      <c r="AC275" s="111"/>
      <c r="AD275" s="111"/>
      <c r="AE275" s="111"/>
      <c r="AF275" s="35" t="s">
        <v>145</v>
      </c>
      <c r="AG275" s="6"/>
      <c r="AH275" s="8">
        <v>31.93</v>
      </c>
      <c r="AI275" s="8">
        <v>13.52</v>
      </c>
      <c r="AJ275" s="8">
        <v>18.41</v>
      </c>
      <c r="AK275" s="26"/>
      <c r="AL275" s="26"/>
      <c r="AM275" s="26"/>
      <c r="AN275" s="26"/>
      <c r="AO275" s="26"/>
      <c r="AP275" s="111"/>
      <c r="AQ275" s="111"/>
      <c r="AR275" s="111"/>
      <c r="AS275" s="111"/>
      <c r="AV275" s="18">
        <v>21.027126070000001</v>
      </c>
      <c r="AW275" s="18">
        <v>13.956998280000001</v>
      </c>
      <c r="AX275" s="18">
        <v>7.0701277899999999</v>
      </c>
      <c r="BA275" s="24">
        <v>3.9172926540000002</v>
      </c>
      <c r="BB275" s="25">
        <v>1973</v>
      </c>
      <c r="BF275" s="24">
        <v>7.8657955570000002</v>
      </c>
      <c r="BG275" s="25">
        <v>1973</v>
      </c>
      <c r="BH275" s="25"/>
      <c r="BI275"/>
      <c r="BJ275" s="24">
        <v>-4.0684086500000003</v>
      </c>
      <c r="BK275" s="25">
        <v>2001</v>
      </c>
      <c r="BT275" s="31" t="s">
        <v>376</v>
      </c>
      <c r="BU275" s="3">
        <v>20.86</v>
      </c>
      <c r="BV275" s="3">
        <v>12.66</v>
      </c>
      <c r="BW275" s="3">
        <v>8.1999999999999993</v>
      </c>
      <c r="BY275" s="45"/>
      <c r="CA275" s="31" t="s">
        <v>497</v>
      </c>
      <c r="CB275" s="4" t="s">
        <v>42</v>
      </c>
      <c r="CC275" s="3">
        <v>25.3</v>
      </c>
      <c r="CD275" s="3">
        <v>24.24</v>
      </c>
      <c r="CE275" s="3">
        <v>1.06</v>
      </c>
      <c r="CF275" s="26"/>
      <c r="CG275" s="94"/>
      <c r="CH275" s="81"/>
      <c r="CI275" s="31" t="s">
        <v>497</v>
      </c>
      <c r="CJ275" s="4" t="s">
        <v>42</v>
      </c>
      <c r="CK275" s="3">
        <v>1.06</v>
      </c>
      <c r="CL275" s="81"/>
      <c r="CP275" s="81"/>
      <c r="CQ275" s="81"/>
    </row>
    <row r="276" spans="2:95">
      <c r="B276" s="110">
        <v>1981</v>
      </c>
      <c r="C276" s="110" t="s">
        <v>1289</v>
      </c>
      <c r="D276" s="111">
        <v>2.160964624</v>
      </c>
      <c r="E276" s="111"/>
      <c r="F276" s="111"/>
      <c r="G276" s="110">
        <v>1953</v>
      </c>
      <c r="H276" s="110" t="s">
        <v>1006</v>
      </c>
      <c r="I276" s="111">
        <v>0.55094465100000001</v>
      </c>
      <c r="J276" s="111"/>
      <c r="K276" s="111"/>
      <c r="L276" s="110">
        <v>1953</v>
      </c>
      <c r="M276" s="110" t="s">
        <v>1006</v>
      </c>
      <c r="N276" s="111">
        <v>0.55094465100000001</v>
      </c>
      <c r="O276" s="111"/>
      <c r="P276" s="111"/>
      <c r="R276" s="110">
        <v>1953</v>
      </c>
      <c r="S276" s="110" t="s">
        <v>1762</v>
      </c>
      <c r="T276" s="111">
        <v>11.99563103</v>
      </c>
      <c r="U276" s="111"/>
      <c r="V276" s="111"/>
      <c r="W276" s="111"/>
      <c r="X276" s="110">
        <v>1953</v>
      </c>
      <c r="Y276" s="110" t="s">
        <v>1006</v>
      </c>
      <c r="Z276" s="111">
        <v>0.55094465100000001</v>
      </c>
      <c r="AA276" s="111"/>
      <c r="AB276" s="111"/>
      <c r="AC276" s="111"/>
      <c r="AD276" s="111"/>
      <c r="AE276" s="111"/>
      <c r="AF276" s="34" t="s">
        <v>147</v>
      </c>
      <c r="AG276" s="6"/>
      <c r="AH276" s="8">
        <v>21.4</v>
      </c>
      <c r="AI276" s="8">
        <v>17.55</v>
      </c>
      <c r="AJ276" s="8">
        <v>3.85</v>
      </c>
      <c r="AK276" s="26"/>
      <c r="AL276" s="26"/>
      <c r="AM276" s="26"/>
      <c r="AN276" s="26"/>
      <c r="AO276" s="26"/>
      <c r="AP276" s="111"/>
      <c r="AQ276" s="111"/>
      <c r="AR276" s="111"/>
      <c r="AS276" s="111"/>
      <c r="AV276" s="18">
        <v>22.5312166</v>
      </c>
      <c r="AW276" s="18">
        <v>13.117911380000001</v>
      </c>
      <c r="AX276" s="18">
        <v>9.4133052199999998</v>
      </c>
      <c r="BA276" s="24">
        <v>5.5304197899999998</v>
      </c>
      <c r="BB276" s="25">
        <v>1973</v>
      </c>
      <c r="BF276" s="24">
        <v>3.9172926540000002</v>
      </c>
      <c r="BG276" s="25">
        <v>1973</v>
      </c>
      <c r="BH276" s="25"/>
      <c r="BI276"/>
      <c r="BJ276" s="24">
        <v>8.1630075259999995</v>
      </c>
      <c r="BK276" s="25">
        <v>2001</v>
      </c>
      <c r="BT276" s="31" t="s">
        <v>377</v>
      </c>
      <c r="BU276" s="3">
        <v>17.829999999999998</v>
      </c>
      <c r="BV276" s="3">
        <v>7.56</v>
      </c>
      <c r="BW276" s="3">
        <v>10.27</v>
      </c>
      <c r="BY276" s="45"/>
      <c r="CA276" s="31" t="s">
        <v>498</v>
      </c>
      <c r="CB276" s="4" t="s">
        <v>59</v>
      </c>
      <c r="CC276" s="3">
        <v>23.87</v>
      </c>
      <c r="CD276" s="3">
        <v>24.97</v>
      </c>
      <c r="CE276" s="3">
        <v>-1.1000000000000001</v>
      </c>
      <c r="CF276" s="26"/>
      <c r="CG276" s="94"/>
      <c r="CH276" s="81"/>
      <c r="CI276" s="31" t="s">
        <v>498</v>
      </c>
      <c r="CJ276" s="4" t="s">
        <v>59</v>
      </c>
      <c r="CK276" s="3">
        <v>-1.1000000000000001</v>
      </c>
      <c r="CL276" s="81"/>
      <c r="CP276" s="81"/>
      <c r="CQ276" s="81"/>
    </row>
    <row r="277" spans="2:95">
      <c r="B277" s="110">
        <v>1985</v>
      </c>
      <c r="C277" s="110" t="s">
        <v>1290</v>
      </c>
      <c r="D277" s="111">
        <v>9.1075393180000006</v>
      </c>
      <c r="E277" s="111"/>
      <c r="F277" s="111"/>
      <c r="G277" s="110">
        <v>1953</v>
      </c>
      <c r="H277" s="110" t="s">
        <v>1794</v>
      </c>
      <c r="I277" s="111">
        <v>0.15122032099999999</v>
      </c>
      <c r="J277" s="111"/>
      <c r="K277" s="111"/>
      <c r="L277" s="110">
        <v>1953</v>
      </c>
      <c r="M277" s="110" t="s">
        <v>1794</v>
      </c>
      <c r="N277" s="111">
        <v>0.15122032099999999</v>
      </c>
      <c r="O277" s="111"/>
      <c r="P277" s="111"/>
      <c r="R277" s="110">
        <v>1953</v>
      </c>
      <c r="S277" s="110" t="s">
        <v>1786</v>
      </c>
      <c r="T277" s="111">
        <v>6.0067631849999996</v>
      </c>
      <c r="U277" s="111"/>
      <c r="V277" s="111"/>
      <c r="W277" s="111"/>
      <c r="X277" s="110">
        <v>1953</v>
      </c>
      <c r="Y277" s="110" t="s">
        <v>1794</v>
      </c>
      <c r="Z277" s="111">
        <v>0.15122032099999999</v>
      </c>
      <c r="AA277" s="111"/>
      <c r="AB277" s="111"/>
      <c r="AC277" s="111"/>
      <c r="AD277" s="111"/>
      <c r="AE277" s="111"/>
      <c r="AF277" s="34" t="s">
        <v>149</v>
      </c>
      <c r="AG277" s="6"/>
      <c r="AH277" s="8">
        <v>15.9</v>
      </c>
      <c r="AI277" s="8">
        <v>15.36</v>
      </c>
      <c r="AJ277" s="8">
        <v>0.54</v>
      </c>
      <c r="AK277" s="26"/>
      <c r="AL277" s="26"/>
      <c r="AM277" s="26"/>
      <c r="AN277" s="26"/>
      <c r="AO277" s="26"/>
      <c r="AP277" s="111"/>
      <c r="AQ277" s="111"/>
      <c r="AR277" s="111"/>
      <c r="AS277" s="111"/>
      <c r="AV277" s="18">
        <v>18.550540900000001</v>
      </c>
      <c r="AW277" s="18">
        <v>13.16627517</v>
      </c>
      <c r="AX277" s="18">
        <v>5.3842657310000002</v>
      </c>
      <c r="BA277" s="24">
        <v>11.480300700000001</v>
      </c>
      <c r="BB277" s="25">
        <v>1974</v>
      </c>
      <c r="BF277" s="24">
        <v>5.5304197899999998</v>
      </c>
      <c r="BG277" s="25">
        <v>1973</v>
      </c>
      <c r="BH277" s="25"/>
      <c r="BI277"/>
      <c r="BJ277" s="24">
        <v>0.50247652499999995</v>
      </c>
      <c r="BK277" s="25">
        <v>2001</v>
      </c>
      <c r="BT277" s="32" t="s">
        <v>378</v>
      </c>
      <c r="BU277" s="3">
        <v>11.16</v>
      </c>
      <c r="BV277" s="3">
        <v>11</v>
      </c>
      <c r="BW277" s="3">
        <v>0.16</v>
      </c>
      <c r="BY277" s="45"/>
      <c r="CA277" s="31" t="s">
        <v>499</v>
      </c>
      <c r="CB277" s="4" t="s">
        <v>45</v>
      </c>
      <c r="CC277" s="3">
        <v>23.26</v>
      </c>
      <c r="CD277" s="3">
        <v>23.08</v>
      </c>
      <c r="CE277" s="3">
        <v>0.18</v>
      </c>
      <c r="CF277" s="26"/>
      <c r="CG277" s="94"/>
      <c r="CH277" s="81"/>
      <c r="CI277" s="31" t="s">
        <v>499</v>
      </c>
      <c r="CJ277" s="4" t="s">
        <v>45</v>
      </c>
      <c r="CK277" s="3">
        <v>0.18</v>
      </c>
      <c r="CL277" s="81"/>
      <c r="CP277" s="81"/>
      <c r="CQ277" s="81"/>
    </row>
    <row r="278" spans="2:95">
      <c r="B278" s="110">
        <v>1985</v>
      </c>
      <c r="C278" s="110" t="s">
        <v>1291</v>
      </c>
      <c r="D278" s="111">
        <v>-2.9508764319999998</v>
      </c>
      <c r="E278" s="111"/>
      <c r="F278" s="111"/>
      <c r="G278" s="110">
        <v>1953</v>
      </c>
      <c r="H278" s="110" t="s">
        <v>1007</v>
      </c>
      <c r="I278" s="111">
        <v>0.195643595</v>
      </c>
      <c r="J278" s="111"/>
      <c r="K278" s="111"/>
      <c r="L278" s="110">
        <v>1953</v>
      </c>
      <c r="M278" s="110" t="s">
        <v>1007</v>
      </c>
      <c r="N278" s="111">
        <v>0.195643595</v>
      </c>
      <c r="O278" s="111"/>
      <c r="P278" s="111"/>
      <c r="R278" s="110">
        <v>1953</v>
      </c>
      <c r="S278" s="110" t="s">
        <v>1789</v>
      </c>
      <c r="T278" s="111">
        <v>-1.490304351</v>
      </c>
      <c r="U278" s="111"/>
      <c r="V278" s="111"/>
      <c r="W278" s="111"/>
      <c r="X278" s="110">
        <v>1953</v>
      </c>
      <c r="Y278" s="110" t="s">
        <v>1007</v>
      </c>
      <c r="Z278" s="111">
        <v>0.195643595</v>
      </c>
      <c r="AA278" s="111"/>
      <c r="AB278" s="111"/>
      <c r="AC278" s="111"/>
      <c r="AD278" s="111"/>
      <c r="AE278" s="111"/>
      <c r="AF278" s="34" t="s">
        <v>151</v>
      </c>
      <c r="AG278" s="6"/>
      <c r="AH278" s="8">
        <v>25.01</v>
      </c>
      <c r="AI278" s="8">
        <v>13.18</v>
      </c>
      <c r="AJ278" s="8">
        <v>11.83</v>
      </c>
      <c r="AK278" s="26"/>
      <c r="AL278" s="26"/>
      <c r="AM278" s="26"/>
      <c r="AN278" s="26"/>
      <c r="AO278" s="26"/>
      <c r="AP278" s="111"/>
      <c r="AQ278" s="111"/>
      <c r="AR278" s="111"/>
      <c r="AS278" s="111"/>
      <c r="AV278" s="18">
        <v>13.46031586</v>
      </c>
      <c r="AW278" s="18">
        <v>9.0502482489999991</v>
      </c>
      <c r="AX278" s="18">
        <v>4.4100676090000004</v>
      </c>
      <c r="BA278" s="24">
        <v>11.30987717</v>
      </c>
      <c r="BB278" s="25">
        <v>1974</v>
      </c>
      <c r="BF278" s="24">
        <v>11.480300700000001</v>
      </c>
      <c r="BG278" s="25">
        <v>1974</v>
      </c>
      <c r="BH278" s="25"/>
      <c r="BI278"/>
      <c r="BJ278" s="24">
        <v>11.176801319999999</v>
      </c>
      <c r="BK278" s="25">
        <v>2001</v>
      </c>
      <c r="BT278" s="31" t="s">
        <v>379</v>
      </c>
      <c r="BU278" s="3">
        <v>45.24</v>
      </c>
      <c r="BV278" s="3">
        <v>19.12</v>
      </c>
      <c r="BW278" s="3">
        <v>26.12</v>
      </c>
      <c r="BY278" s="45"/>
      <c r="CA278" s="31" t="s">
        <v>500</v>
      </c>
      <c r="CB278" s="4" t="s">
        <v>46</v>
      </c>
      <c r="CC278" s="3">
        <v>22.77</v>
      </c>
      <c r="CD278" s="3">
        <v>20.85</v>
      </c>
      <c r="CE278" s="3">
        <v>1.92</v>
      </c>
      <c r="CF278" s="26"/>
      <c r="CG278" s="94"/>
      <c r="CH278" s="81"/>
      <c r="CI278" s="31" t="s">
        <v>500</v>
      </c>
      <c r="CJ278" s="4" t="s">
        <v>46</v>
      </c>
      <c r="CK278" s="3">
        <v>1.92</v>
      </c>
      <c r="CL278" s="81"/>
      <c r="CP278" s="81"/>
      <c r="CQ278" s="81"/>
    </row>
    <row r="279" spans="2:95">
      <c r="B279" s="110">
        <v>1968</v>
      </c>
      <c r="C279" s="110" t="s">
        <v>1292</v>
      </c>
      <c r="D279" s="111">
        <v>0.49309775099999997</v>
      </c>
      <c r="E279" s="111"/>
      <c r="F279" s="111"/>
      <c r="G279" s="110">
        <v>1953</v>
      </c>
      <c r="H279" s="110" t="s">
        <v>1008</v>
      </c>
      <c r="I279" s="111">
        <v>3.91697812</v>
      </c>
      <c r="J279" s="111"/>
      <c r="K279" s="111"/>
      <c r="L279" s="110">
        <v>1953</v>
      </c>
      <c r="M279" s="110" t="s">
        <v>1008</v>
      </c>
      <c r="N279" s="111">
        <v>3.91697812</v>
      </c>
      <c r="O279" s="111"/>
      <c r="P279" s="111"/>
      <c r="R279" s="110">
        <v>1953</v>
      </c>
      <c r="S279" s="110" t="s">
        <v>1006</v>
      </c>
      <c r="T279" s="111">
        <v>0.55094465100000001</v>
      </c>
      <c r="U279" s="111"/>
      <c r="V279" s="111"/>
      <c r="W279" s="111"/>
      <c r="X279" s="110">
        <v>1953</v>
      </c>
      <c r="Y279" s="110" t="s">
        <v>1008</v>
      </c>
      <c r="Z279" s="111">
        <v>3.91697812</v>
      </c>
      <c r="AA279" s="111"/>
      <c r="AB279" s="111"/>
      <c r="AC279" s="111"/>
      <c r="AD279" s="111"/>
      <c r="AE279" s="111"/>
      <c r="AF279" s="32" t="s">
        <v>154</v>
      </c>
      <c r="AG279" s="4"/>
      <c r="AH279" s="3">
        <v>22.88</v>
      </c>
      <c r="AI279" s="3">
        <v>16.77</v>
      </c>
      <c r="AJ279" s="3">
        <v>6.11</v>
      </c>
      <c r="AK279" s="26"/>
      <c r="AL279" s="26"/>
      <c r="AM279" s="26"/>
      <c r="AN279" s="26"/>
      <c r="AO279" s="26"/>
      <c r="AP279" s="111"/>
      <c r="AQ279" s="111"/>
      <c r="AR279" s="111"/>
      <c r="AS279" s="111"/>
      <c r="AV279" s="18">
        <v>18.0411365</v>
      </c>
      <c r="AW279" s="18">
        <v>6.9121684749999996</v>
      </c>
      <c r="AX279" s="18">
        <v>11.128968029999999</v>
      </c>
      <c r="BA279" s="24">
        <v>8.2482185609999998</v>
      </c>
      <c r="BB279" s="25">
        <v>1974</v>
      </c>
      <c r="BF279" s="24">
        <v>11.30987717</v>
      </c>
      <c r="BG279" s="25">
        <v>1974</v>
      </c>
      <c r="BH279" s="25"/>
      <c r="BI279"/>
      <c r="BJ279" s="24">
        <v>2.4671431840000002</v>
      </c>
      <c r="BK279" s="25">
        <v>2002</v>
      </c>
      <c r="BT279" s="31" t="s">
        <v>380</v>
      </c>
      <c r="BU279" s="3">
        <v>14.06</v>
      </c>
      <c r="BV279" s="3">
        <v>3.82</v>
      </c>
      <c r="BW279" s="3">
        <v>10.24</v>
      </c>
      <c r="BY279" s="45"/>
      <c r="CA279" s="31" t="s">
        <v>501</v>
      </c>
      <c r="CB279" s="4" t="s">
        <v>13</v>
      </c>
      <c r="CC279" s="3">
        <v>10.68</v>
      </c>
      <c r="CD279" s="3">
        <v>10.47</v>
      </c>
      <c r="CE279" s="3">
        <v>0.21</v>
      </c>
      <c r="CF279" s="26"/>
      <c r="CG279" s="94"/>
      <c r="CH279" s="81"/>
      <c r="CI279" s="31" t="s">
        <v>501</v>
      </c>
      <c r="CJ279" s="4" t="s">
        <v>13</v>
      </c>
      <c r="CK279" s="3">
        <v>0.21</v>
      </c>
      <c r="CL279" s="81"/>
      <c r="CP279" s="81"/>
      <c r="CQ279" s="81"/>
    </row>
    <row r="280" spans="2:95">
      <c r="B280" s="110">
        <v>1958</v>
      </c>
      <c r="C280" s="110" t="s">
        <v>1293</v>
      </c>
      <c r="D280" s="111">
        <v>20.612224959999999</v>
      </c>
      <c r="E280" s="111"/>
      <c r="F280" s="111"/>
      <c r="G280" s="110">
        <v>1953</v>
      </c>
      <c r="H280" s="110" t="s">
        <v>1809</v>
      </c>
      <c r="I280" s="111">
        <v>2.155809482</v>
      </c>
      <c r="J280" s="111"/>
      <c r="K280" s="111"/>
      <c r="L280" s="110">
        <v>1953</v>
      </c>
      <c r="M280" s="110" t="s">
        <v>1809</v>
      </c>
      <c r="N280" s="111">
        <v>2.155809482</v>
      </c>
      <c r="O280" s="111"/>
      <c r="P280" s="111"/>
      <c r="R280" s="110">
        <v>1953</v>
      </c>
      <c r="S280" s="110" t="s">
        <v>1794</v>
      </c>
      <c r="T280" s="111">
        <v>0.15122032099999999</v>
      </c>
      <c r="U280" s="111"/>
      <c r="V280" s="111"/>
      <c r="W280" s="111"/>
      <c r="X280" s="110">
        <v>1953</v>
      </c>
      <c r="Y280" s="110" t="s">
        <v>1809</v>
      </c>
      <c r="Z280" s="111">
        <v>2.155809482</v>
      </c>
      <c r="AA280" s="111"/>
      <c r="AB280" s="111"/>
      <c r="AC280" s="111"/>
      <c r="AD280" s="111"/>
      <c r="AE280" s="111"/>
      <c r="AF280" s="32" t="s">
        <v>161</v>
      </c>
      <c r="AG280" s="4"/>
      <c r="AH280" s="3">
        <v>8.7100000000000009</v>
      </c>
      <c r="AI280" s="3">
        <v>8.2100000000000009</v>
      </c>
      <c r="AJ280" s="3">
        <v>0.5</v>
      </c>
      <c r="AK280" s="26"/>
      <c r="AL280" s="26"/>
      <c r="AM280" s="26"/>
      <c r="AN280" s="26"/>
      <c r="AO280" s="26"/>
      <c r="AP280" s="111"/>
      <c r="AQ280" s="111"/>
      <c r="AR280" s="111"/>
      <c r="AS280" s="111"/>
      <c r="AV280" s="18">
        <v>20.128105290000001</v>
      </c>
      <c r="AW280" s="18">
        <v>20.660203159999998</v>
      </c>
      <c r="AX280" s="18">
        <v>-0.53209787200000003</v>
      </c>
      <c r="BA280" s="24">
        <v>7.4849274980000002</v>
      </c>
      <c r="BB280" s="25">
        <v>1974</v>
      </c>
      <c r="BF280" s="24">
        <v>8.2482185609999998</v>
      </c>
      <c r="BG280" s="25">
        <v>1974</v>
      </c>
      <c r="BH280" s="25"/>
      <c r="BI280"/>
      <c r="BJ280" s="24">
        <v>6.9994720800000003</v>
      </c>
      <c r="BK280" s="25">
        <v>2002</v>
      </c>
      <c r="BT280" s="31" t="s">
        <v>381</v>
      </c>
      <c r="BU280" s="3">
        <v>23.55</v>
      </c>
      <c r="BV280" s="3">
        <v>16.559999999999999</v>
      </c>
      <c r="BW280" s="3">
        <v>6.99</v>
      </c>
      <c r="BY280" s="45"/>
      <c r="CA280" s="31" t="s">
        <v>502</v>
      </c>
      <c r="CB280" s="4" t="s">
        <v>61</v>
      </c>
      <c r="CC280" s="3">
        <v>15.48</v>
      </c>
      <c r="CD280" s="3">
        <v>12.5</v>
      </c>
      <c r="CE280" s="3">
        <v>2.98</v>
      </c>
      <c r="CF280" s="26"/>
      <c r="CG280" s="94"/>
      <c r="CH280" s="81"/>
      <c r="CI280" s="31" t="s">
        <v>502</v>
      </c>
      <c r="CJ280" s="4" t="s">
        <v>61</v>
      </c>
      <c r="CK280" s="3">
        <v>2.98</v>
      </c>
      <c r="CL280" s="81"/>
      <c r="CP280" s="81"/>
      <c r="CQ280" s="81"/>
    </row>
    <row r="281" spans="2:95">
      <c r="B281" s="110">
        <v>1968</v>
      </c>
      <c r="C281" s="110" t="s">
        <v>1294</v>
      </c>
      <c r="D281" s="111">
        <v>-3.0578023640000001</v>
      </c>
      <c r="E281" s="111"/>
      <c r="F281" s="111"/>
      <c r="G281" s="110">
        <v>1953</v>
      </c>
      <c r="H281" s="110" t="s">
        <v>1009</v>
      </c>
      <c r="I281" s="111">
        <v>12.263515330000001</v>
      </c>
      <c r="J281" s="111"/>
      <c r="K281" s="111"/>
      <c r="L281" s="110">
        <v>1953</v>
      </c>
      <c r="M281" s="110" t="s">
        <v>1009</v>
      </c>
      <c r="N281" s="111">
        <v>12.263515330000001</v>
      </c>
      <c r="O281" s="111"/>
      <c r="P281" s="111"/>
      <c r="R281" s="110">
        <v>1953</v>
      </c>
      <c r="S281" s="110" t="s">
        <v>1007</v>
      </c>
      <c r="T281" s="111">
        <v>0.195643595</v>
      </c>
      <c r="U281" s="111"/>
      <c r="V281" s="111"/>
      <c r="W281" s="111"/>
      <c r="X281" s="110">
        <v>1953</v>
      </c>
      <c r="Y281" s="110" t="s">
        <v>1009</v>
      </c>
      <c r="Z281" s="111">
        <v>12.263515330000001</v>
      </c>
      <c r="AA281" s="111"/>
      <c r="AB281" s="111"/>
      <c r="AC281" s="111"/>
      <c r="AD281" s="111"/>
      <c r="AE281" s="111"/>
      <c r="AF281" s="32" t="s">
        <v>163</v>
      </c>
      <c r="AG281" s="4"/>
      <c r="AH281" s="3">
        <v>24.93</v>
      </c>
      <c r="AI281" s="3">
        <v>13.1</v>
      </c>
      <c r="AJ281" s="3">
        <v>11.83</v>
      </c>
      <c r="AK281" s="26"/>
      <c r="AL281" s="26"/>
      <c r="AM281" s="26"/>
      <c r="AN281" s="26"/>
      <c r="AO281" s="26"/>
      <c r="AP281" s="111"/>
      <c r="AQ281" s="111"/>
      <c r="AR281" s="111"/>
      <c r="AS281" s="111"/>
      <c r="AV281" s="18">
        <v>18.730018959999999</v>
      </c>
      <c r="AW281" s="18">
        <v>17.306382299999999</v>
      </c>
      <c r="AX281" s="18">
        <v>1.423636661</v>
      </c>
      <c r="BA281" s="24">
        <v>-2.1857855380000002</v>
      </c>
      <c r="BB281" s="25">
        <v>1974</v>
      </c>
      <c r="BF281" s="24">
        <v>7.4849274980000002</v>
      </c>
      <c r="BG281" s="25">
        <v>1974</v>
      </c>
      <c r="BH281" s="25"/>
      <c r="BI281"/>
      <c r="BJ281" s="24">
        <v>5.9002154459999998</v>
      </c>
      <c r="BK281" s="25">
        <v>2002</v>
      </c>
      <c r="BT281" s="31" t="s">
        <v>382</v>
      </c>
      <c r="BU281" s="3">
        <v>21.64</v>
      </c>
      <c r="BV281" s="3">
        <v>11.12</v>
      </c>
      <c r="BW281" s="3">
        <v>10.52</v>
      </c>
      <c r="BY281" s="45"/>
      <c r="CA281" s="31" t="s">
        <v>503</v>
      </c>
      <c r="CB281" s="4" t="s">
        <v>42</v>
      </c>
      <c r="CC281" s="3">
        <v>23.18</v>
      </c>
      <c r="CD281" s="3">
        <v>16.52</v>
      </c>
      <c r="CE281" s="3">
        <v>6.66</v>
      </c>
      <c r="CF281" s="26"/>
      <c r="CG281" s="94"/>
      <c r="CH281" s="81"/>
      <c r="CI281" s="31" t="s">
        <v>503</v>
      </c>
      <c r="CJ281" s="4" t="s">
        <v>42</v>
      </c>
      <c r="CK281" s="3">
        <v>6.66</v>
      </c>
      <c r="CL281" s="81"/>
      <c r="CP281" s="81"/>
      <c r="CQ281" s="81"/>
    </row>
    <row r="282" spans="2:95">
      <c r="B282" s="110">
        <v>1968</v>
      </c>
      <c r="C282" s="110" t="s">
        <v>1295</v>
      </c>
      <c r="D282" s="111">
        <v>9.4551949390000001</v>
      </c>
      <c r="E282" s="111"/>
      <c r="F282" s="111"/>
      <c r="G282" s="110">
        <v>1953</v>
      </c>
      <c r="H282" s="110" t="s">
        <v>1837</v>
      </c>
      <c r="I282" s="111">
        <v>0.10107575000000001</v>
      </c>
      <c r="J282" s="111"/>
      <c r="K282" s="111"/>
      <c r="L282" s="110">
        <v>1953</v>
      </c>
      <c r="M282" s="110" t="s">
        <v>1837</v>
      </c>
      <c r="N282" s="111">
        <v>0.10107575000000001</v>
      </c>
      <c r="O282" s="111"/>
      <c r="P282" s="111"/>
      <c r="R282" s="110">
        <v>1953</v>
      </c>
      <c r="S282" s="110" t="s">
        <v>1008</v>
      </c>
      <c r="T282" s="111">
        <v>3.91697812</v>
      </c>
      <c r="U282" s="111"/>
      <c r="V282" s="111"/>
      <c r="W282" s="111"/>
      <c r="X282" s="110">
        <v>1953</v>
      </c>
      <c r="Y282" s="110" t="s">
        <v>1837</v>
      </c>
      <c r="Z282" s="111">
        <v>0.10107575000000001</v>
      </c>
      <c r="AA282" s="111"/>
      <c r="AB282" s="111"/>
      <c r="AC282" s="111"/>
      <c r="AD282" s="111"/>
      <c r="AE282" s="111"/>
      <c r="AF282" s="32" t="s">
        <v>166</v>
      </c>
      <c r="AG282" s="4"/>
      <c r="AH282" s="3">
        <v>45.94</v>
      </c>
      <c r="AI282" s="3">
        <v>17.600000000000001</v>
      </c>
      <c r="AJ282" s="3">
        <v>28.34</v>
      </c>
      <c r="AK282" s="26"/>
      <c r="AL282" s="26"/>
      <c r="AM282" s="26"/>
      <c r="AN282" s="26"/>
      <c r="AO282" s="26"/>
      <c r="AP282" s="111"/>
      <c r="AQ282" s="111"/>
      <c r="AR282" s="111"/>
      <c r="AS282" s="111"/>
      <c r="AV282" s="18">
        <v>22.54378844</v>
      </c>
      <c r="AW282" s="18">
        <v>17.014878379999999</v>
      </c>
      <c r="AX282" s="18">
        <v>5.528910057</v>
      </c>
      <c r="BA282" s="24">
        <v>0.90908568300000003</v>
      </c>
      <c r="BB282" s="25">
        <v>1974</v>
      </c>
      <c r="BF282" s="24">
        <v>-2.1857855380000002</v>
      </c>
      <c r="BG282" s="25">
        <v>1974</v>
      </c>
      <c r="BH282" s="25"/>
      <c r="BI282"/>
      <c r="BJ282" s="24">
        <v>-3.2242108460000001</v>
      </c>
      <c r="BK282" s="25">
        <v>2002</v>
      </c>
      <c r="BT282" s="31" t="s">
        <v>383</v>
      </c>
      <c r="BU282" s="3">
        <v>27.07</v>
      </c>
      <c r="BV282" s="3">
        <v>21.26</v>
      </c>
      <c r="BW282" s="3">
        <v>5.81</v>
      </c>
      <c r="BY282" s="45"/>
      <c r="CA282" s="31" t="s">
        <v>506</v>
      </c>
      <c r="CB282" s="4" t="s">
        <v>58</v>
      </c>
      <c r="CC282" s="3">
        <v>17.739999999999998</v>
      </c>
      <c r="CD282" s="3">
        <v>9.23</v>
      </c>
      <c r="CE282" s="3">
        <v>8.51</v>
      </c>
      <c r="CF282" s="26"/>
      <c r="CG282" s="94"/>
      <c r="CH282" s="81"/>
      <c r="CI282" s="31" t="s">
        <v>506</v>
      </c>
      <c r="CJ282" s="4" t="s">
        <v>58</v>
      </c>
      <c r="CK282" s="3">
        <v>8.51</v>
      </c>
      <c r="CL282" s="81"/>
      <c r="CP282" s="81"/>
      <c r="CQ282" s="81"/>
    </row>
    <row r="283" spans="2:95">
      <c r="B283" s="110">
        <v>1985</v>
      </c>
      <c r="C283" s="110" t="s">
        <v>1296</v>
      </c>
      <c r="D283" s="111">
        <v>-4.6073237139999996</v>
      </c>
      <c r="E283" s="111"/>
      <c r="F283" s="111"/>
      <c r="G283" s="110">
        <v>1953</v>
      </c>
      <c r="H283" s="110" t="s">
        <v>1838</v>
      </c>
      <c r="I283" s="111">
        <v>-3.677529174</v>
      </c>
      <c r="J283" s="111"/>
      <c r="K283" s="111"/>
      <c r="L283" s="110">
        <v>1953</v>
      </c>
      <c r="M283" s="110" t="s">
        <v>1838</v>
      </c>
      <c r="N283" s="111">
        <v>-3.677529174</v>
      </c>
      <c r="O283" s="111"/>
      <c r="P283" s="111"/>
      <c r="R283" s="110">
        <v>1953</v>
      </c>
      <c r="S283" s="110" t="s">
        <v>1809</v>
      </c>
      <c r="T283" s="111">
        <v>2.155809482</v>
      </c>
      <c r="U283" s="111"/>
      <c r="V283" s="111"/>
      <c r="W283" s="111"/>
      <c r="X283" s="110">
        <v>1953</v>
      </c>
      <c r="Y283" s="110" t="s">
        <v>1838</v>
      </c>
      <c r="Z283" s="111">
        <v>-3.677529174</v>
      </c>
      <c r="AA283" s="111"/>
      <c r="AB283" s="111"/>
      <c r="AC283" s="111"/>
      <c r="AD283" s="111"/>
      <c r="AE283" s="111"/>
      <c r="AF283" s="36" t="s">
        <v>169</v>
      </c>
      <c r="AG283" s="4"/>
      <c r="AH283" s="3">
        <v>25.16</v>
      </c>
      <c r="AI283" s="3">
        <v>15.47</v>
      </c>
      <c r="AJ283" s="3">
        <v>9.69</v>
      </c>
      <c r="AK283" s="26"/>
      <c r="AL283" s="26"/>
      <c r="AM283" s="26"/>
      <c r="AN283" s="26"/>
      <c r="AO283" s="26"/>
      <c r="AP283" s="111"/>
      <c r="AQ283" s="111"/>
      <c r="AR283" s="111"/>
      <c r="AS283" s="111"/>
      <c r="AV283" s="18">
        <v>20.672893160000001</v>
      </c>
      <c r="AW283" s="18">
        <v>16.148253230000002</v>
      </c>
      <c r="AX283" s="18">
        <v>4.524639927</v>
      </c>
      <c r="BA283" s="24">
        <v>7.1012490960000001</v>
      </c>
      <c r="BB283" s="25">
        <v>1974</v>
      </c>
      <c r="BF283" s="24">
        <v>0.90908568300000003</v>
      </c>
      <c r="BG283" s="25">
        <v>1974</v>
      </c>
      <c r="BH283" s="25"/>
      <c r="BI283"/>
      <c r="BJ283" s="24">
        <v>-4.8907634370000004</v>
      </c>
      <c r="BK283" s="25">
        <v>2002</v>
      </c>
      <c r="BT283" s="31" t="s">
        <v>384</v>
      </c>
      <c r="BU283" s="3">
        <v>30.95</v>
      </c>
      <c r="BV283" s="3">
        <v>17.170000000000002</v>
      </c>
      <c r="BW283" s="3">
        <v>13.78</v>
      </c>
      <c r="BY283" s="45"/>
      <c r="CA283" s="31" t="s">
        <v>507</v>
      </c>
      <c r="CB283" s="4" t="s">
        <v>14</v>
      </c>
      <c r="CC283" s="3">
        <v>17.48</v>
      </c>
      <c r="CD283" s="3">
        <v>14.19</v>
      </c>
      <c r="CE283" s="3">
        <v>3.29</v>
      </c>
      <c r="CF283" s="26"/>
      <c r="CG283" s="94"/>
      <c r="CH283" s="81"/>
      <c r="CI283" s="31" t="s">
        <v>507</v>
      </c>
      <c r="CJ283" s="4" t="s">
        <v>14</v>
      </c>
      <c r="CK283" s="3">
        <v>3.29</v>
      </c>
      <c r="CL283" s="81"/>
      <c r="CP283" s="81"/>
      <c r="CQ283" s="81"/>
    </row>
    <row r="284" spans="2:95">
      <c r="B284" s="110">
        <v>1985</v>
      </c>
      <c r="C284" s="110" t="s">
        <v>1297</v>
      </c>
      <c r="D284" s="111">
        <v>-0.25355930999999998</v>
      </c>
      <c r="E284" s="111"/>
      <c r="F284" s="111"/>
      <c r="G284" s="110">
        <v>1953</v>
      </c>
      <c r="H284" s="110" t="s">
        <v>1839</v>
      </c>
      <c r="I284" s="111">
        <v>7.531446367</v>
      </c>
      <c r="J284" s="111"/>
      <c r="K284" s="111"/>
      <c r="L284" s="110">
        <v>1953</v>
      </c>
      <c r="M284" s="110" t="s">
        <v>1839</v>
      </c>
      <c r="N284" s="111">
        <v>7.531446367</v>
      </c>
      <c r="O284" s="111"/>
      <c r="P284" s="111"/>
      <c r="R284" s="110">
        <v>1953</v>
      </c>
      <c r="S284" s="110" t="s">
        <v>1009</v>
      </c>
      <c r="T284" s="111">
        <v>12.263515330000001</v>
      </c>
      <c r="U284" s="111"/>
      <c r="V284" s="111"/>
      <c r="W284" s="111"/>
      <c r="X284" s="110">
        <v>1953</v>
      </c>
      <c r="Y284" s="110" t="s">
        <v>1839</v>
      </c>
      <c r="Z284" s="111">
        <v>7.531446367</v>
      </c>
      <c r="AA284" s="111"/>
      <c r="AB284" s="111"/>
      <c r="AC284" s="111"/>
      <c r="AD284" s="111"/>
      <c r="AE284" s="111"/>
      <c r="AF284" s="36" t="s">
        <v>171</v>
      </c>
      <c r="AG284" s="4"/>
      <c r="AH284" s="3">
        <v>17.25</v>
      </c>
      <c r="AI284" s="3">
        <v>9.51</v>
      </c>
      <c r="AJ284" s="3">
        <v>7.74</v>
      </c>
      <c r="AK284" s="26"/>
      <c r="AL284" s="26"/>
      <c r="AM284" s="26"/>
      <c r="AN284" s="26"/>
      <c r="AO284" s="26"/>
      <c r="AP284" s="111"/>
      <c r="AQ284" s="111"/>
      <c r="AR284" s="111"/>
      <c r="AS284" s="111"/>
      <c r="AV284" s="18">
        <v>25.312205160000001</v>
      </c>
      <c r="AW284" s="18">
        <v>20.817928420000001</v>
      </c>
      <c r="AX284" s="18">
        <v>4.4942767400000001</v>
      </c>
      <c r="BA284" s="24">
        <v>9.7100469399999998</v>
      </c>
      <c r="BB284" s="25">
        <v>1974</v>
      </c>
      <c r="BF284" s="24">
        <v>7.1012490960000001</v>
      </c>
      <c r="BG284" s="25">
        <v>1974</v>
      </c>
      <c r="BH284" s="25"/>
      <c r="BI284"/>
      <c r="BJ284" s="24">
        <v>7.4297289659999999</v>
      </c>
      <c r="BK284" s="25">
        <v>2002</v>
      </c>
      <c r="BT284" s="36" t="s">
        <v>385</v>
      </c>
      <c r="BU284" s="3">
        <v>25.32</v>
      </c>
      <c r="BV284" s="3">
        <v>14.16</v>
      </c>
      <c r="BW284" s="3">
        <v>11.16</v>
      </c>
      <c r="BY284" s="45"/>
      <c r="CA284" s="31" t="s">
        <v>509</v>
      </c>
      <c r="CB284" s="4" t="s">
        <v>49</v>
      </c>
      <c r="CC284" s="3">
        <v>14.91</v>
      </c>
      <c r="CD284" s="3">
        <v>11.03</v>
      </c>
      <c r="CE284" s="3">
        <v>3.88</v>
      </c>
      <c r="CF284" s="26"/>
      <c r="CG284" s="94"/>
      <c r="CH284" s="81"/>
      <c r="CI284" s="31" t="s">
        <v>509</v>
      </c>
      <c r="CJ284" s="4" t="s">
        <v>49</v>
      </c>
      <c r="CK284" s="3">
        <v>3.88</v>
      </c>
      <c r="CL284" s="81"/>
      <c r="CP284" s="81"/>
      <c r="CQ284" s="81"/>
    </row>
    <row r="285" spans="2:95">
      <c r="B285" s="110">
        <v>1985</v>
      </c>
      <c r="C285" s="110" t="s">
        <v>1298</v>
      </c>
      <c r="D285" s="111">
        <v>12.09012259</v>
      </c>
      <c r="E285" s="111"/>
      <c r="F285" s="111"/>
      <c r="G285" s="110">
        <v>1953</v>
      </c>
      <c r="H285" s="110" t="s">
        <v>1013</v>
      </c>
      <c r="I285" s="111">
        <v>3.897694955</v>
      </c>
      <c r="J285" s="111"/>
      <c r="K285" s="111"/>
      <c r="L285" s="110">
        <v>1953</v>
      </c>
      <c r="M285" s="110" t="s">
        <v>1013</v>
      </c>
      <c r="N285" s="111">
        <v>3.897694955</v>
      </c>
      <c r="O285" s="111"/>
      <c r="P285" s="111"/>
      <c r="R285" s="110">
        <v>1953</v>
      </c>
      <c r="S285" s="110" t="s">
        <v>1837</v>
      </c>
      <c r="T285" s="111">
        <v>0.10107575000000001</v>
      </c>
      <c r="U285" s="111"/>
      <c r="V285" s="111"/>
      <c r="W285" s="111"/>
      <c r="X285" s="110">
        <v>1953</v>
      </c>
      <c r="Y285" s="110" t="s">
        <v>1013</v>
      </c>
      <c r="Z285" s="111">
        <v>3.897694955</v>
      </c>
      <c r="AA285" s="111"/>
      <c r="AB285" s="111"/>
      <c r="AC285" s="111"/>
      <c r="AD285" s="111"/>
      <c r="AE285" s="111"/>
      <c r="AF285" s="36" t="s">
        <v>172</v>
      </c>
      <c r="AG285" s="4"/>
      <c r="AH285" s="3">
        <v>19.23</v>
      </c>
      <c r="AI285" s="3">
        <v>15.78</v>
      </c>
      <c r="AJ285" s="3">
        <v>3.45</v>
      </c>
      <c r="AK285" s="26"/>
      <c r="AL285" s="26"/>
      <c r="AM285" s="26"/>
      <c r="AN285" s="26"/>
      <c r="AO285" s="26"/>
      <c r="AP285" s="111"/>
      <c r="AQ285" s="111"/>
      <c r="AR285" s="111"/>
      <c r="AS285" s="111"/>
      <c r="AV285" s="18">
        <v>20.150445040000001</v>
      </c>
      <c r="AW285" s="18">
        <v>17.942219099999999</v>
      </c>
      <c r="AX285" s="18">
        <v>2.208225938</v>
      </c>
      <c r="BA285" s="24">
        <v>-0.95476335899999998</v>
      </c>
      <c r="BB285" s="25">
        <v>1974</v>
      </c>
      <c r="BF285" s="24">
        <v>9.7100469399999998</v>
      </c>
      <c r="BG285" s="25">
        <v>1974</v>
      </c>
      <c r="BH285" s="25"/>
      <c r="BI285"/>
      <c r="BJ285" s="24">
        <v>-6.6692307000000006E-2</v>
      </c>
      <c r="BK285" s="25">
        <v>2002</v>
      </c>
      <c r="BT285" s="36" t="s">
        <v>386</v>
      </c>
      <c r="BU285" s="3">
        <v>28.32</v>
      </c>
      <c r="BV285" s="3">
        <v>14.06</v>
      </c>
      <c r="BW285" s="3">
        <v>14.26</v>
      </c>
      <c r="BY285" s="45"/>
      <c r="CA285" s="31" t="s">
        <v>511</v>
      </c>
      <c r="CB285" s="4" t="s">
        <v>67</v>
      </c>
      <c r="CC285" s="3">
        <v>18.43</v>
      </c>
      <c r="CD285" s="3">
        <v>9.4600000000000009</v>
      </c>
      <c r="CE285" s="3">
        <v>8.9700000000000006</v>
      </c>
      <c r="CF285" s="26"/>
      <c r="CG285" s="94"/>
      <c r="CH285" s="81"/>
      <c r="CI285" s="31" t="s">
        <v>511</v>
      </c>
      <c r="CJ285" s="4" t="s">
        <v>67</v>
      </c>
      <c r="CK285" s="3">
        <v>8.9700000000000006</v>
      </c>
      <c r="CL285" s="81"/>
      <c r="CP285" s="81"/>
      <c r="CQ285" s="81"/>
    </row>
    <row r="286" spans="2:95">
      <c r="B286" s="110">
        <v>1977</v>
      </c>
      <c r="C286" s="110" t="s">
        <v>1299</v>
      </c>
      <c r="D286" s="111">
        <v>5.2693050560000003</v>
      </c>
      <c r="E286" s="111"/>
      <c r="F286" s="111"/>
      <c r="G286" s="110">
        <v>1953</v>
      </c>
      <c r="H286" s="110" t="s">
        <v>1875</v>
      </c>
      <c r="I286" s="111">
        <v>14.60887754</v>
      </c>
      <c r="J286" s="111"/>
      <c r="K286" s="111"/>
      <c r="L286" s="110">
        <v>1953</v>
      </c>
      <c r="M286" s="110" t="s">
        <v>1875</v>
      </c>
      <c r="N286" s="111">
        <v>14.60887754</v>
      </c>
      <c r="O286" s="111"/>
      <c r="P286" s="111"/>
      <c r="R286" s="110">
        <v>1953</v>
      </c>
      <c r="S286" s="110" t="s">
        <v>1838</v>
      </c>
      <c r="T286" s="111">
        <v>-3.677529174</v>
      </c>
      <c r="U286" s="111"/>
      <c r="V286" s="111"/>
      <c r="W286" s="111"/>
      <c r="X286" s="110">
        <v>1953</v>
      </c>
      <c r="Y286" s="110" t="s">
        <v>1875</v>
      </c>
      <c r="Z286" s="111">
        <v>14.60887754</v>
      </c>
      <c r="AA286" s="111"/>
      <c r="AB286" s="111"/>
      <c r="AC286" s="111"/>
      <c r="AD286" s="111"/>
      <c r="AE286" s="111"/>
      <c r="AF286" s="32" t="s">
        <v>175</v>
      </c>
      <c r="AG286" s="4"/>
      <c r="AH286" s="3">
        <v>17.78</v>
      </c>
      <c r="AI286" s="3">
        <v>12.89</v>
      </c>
      <c r="AJ286" s="3">
        <v>4.8899999999999997</v>
      </c>
      <c r="AK286" s="26"/>
      <c r="AL286" s="26"/>
      <c r="AM286" s="26"/>
      <c r="AN286" s="26"/>
      <c r="AO286" s="26"/>
      <c r="AP286" s="111"/>
      <c r="AQ286" s="111"/>
      <c r="AR286" s="111"/>
      <c r="AS286" s="111"/>
      <c r="AV286" s="18">
        <v>19.925746220000001</v>
      </c>
      <c r="AW286" s="18">
        <v>21.699738880000002</v>
      </c>
      <c r="AX286" s="18">
        <v>-1.773992665</v>
      </c>
      <c r="BA286" s="24">
        <v>11.849544270000001</v>
      </c>
      <c r="BB286" s="25">
        <v>1974</v>
      </c>
      <c r="BF286" s="24">
        <v>-0.95476335899999998</v>
      </c>
      <c r="BG286" s="25">
        <v>1974</v>
      </c>
      <c r="BH286" s="25"/>
      <c r="BI286"/>
      <c r="BJ286" s="24">
        <v>7.5957538319999998</v>
      </c>
      <c r="BK286" s="25">
        <v>2002</v>
      </c>
      <c r="BT286" s="36" t="s">
        <v>387</v>
      </c>
      <c r="BU286" s="3">
        <v>17.239999999999998</v>
      </c>
      <c r="BV286" s="3">
        <v>11.45</v>
      </c>
      <c r="BW286" s="3">
        <v>5.79</v>
      </c>
      <c r="BY286" s="45"/>
      <c r="CA286" s="31" t="s">
        <v>512</v>
      </c>
      <c r="CB286" s="4" t="s">
        <v>61</v>
      </c>
      <c r="CC286" s="3">
        <v>17.170000000000002</v>
      </c>
      <c r="CD286" s="3">
        <v>7.76</v>
      </c>
      <c r="CE286" s="3">
        <v>9.41</v>
      </c>
      <c r="CF286" s="26"/>
      <c r="CG286" s="94"/>
      <c r="CH286" s="81"/>
      <c r="CI286" s="31" t="s">
        <v>512</v>
      </c>
      <c r="CJ286" s="4" t="s">
        <v>61</v>
      </c>
      <c r="CK286" s="3">
        <v>9.41</v>
      </c>
      <c r="CL286" s="81"/>
      <c r="CP286" s="81"/>
      <c r="CQ286" s="81"/>
    </row>
    <row r="287" spans="2:95">
      <c r="B287" s="110">
        <v>2001</v>
      </c>
      <c r="C287" s="110" t="s">
        <v>1300</v>
      </c>
      <c r="D287" s="111">
        <v>0.14914343699999999</v>
      </c>
      <c r="E287" s="111"/>
      <c r="F287" s="111"/>
      <c r="G287" s="110">
        <v>1953</v>
      </c>
      <c r="H287" s="110" t="s">
        <v>1907</v>
      </c>
      <c r="I287" s="111">
        <v>7.2630043479999999</v>
      </c>
      <c r="J287" s="111"/>
      <c r="K287" s="111"/>
      <c r="L287" s="110">
        <v>1953</v>
      </c>
      <c r="M287" s="110" t="s">
        <v>1907</v>
      </c>
      <c r="N287" s="111">
        <v>7.2630043479999999</v>
      </c>
      <c r="O287" s="111"/>
      <c r="P287" s="111"/>
      <c r="R287" s="110">
        <v>1953</v>
      </c>
      <c r="S287" s="110" t="s">
        <v>1839</v>
      </c>
      <c r="T287" s="111">
        <v>7.531446367</v>
      </c>
      <c r="U287" s="111"/>
      <c r="V287" s="111"/>
      <c r="W287" s="111"/>
      <c r="X287" s="110">
        <v>1953</v>
      </c>
      <c r="Y287" s="110" t="s">
        <v>1907</v>
      </c>
      <c r="Z287" s="111">
        <v>7.2630043479999999</v>
      </c>
      <c r="AA287" s="111"/>
      <c r="AB287" s="111"/>
      <c r="AC287" s="111"/>
      <c r="AD287" s="111"/>
      <c r="AE287" s="111"/>
      <c r="AF287" s="32" t="s">
        <v>179</v>
      </c>
      <c r="AG287" s="4"/>
      <c r="AH287" s="3">
        <v>30.77</v>
      </c>
      <c r="AI287" s="3">
        <v>20.149999999999999</v>
      </c>
      <c r="AJ287" s="3">
        <v>10.62</v>
      </c>
      <c r="AK287" s="26"/>
      <c r="AL287" s="26"/>
      <c r="AM287" s="26"/>
      <c r="AN287" s="26"/>
      <c r="AO287" s="26"/>
      <c r="AP287" s="111"/>
      <c r="AQ287" s="111"/>
      <c r="AR287" s="111"/>
      <c r="AS287" s="111"/>
      <c r="AV287" s="18">
        <v>5.3348878290000004</v>
      </c>
      <c r="AW287" s="18">
        <v>5.6989700040000004</v>
      </c>
      <c r="AX287" s="18">
        <v>-0.36408217599999998</v>
      </c>
      <c r="BA287" s="24">
        <v>1.0082270360000001</v>
      </c>
      <c r="BB287" s="25">
        <v>1974</v>
      </c>
      <c r="BF287" s="24">
        <v>11.849544270000001</v>
      </c>
      <c r="BG287" s="25">
        <v>1974</v>
      </c>
      <c r="BH287" s="25"/>
      <c r="BI287"/>
      <c r="BJ287" s="24">
        <v>-9.7971287000000004E-2</v>
      </c>
      <c r="BK287" s="25">
        <v>2002</v>
      </c>
      <c r="BT287" s="36" t="s">
        <v>388</v>
      </c>
      <c r="BU287" s="3">
        <v>28</v>
      </c>
      <c r="BV287" s="3">
        <v>16.8</v>
      </c>
      <c r="BW287" s="3">
        <v>11.2</v>
      </c>
      <c r="BY287" s="45"/>
      <c r="CA287" s="31" t="s">
        <v>513</v>
      </c>
      <c r="CB287" s="4" t="s">
        <v>59</v>
      </c>
      <c r="CC287" s="3">
        <v>21.47</v>
      </c>
      <c r="CD287" s="3">
        <v>10.93</v>
      </c>
      <c r="CE287" s="3">
        <v>10.54</v>
      </c>
      <c r="CF287" s="26"/>
      <c r="CG287" s="94"/>
      <c r="CH287" s="81"/>
      <c r="CI287" s="31" t="s">
        <v>513</v>
      </c>
      <c r="CJ287" s="4" t="s">
        <v>59</v>
      </c>
      <c r="CK287" s="3">
        <v>10.54</v>
      </c>
      <c r="CL287" s="81"/>
      <c r="CP287" s="81"/>
      <c r="CQ287" s="81"/>
    </row>
    <row r="288" spans="2:95">
      <c r="B288" s="110">
        <v>1985</v>
      </c>
      <c r="C288" s="110" t="s">
        <v>1301</v>
      </c>
      <c r="D288" s="111">
        <v>-4.4464629379999998</v>
      </c>
      <c r="E288" s="111"/>
      <c r="F288" s="111"/>
      <c r="G288" s="110">
        <v>1953</v>
      </c>
      <c r="H288" s="110" t="s">
        <v>1918</v>
      </c>
      <c r="I288" s="111">
        <v>12.522065100000001</v>
      </c>
      <c r="J288" s="111"/>
      <c r="K288" s="111"/>
      <c r="L288" s="110">
        <v>1953</v>
      </c>
      <c r="M288" s="110" t="s">
        <v>1918</v>
      </c>
      <c r="N288" s="111">
        <v>12.522065100000001</v>
      </c>
      <c r="O288" s="111"/>
      <c r="P288" s="111"/>
      <c r="R288" s="110">
        <v>1953</v>
      </c>
      <c r="S288" s="110" t="s">
        <v>1013</v>
      </c>
      <c r="T288" s="111">
        <v>3.897694955</v>
      </c>
      <c r="U288" s="111"/>
      <c r="V288" s="111"/>
      <c r="W288" s="111"/>
      <c r="X288" s="110">
        <v>1953</v>
      </c>
      <c r="Y288" s="110" t="s">
        <v>1918</v>
      </c>
      <c r="Z288" s="111">
        <v>12.522065100000001</v>
      </c>
      <c r="AA288" s="111"/>
      <c r="AB288" s="111"/>
      <c r="AC288" s="111"/>
      <c r="AD288" s="111"/>
      <c r="AE288" s="111"/>
      <c r="AF288" s="32" t="s">
        <v>182</v>
      </c>
      <c r="AG288" s="4"/>
      <c r="AH288" s="3">
        <v>12.52</v>
      </c>
      <c r="AI288" s="3">
        <v>8.14</v>
      </c>
      <c r="AJ288" s="3">
        <v>4.38</v>
      </c>
      <c r="AK288" s="26"/>
      <c r="AL288" s="26"/>
      <c r="AM288" s="26"/>
      <c r="AN288" s="26"/>
      <c r="AO288" s="26"/>
      <c r="AP288" s="111"/>
      <c r="AQ288" s="111"/>
      <c r="AR288" s="111"/>
      <c r="AS288" s="111"/>
      <c r="AV288" s="18">
        <v>14.89171868</v>
      </c>
      <c r="AW288" s="18">
        <v>10.47397602</v>
      </c>
      <c r="AX288" s="18">
        <v>4.4177426510000002</v>
      </c>
      <c r="BA288" s="24">
        <v>1.740444688</v>
      </c>
      <c r="BB288" s="25">
        <v>1974</v>
      </c>
      <c r="BF288" s="24">
        <v>1.0082270360000001</v>
      </c>
      <c r="BG288" s="25">
        <v>1974</v>
      </c>
      <c r="BH288" s="25"/>
      <c r="BI288"/>
      <c r="BJ288" s="24">
        <v>9.0627815869999999</v>
      </c>
      <c r="BK288" s="25">
        <v>2002</v>
      </c>
      <c r="BT288" s="36" t="s">
        <v>389</v>
      </c>
      <c r="BU288" s="3">
        <v>22.73</v>
      </c>
      <c r="BV288" s="3">
        <v>21.87</v>
      </c>
      <c r="BW288" s="3">
        <v>0.86</v>
      </c>
      <c r="BY288" s="45"/>
      <c r="CA288" s="31" t="s">
        <v>516</v>
      </c>
      <c r="CB288" s="4" t="s">
        <v>56</v>
      </c>
      <c r="CC288" s="3">
        <v>13.26</v>
      </c>
      <c r="CD288" s="3">
        <v>6.71</v>
      </c>
      <c r="CE288" s="3">
        <v>6.55</v>
      </c>
      <c r="CF288" s="26"/>
      <c r="CG288" s="94"/>
      <c r="CH288" s="81"/>
      <c r="CI288" s="31" t="s">
        <v>516</v>
      </c>
      <c r="CJ288" s="4" t="s">
        <v>56</v>
      </c>
      <c r="CK288" s="3">
        <v>6.55</v>
      </c>
      <c r="CL288" s="81"/>
      <c r="CP288" s="81"/>
      <c r="CQ288" s="81"/>
    </row>
    <row r="289" spans="2:95">
      <c r="B289" s="110">
        <v>1953</v>
      </c>
      <c r="C289" s="110" t="s">
        <v>1302</v>
      </c>
      <c r="D289" s="111">
        <v>-1.9116563280000001</v>
      </c>
      <c r="E289" s="111"/>
      <c r="F289" s="111"/>
      <c r="G289" s="110">
        <v>1953</v>
      </c>
      <c r="H289" s="110" t="s">
        <v>1958</v>
      </c>
      <c r="I289" s="111">
        <v>-1.115531729</v>
      </c>
      <c r="J289" s="111"/>
      <c r="K289" s="111"/>
      <c r="L289" s="110">
        <v>1953</v>
      </c>
      <c r="M289" s="110" t="s">
        <v>1958</v>
      </c>
      <c r="N289" s="111">
        <v>-1.115531729</v>
      </c>
      <c r="O289" s="111"/>
      <c r="P289" s="111"/>
      <c r="R289" s="110">
        <v>1953</v>
      </c>
      <c r="S289" s="110" t="s">
        <v>1875</v>
      </c>
      <c r="T289" s="111">
        <v>14.60887754</v>
      </c>
      <c r="U289" s="111"/>
      <c r="V289" s="111"/>
      <c r="W289" s="111"/>
      <c r="X289" s="110">
        <v>1953</v>
      </c>
      <c r="Y289" s="110" t="s">
        <v>1958</v>
      </c>
      <c r="Z289" s="111">
        <v>-1.115531729</v>
      </c>
      <c r="AA289" s="111"/>
      <c r="AB289" s="111"/>
      <c r="AC289" s="111"/>
      <c r="AD289" s="111"/>
      <c r="AE289" s="111"/>
      <c r="AF289" s="32" t="s">
        <v>187</v>
      </c>
      <c r="AG289" s="4"/>
      <c r="AH289" s="3">
        <v>17.93</v>
      </c>
      <c r="AI289" s="3">
        <v>7.22</v>
      </c>
      <c r="AJ289" s="3">
        <v>10.71</v>
      </c>
      <c r="AK289" s="26"/>
      <c r="AL289" s="26"/>
      <c r="AM289" s="26"/>
      <c r="AN289" s="26"/>
      <c r="AO289" s="26"/>
      <c r="AP289" s="111"/>
      <c r="AQ289" s="111"/>
      <c r="AR289" s="111"/>
      <c r="AS289" s="111"/>
      <c r="AV289" s="18">
        <v>31.90055147</v>
      </c>
      <c r="AW289" s="18">
        <v>21.961920429999999</v>
      </c>
      <c r="AX289" s="18">
        <v>9.9386310400000006</v>
      </c>
      <c r="BA289" s="24">
        <v>4.5614430910000001</v>
      </c>
      <c r="BB289" s="25">
        <v>1974</v>
      </c>
      <c r="BF289" s="24">
        <v>1.740444688</v>
      </c>
      <c r="BG289" s="25">
        <v>1974</v>
      </c>
      <c r="BH289" s="25"/>
      <c r="BI289"/>
      <c r="BJ289" s="24">
        <v>1.8984379739999999</v>
      </c>
      <c r="BK289" s="25">
        <v>2002</v>
      </c>
      <c r="BT289" s="31" t="s">
        <v>390</v>
      </c>
      <c r="BU289" s="3">
        <v>25.83</v>
      </c>
      <c r="BV289" s="3">
        <v>14.08</v>
      </c>
      <c r="BW289" s="3">
        <v>11.75</v>
      </c>
      <c r="BY289" s="45"/>
      <c r="CA289" s="31" t="s">
        <v>519</v>
      </c>
      <c r="CB289" s="4" t="s">
        <v>61</v>
      </c>
      <c r="CC289" s="3">
        <v>11.55</v>
      </c>
      <c r="CD289" s="3">
        <v>4.72</v>
      </c>
      <c r="CE289" s="3">
        <v>6.83</v>
      </c>
      <c r="CF289" s="26"/>
      <c r="CG289" s="94"/>
      <c r="CH289" s="81"/>
      <c r="CI289" s="31" t="s">
        <v>519</v>
      </c>
      <c r="CJ289" s="4" t="s">
        <v>61</v>
      </c>
      <c r="CK289" s="3">
        <v>6.83</v>
      </c>
      <c r="CL289" s="81"/>
      <c r="CP289" s="81"/>
      <c r="CQ289" s="81"/>
    </row>
    <row r="290" spans="2:95">
      <c r="B290" s="110">
        <v>1953</v>
      </c>
      <c r="C290" s="110" t="s">
        <v>1303</v>
      </c>
      <c r="D290" s="111">
        <v>-2.7882359619999999</v>
      </c>
      <c r="E290" s="111"/>
      <c r="F290" s="111"/>
      <c r="G290" s="110">
        <v>1953</v>
      </c>
      <c r="H290" s="110" t="s">
        <v>1031</v>
      </c>
      <c r="I290" s="111">
        <v>4.2254739109999999</v>
      </c>
      <c r="J290" s="111"/>
      <c r="K290" s="111"/>
      <c r="L290" s="110">
        <v>1953</v>
      </c>
      <c r="M290" s="110" t="s">
        <v>1031</v>
      </c>
      <c r="N290" s="111">
        <v>4.2254739109999999</v>
      </c>
      <c r="O290" s="111"/>
      <c r="P290" s="111"/>
      <c r="R290" s="110">
        <v>1953</v>
      </c>
      <c r="S290" s="110" t="s">
        <v>1907</v>
      </c>
      <c r="T290" s="111">
        <v>7.2630043479999999</v>
      </c>
      <c r="U290" s="111"/>
      <c r="V290" s="111"/>
      <c r="W290" s="111"/>
      <c r="X290" s="110">
        <v>1953</v>
      </c>
      <c r="Y290" s="110" t="s">
        <v>1031</v>
      </c>
      <c r="Z290" s="111">
        <v>4.2254739109999999</v>
      </c>
      <c r="AA290" s="111"/>
      <c r="AB290" s="111"/>
      <c r="AC290" s="111"/>
      <c r="AD290" s="111"/>
      <c r="AE290" s="111"/>
      <c r="AF290" s="32" t="s">
        <v>192</v>
      </c>
      <c r="AG290" s="4"/>
      <c r="AH290" s="3">
        <v>22.28</v>
      </c>
      <c r="AI290" s="3">
        <v>18.75</v>
      </c>
      <c r="AJ290" s="3">
        <v>3.53</v>
      </c>
      <c r="AK290" s="26"/>
      <c r="AL290" s="26"/>
      <c r="AM290" s="26"/>
      <c r="AN290" s="26"/>
      <c r="AO290" s="26"/>
      <c r="AP290" s="111"/>
      <c r="AQ290" s="111"/>
      <c r="AR290" s="111"/>
      <c r="AS290" s="111"/>
      <c r="AV290" s="18">
        <v>9.1150249320000007</v>
      </c>
      <c r="AW290" s="18">
        <v>13.54639399</v>
      </c>
      <c r="AX290" s="18">
        <v>-4.4313690550000002</v>
      </c>
      <c r="BA290" s="24">
        <v>20.16956124</v>
      </c>
      <c r="BB290" s="25">
        <v>1974</v>
      </c>
      <c r="BF290" s="24">
        <v>4.5614430910000001</v>
      </c>
      <c r="BG290" s="25">
        <v>1974</v>
      </c>
      <c r="BH290" s="25"/>
      <c r="BI290"/>
      <c r="BJ290" s="24">
        <v>1.9185344049999999</v>
      </c>
      <c r="BK290" s="25">
        <v>2002</v>
      </c>
      <c r="BT290" s="36" t="s">
        <v>391</v>
      </c>
      <c r="BU290" s="3">
        <v>27.57</v>
      </c>
      <c r="BV290" s="3">
        <v>14.74</v>
      </c>
      <c r="BW290" s="3">
        <v>12.83</v>
      </c>
      <c r="BY290" s="45"/>
      <c r="CA290" s="31" t="s">
        <v>520</v>
      </c>
      <c r="CB290" s="4" t="s">
        <v>59</v>
      </c>
      <c r="CC290" s="3">
        <v>29.5</v>
      </c>
      <c r="CD290" s="3">
        <v>12.85</v>
      </c>
      <c r="CE290" s="3">
        <v>16.649999999999999</v>
      </c>
      <c r="CF290" s="26"/>
      <c r="CG290" s="94"/>
      <c r="CH290" s="81"/>
      <c r="CI290" s="31" t="s">
        <v>520</v>
      </c>
      <c r="CJ290" s="4" t="s">
        <v>59</v>
      </c>
      <c r="CK290" s="3">
        <v>16.649999999999999</v>
      </c>
      <c r="CL290" s="81"/>
      <c r="CP290" s="81"/>
      <c r="CQ290" s="81"/>
    </row>
    <row r="291" spans="2:95">
      <c r="B291" s="110">
        <v>1931</v>
      </c>
      <c r="C291" s="110" t="s">
        <v>1304</v>
      </c>
      <c r="D291" s="111">
        <v>5.8044242720000003</v>
      </c>
      <c r="E291" s="111"/>
      <c r="F291" s="111"/>
      <c r="G291" s="110">
        <v>1953</v>
      </c>
      <c r="H291" s="110" t="s">
        <v>1970</v>
      </c>
      <c r="I291" s="111">
        <v>2.0012124409999998</v>
      </c>
      <c r="J291" s="111"/>
      <c r="K291" s="111"/>
      <c r="L291" s="110">
        <v>1953</v>
      </c>
      <c r="M291" s="110" t="s">
        <v>1970</v>
      </c>
      <c r="N291" s="111">
        <v>2.0012124409999998</v>
      </c>
      <c r="O291" s="111"/>
      <c r="P291" s="111"/>
      <c r="R291" s="110">
        <v>1953</v>
      </c>
      <c r="S291" s="110" t="s">
        <v>1918</v>
      </c>
      <c r="T291" s="111">
        <v>12.522065100000001</v>
      </c>
      <c r="U291" s="111"/>
      <c r="V291" s="111"/>
      <c r="W291" s="111"/>
      <c r="X291" s="110">
        <v>1953</v>
      </c>
      <c r="Y291" s="110" t="s">
        <v>1970</v>
      </c>
      <c r="Z291" s="111">
        <v>2.0012124409999998</v>
      </c>
      <c r="AA291" s="111"/>
      <c r="AB291" s="111"/>
      <c r="AC291" s="111"/>
      <c r="AD291" s="111"/>
      <c r="AE291" s="111"/>
      <c r="AF291" s="32" t="s">
        <v>193</v>
      </c>
      <c r="AG291" s="4"/>
      <c r="AH291" s="3">
        <v>19.04</v>
      </c>
      <c r="AI291" s="3">
        <v>16.77</v>
      </c>
      <c r="AJ291" s="3">
        <v>2.27</v>
      </c>
      <c r="AK291" s="26"/>
      <c r="AL291" s="26"/>
      <c r="AM291" s="26"/>
      <c r="AN291" s="26"/>
      <c r="AO291" s="26"/>
      <c r="AP291" s="111"/>
      <c r="AQ291" s="111"/>
      <c r="AR291" s="111"/>
      <c r="AS291" s="111"/>
      <c r="AV291" s="18">
        <v>13.42823943</v>
      </c>
      <c r="AW291" s="18">
        <v>16.74181733</v>
      </c>
      <c r="AX291" s="18">
        <v>-3.3135778980000001</v>
      </c>
      <c r="BA291" s="24">
        <v>-0.59977852600000003</v>
      </c>
      <c r="BB291" s="25">
        <v>1974</v>
      </c>
      <c r="BF291" s="24">
        <v>20.16956124</v>
      </c>
      <c r="BG291" s="25">
        <v>1974</v>
      </c>
      <c r="BH291" s="25"/>
      <c r="BI291"/>
      <c r="BJ291" s="24">
        <v>4.0902311720000002</v>
      </c>
      <c r="BK291" s="25">
        <v>2002</v>
      </c>
      <c r="BT291" s="31" t="s">
        <v>392</v>
      </c>
      <c r="BU291" s="3">
        <v>29.6</v>
      </c>
      <c r="BV291" s="3">
        <v>17.48</v>
      </c>
      <c r="BW291" s="3">
        <v>12.12</v>
      </c>
      <c r="BY291" s="45"/>
      <c r="CA291" s="31" t="s">
        <v>521</v>
      </c>
      <c r="CB291" s="4" t="s">
        <v>26</v>
      </c>
      <c r="CC291" s="3">
        <v>24.43</v>
      </c>
      <c r="CD291" s="3">
        <v>15.4</v>
      </c>
      <c r="CE291" s="3">
        <v>9.0299999999999994</v>
      </c>
      <c r="CF291" s="26"/>
      <c r="CG291" s="94"/>
      <c r="CH291" s="81"/>
      <c r="CI291" s="31" t="s">
        <v>521</v>
      </c>
      <c r="CJ291" s="4" t="s">
        <v>26</v>
      </c>
      <c r="CK291" s="3">
        <v>9.0299999999999994</v>
      </c>
      <c r="CL291" s="81"/>
      <c r="CP291" s="81"/>
      <c r="CQ291" s="81"/>
    </row>
    <row r="292" spans="2:95">
      <c r="B292" s="110">
        <v>1953</v>
      </c>
      <c r="C292" s="110" t="s">
        <v>1305</v>
      </c>
      <c r="D292" s="111">
        <v>4.524217997</v>
      </c>
      <c r="E292" s="111"/>
      <c r="F292" s="111"/>
      <c r="G292" s="110">
        <v>1953</v>
      </c>
      <c r="H292" s="110" t="s">
        <v>1984</v>
      </c>
      <c r="I292" s="111">
        <v>4.4782436480000003</v>
      </c>
      <c r="J292" s="111"/>
      <c r="K292" s="111"/>
      <c r="L292" s="110">
        <v>1953</v>
      </c>
      <c r="M292" s="110" t="s">
        <v>1984</v>
      </c>
      <c r="N292" s="111">
        <v>4.4782436480000003</v>
      </c>
      <c r="O292" s="111"/>
      <c r="P292" s="111"/>
      <c r="R292" s="110">
        <v>1953</v>
      </c>
      <c r="S292" s="110" t="s">
        <v>1958</v>
      </c>
      <c r="T292" s="111">
        <v>-1.115531729</v>
      </c>
      <c r="U292" s="111"/>
      <c r="V292" s="111"/>
      <c r="W292" s="111"/>
      <c r="X292" s="110">
        <v>1953</v>
      </c>
      <c r="Y292" s="110" t="s">
        <v>1984</v>
      </c>
      <c r="Z292" s="111">
        <v>4.4782436480000003</v>
      </c>
      <c r="AA292" s="111"/>
      <c r="AB292" s="111"/>
      <c r="AC292" s="111"/>
      <c r="AD292" s="111"/>
      <c r="AE292" s="111"/>
      <c r="AF292" s="32" t="s">
        <v>194</v>
      </c>
      <c r="AG292" s="4"/>
      <c r="AH292" s="3">
        <v>19.72</v>
      </c>
      <c r="AI292" s="3">
        <v>19.600000000000001</v>
      </c>
      <c r="AJ292" s="3">
        <v>0.12</v>
      </c>
      <c r="AK292" s="26"/>
      <c r="AL292" s="26"/>
      <c r="AM292" s="26"/>
      <c r="AN292" s="26"/>
      <c r="AO292" s="26"/>
      <c r="AP292" s="111"/>
      <c r="AQ292" s="111"/>
      <c r="AR292" s="111"/>
      <c r="AS292" s="111"/>
      <c r="AV292" s="18">
        <v>10.145737690000001</v>
      </c>
      <c r="AW292" s="18">
        <v>9.1879407430000004</v>
      </c>
      <c r="AX292" s="18">
        <v>0.95779694999999998</v>
      </c>
      <c r="BA292" s="24">
        <v>2.5406827430000001</v>
      </c>
      <c r="BB292" s="25">
        <v>1975</v>
      </c>
      <c r="BF292" s="24">
        <v>-0.59977852600000003</v>
      </c>
      <c r="BG292" s="25">
        <v>1974</v>
      </c>
      <c r="BH292" s="25"/>
      <c r="BI292"/>
      <c r="BJ292" s="24">
        <v>8.1356939819999994</v>
      </c>
      <c r="BK292" s="25">
        <v>2002</v>
      </c>
      <c r="BT292" s="36" t="s">
        <v>393</v>
      </c>
      <c r="BU292" s="3">
        <v>40.28</v>
      </c>
      <c r="BV292" s="3">
        <v>16.010000000000002</v>
      </c>
      <c r="BW292" s="3">
        <v>24.27</v>
      </c>
      <c r="BY292" s="45"/>
      <c r="CA292" s="31" t="s">
        <v>522</v>
      </c>
      <c r="CB292" s="4" t="s">
        <v>38</v>
      </c>
      <c r="CC292" s="3">
        <v>29.35</v>
      </c>
      <c r="CD292" s="3">
        <v>12.75</v>
      </c>
      <c r="CE292" s="3">
        <v>16.600000000000001</v>
      </c>
      <c r="CF292" s="26"/>
      <c r="CG292" s="94"/>
      <c r="CH292" s="81"/>
      <c r="CI292" s="31" t="s">
        <v>522</v>
      </c>
      <c r="CJ292" s="4" t="s">
        <v>38</v>
      </c>
      <c r="CK292" s="3">
        <v>16.600000000000001</v>
      </c>
      <c r="CL292" s="81"/>
      <c r="CP292" s="81"/>
      <c r="CQ292" s="81"/>
    </row>
    <row r="293" spans="2:95">
      <c r="B293" s="110">
        <v>1947</v>
      </c>
      <c r="C293" s="110" t="s">
        <v>1306</v>
      </c>
      <c r="D293" s="111">
        <v>-2.9718301490000001</v>
      </c>
      <c r="E293" s="111"/>
      <c r="F293" s="111"/>
      <c r="G293" s="110">
        <v>1953</v>
      </c>
      <c r="H293" s="110" t="s">
        <v>1986</v>
      </c>
      <c r="I293" s="111">
        <v>23.896032909999999</v>
      </c>
      <c r="J293" s="111"/>
      <c r="K293" s="111"/>
      <c r="L293" s="110">
        <v>1953</v>
      </c>
      <c r="M293" s="110" t="s">
        <v>1986</v>
      </c>
      <c r="N293" s="111">
        <v>23.896032909999999</v>
      </c>
      <c r="O293" s="111"/>
      <c r="P293" s="111"/>
      <c r="R293" s="110">
        <v>1953</v>
      </c>
      <c r="S293" s="110" t="s">
        <v>1031</v>
      </c>
      <c r="T293" s="111">
        <v>4.2254739109999999</v>
      </c>
      <c r="U293" s="111"/>
      <c r="V293" s="111"/>
      <c r="W293" s="111"/>
      <c r="X293" s="110">
        <v>1953</v>
      </c>
      <c r="Y293" s="110" t="s">
        <v>1986</v>
      </c>
      <c r="Z293" s="111">
        <v>23.896032909999999</v>
      </c>
      <c r="AA293" s="111"/>
      <c r="AB293" s="111"/>
      <c r="AC293" s="111"/>
      <c r="AD293" s="111"/>
      <c r="AE293" s="111"/>
      <c r="AF293" s="32" t="s">
        <v>203</v>
      </c>
      <c r="AG293" s="4"/>
      <c r="AH293" s="3">
        <v>19.22</v>
      </c>
      <c r="AI293" s="3">
        <v>18.940000000000001</v>
      </c>
      <c r="AJ293" s="3">
        <v>0.28000000000000003</v>
      </c>
      <c r="AK293" s="26"/>
      <c r="AL293" s="26"/>
      <c r="AM293" s="26"/>
      <c r="AN293" s="26"/>
      <c r="AO293" s="26"/>
      <c r="AP293" s="111"/>
      <c r="AQ293" s="111"/>
      <c r="AR293" s="111"/>
      <c r="AS293" s="111"/>
      <c r="AV293" s="18">
        <v>11.69892772</v>
      </c>
      <c r="AW293" s="18">
        <v>13.55167584</v>
      </c>
      <c r="AX293" s="18">
        <v>-1.8527481240000001</v>
      </c>
      <c r="BA293" s="24">
        <v>11.55269719</v>
      </c>
      <c r="BB293" s="25">
        <v>1975</v>
      </c>
      <c r="BF293" s="24">
        <v>2.5406827430000001</v>
      </c>
      <c r="BG293" s="25">
        <v>1975</v>
      </c>
      <c r="BH293" s="25"/>
      <c r="BI293"/>
      <c r="BJ293" s="24">
        <v>3.9486966699999999</v>
      </c>
      <c r="BK293" s="25">
        <v>2002</v>
      </c>
      <c r="BT293" s="31" t="s">
        <v>394</v>
      </c>
      <c r="BU293" s="3">
        <v>18.55</v>
      </c>
      <c r="BV293" s="3">
        <v>13.96</v>
      </c>
      <c r="BW293" s="3">
        <v>4.59</v>
      </c>
      <c r="BY293" s="45"/>
      <c r="CA293" s="31" t="s">
        <v>523</v>
      </c>
      <c r="CB293" s="4" t="s">
        <v>87</v>
      </c>
      <c r="CC293" s="3">
        <v>22.28</v>
      </c>
      <c r="CD293" s="3">
        <v>14.19</v>
      </c>
      <c r="CE293" s="3">
        <v>8.09</v>
      </c>
      <c r="CF293" s="26"/>
      <c r="CG293" s="94"/>
      <c r="CH293" s="81"/>
      <c r="CI293" s="31" t="s">
        <v>523</v>
      </c>
      <c r="CJ293" s="4" t="s">
        <v>87</v>
      </c>
      <c r="CK293" s="3">
        <v>8.09</v>
      </c>
      <c r="CL293" s="81"/>
      <c r="CP293" s="81"/>
      <c r="CQ293" s="81"/>
    </row>
    <row r="294" spans="2:95">
      <c r="B294" s="110">
        <v>1973</v>
      </c>
      <c r="C294" s="110" t="s">
        <v>1307</v>
      </c>
      <c r="D294" s="111">
        <v>10.338866210000001</v>
      </c>
      <c r="E294" s="111"/>
      <c r="F294" s="111"/>
      <c r="G294" s="110">
        <v>1953</v>
      </c>
      <c r="H294" s="110" t="s">
        <v>1992</v>
      </c>
      <c r="I294" s="111">
        <v>10.353021350000001</v>
      </c>
      <c r="J294" s="111"/>
      <c r="K294" s="111"/>
      <c r="L294" s="110">
        <v>1953</v>
      </c>
      <c r="M294" s="110" t="s">
        <v>1992</v>
      </c>
      <c r="N294" s="111">
        <v>10.353021350000001</v>
      </c>
      <c r="O294" s="111"/>
      <c r="P294" s="111"/>
      <c r="R294" s="110">
        <v>1953</v>
      </c>
      <c r="S294" s="110" t="s">
        <v>1970</v>
      </c>
      <c r="T294" s="111">
        <v>2.0012124409999998</v>
      </c>
      <c r="U294" s="111"/>
      <c r="V294" s="111"/>
      <c r="W294" s="111"/>
      <c r="X294" s="110">
        <v>1953</v>
      </c>
      <c r="Y294" s="110" t="s">
        <v>1992</v>
      </c>
      <c r="Z294" s="111">
        <v>10.353021350000001</v>
      </c>
      <c r="AA294" s="111"/>
      <c r="AB294" s="111"/>
      <c r="AC294" s="111"/>
      <c r="AD294" s="111"/>
      <c r="AE294" s="111"/>
      <c r="AF294" s="32" t="s">
        <v>206</v>
      </c>
      <c r="AG294" s="4"/>
      <c r="AH294" s="3">
        <v>17.28</v>
      </c>
      <c r="AI294" s="3">
        <v>18.13</v>
      </c>
      <c r="AJ294" s="3">
        <v>-0.85</v>
      </c>
      <c r="AK294" s="26"/>
      <c r="AL294" s="26"/>
      <c r="AM294" s="26"/>
      <c r="AN294" s="26"/>
      <c r="AO294" s="26"/>
      <c r="AP294" s="111"/>
      <c r="AQ294" s="111"/>
      <c r="AR294" s="111"/>
      <c r="AS294" s="111"/>
      <c r="AV294" s="18">
        <v>18.28374427</v>
      </c>
      <c r="AW294" s="18">
        <v>14.37793673</v>
      </c>
      <c r="AX294" s="18">
        <v>3.905807545</v>
      </c>
      <c r="BA294" s="24">
        <v>-5.0507557810000003</v>
      </c>
      <c r="BB294" s="25">
        <v>1975</v>
      </c>
      <c r="BF294" s="24">
        <v>11.55269719</v>
      </c>
      <c r="BG294" s="25">
        <v>1975</v>
      </c>
      <c r="BH294" s="25"/>
      <c r="BI294"/>
      <c r="BJ294" s="24">
        <v>1.372156749</v>
      </c>
      <c r="BK294" s="25">
        <v>2002</v>
      </c>
      <c r="BT294" s="31" t="s">
        <v>395</v>
      </c>
      <c r="BU294" s="3">
        <v>27.7</v>
      </c>
      <c r="BV294" s="3">
        <v>17.72</v>
      </c>
      <c r="BW294" s="3">
        <v>9.98</v>
      </c>
      <c r="BY294" s="45"/>
      <c r="CA294" s="31" t="s">
        <v>524</v>
      </c>
      <c r="CB294" s="4" t="s">
        <v>7</v>
      </c>
      <c r="CC294" s="3">
        <v>24.28</v>
      </c>
      <c r="CD294" s="3">
        <v>12.72</v>
      </c>
      <c r="CE294" s="3">
        <v>11.56</v>
      </c>
      <c r="CF294" s="26"/>
      <c r="CG294" s="94"/>
      <c r="CH294" s="81"/>
      <c r="CI294" s="31" t="s">
        <v>524</v>
      </c>
      <c r="CJ294" s="4" t="s">
        <v>7</v>
      </c>
      <c r="CK294" s="3">
        <v>11.56</v>
      </c>
      <c r="CL294" s="81"/>
      <c r="CP294" s="81"/>
      <c r="CQ294" s="81"/>
    </row>
    <row r="295" spans="2:95">
      <c r="B295" s="110">
        <v>1997</v>
      </c>
      <c r="C295" s="110" t="s">
        <v>1308</v>
      </c>
      <c r="D295" s="111">
        <v>-0.47291320100000001</v>
      </c>
      <c r="E295" s="111"/>
      <c r="F295" s="111"/>
      <c r="G295" s="110">
        <v>1953</v>
      </c>
      <c r="H295" s="110" t="s">
        <v>2015</v>
      </c>
      <c r="I295" s="111">
        <v>-2.3034829659999998</v>
      </c>
      <c r="J295" s="111"/>
      <c r="K295" s="111"/>
      <c r="L295" s="110">
        <v>1953</v>
      </c>
      <c r="M295" s="110" t="s">
        <v>2015</v>
      </c>
      <c r="N295" s="111">
        <v>-2.3034829659999998</v>
      </c>
      <c r="O295" s="111"/>
      <c r="P295" s="111"/>
      <c r="R295" s="110">
        <v>1953</v>
      </c>
      <c r="S295" s="110" t="s">
        <v>1984</v>
      </c>
      <c r="T295" s="111">
        <v>4.4782436480000003</v>
      </c>
      <c r="U295" s="111"/>
      <c r="V295" s="111"/>
      <c r="W295" s="111"/>
      <c r="X295" s="110">
        <v>1953</v>
      </c>
      <c r="Y295" s="110" t="s">
        <v>2015</v>
      </c>
      <c r="Z295" s="111">
        <v>-2.3034829659999998</v>
      </c>
      <c r="AA295" s="111"/>
      <c r="AB295" s="111"/>
      <c r="AC295" s="111"/>
      <c r="AD295" s="111"/>
      <c r="AE295" s="111"/>
      <c r="AF295" s="32" t="s">
        <v>207</v>
      </c>
      <c r="AG295" s="4"/>
      <c r="AH295" s="3">
        <v>13.32</v>
      </c>
      <c r="AI295" s="3">
        <v>9.98</v>
      </c>
      <c r="AJ295" s="3">
        <v>3.34</v>
      </c>
      <c r="AK295" s="26"/>
      <c r="AL295" s="26"/>
      <c r="AM295" s="26"/>
      <c r="AN295" s="26"/>
      <c r="AO295" s="26"/>
      <c r="AP295" s="111"/>
      <c r="AQ295" s="111"/>
      <c r="AR295" s="111"/>
      <c r="AS295" s="111"/>
      <c r="AV295" s="18">
        <v>21.505914860000001</v>
      </c>
      <c r="AW295" s="18">
        <v>15.365761989999999</v>
      </c>
      <c r="AX295" s="18">
        <v>6.1401528650000001</v>
      </c>
      <c r="BA295" s="24">
        <v>0.98113942399999998</v>
      </c>
      <c r="BB295" s="25">
        <v>1975</v>
      </c>
      <c r="BF295" s="24">
        <v>-5.0507557810000003</v>
      </c>
      <c r="BG295" s="25">
        <v>1975</v>
      </c>
      <c r="BH295" s="25"/>
      <c r="BI295"/>
      <c r="BJ295" s="24">
        <v>-1.4850261090000001</v>
      </c>
      <c r="BK295" s="25">
        <v>2002</v>
      </c>
      <c r="BT295" s="31" t="s">
        <v>396</v>
      </c>
      <c r="BU295" s="3">
        <v>23.64</v>
      </c>
      <c r="BV295" s="3">
        <v>15.64</v>
      </c>
      <c r="BW295" s="3">
        <v>8</v>
      </c>
      <c r="BY295" s="45"/>
      <c r="CA295" s="31" t="s">
        <v>526</v>
      </c>
      <c r="CB295" s="4" t="s">
        <v>75</v>
      </c>
      <c r="CC295" s="3">
        <v>12.98</v>
      </c>
      <c r="CD295" s="3">
        <v>7.42</v>
      </c>
      <c r="CE295" s="3">
        <v>5.56</v>
      </c>
      <c r="CF295" s="26"/>
      <c r="CG295" s="94"/>
      <c r="CH295" s="81"/>
      <c r="CI295" s="31" t="s">
        <v>526</v>
      </c>
      <c r="CJ295" s="4" t="s">
        <v>75</v>
      </c>
      <c r="CK295" s="3">
        <v>5.56</v>
      </c>
      <c r="CL295" s="81"/>
      <c r="CP295" s="81"/>
      <c r="CQ295" s="81"/>
    </row>
    <row r="296" spans="2:95">
      <c r="B296" s="110">
        <v>1997</v>
      </c>
      <c r="C296" s="110" t="s">
        <v>1309</v>
      </c>
      <c r="D296" s="111">
        <v>7.0763434439999999</v>
      </c>
      <c r="E296" s="111"/>
      <c r="F296" s="111"/>
      <c r="G296" s="110">
        <v>1954</v>
      </c>
      <c r="H296" s="110" t="s">
        <v>1246</v>
      </c>
      <c r="I296" s="111">
        <v>8.3884534189999993</v>
      </c>
      <c r="J296" s="111"/>
      <c r="K296" s="111"/>
      <c r="L296" s="110">
        <v>1954</v>
      </c>
      <c r="M296" s="110" t="s">
        <v>1246</v>
      </c>
      <c r="N296" s="111">
        <v>8.3884534189999993</v>
      </c>
      <c r="O296" s="111"/>
      <c r="P296" s="111"/>
      <c r="R296" s="110">
        <v>1953</v>
      </c>
      <c r="S296" s="110" t="s">
        <v>1986</v>
      </c>
      <c r="T296" s="111">
        <v>23.896032909999999</v>
      </c>
      <c r="U296" s="111"/>
      <c r="V296" s="111"/>
      <c r="W296" s="111"/>
      <c r="X296" s="110">
        <v>1954</v>
      </c>
      <c r="Y296" s="110" t="s">
        <v>1246</v>
      </c>
      <c r="Z296" s="111">
        <v>8.3884534189999993</v>
      </c>
      <c r="AA296" s="111"/>
      <c r="AB296" s="111"/>
      <c r="AC296" s="111"/>
      <c r="AD296" s="111"/>
      <c r="AE296" s="111"/>
      <c r="AF296" s="32" t="s">
        <v>212</v>
      </c>
      <c r="AG296" s="4"/>
      <c r="AH296" s="3">
        <v>17.46</v>
      </c>
      <c r="AI296" s="3">
        <v>16.95</v>
      </c>
      <c r="AJ296" s="3">
        <v>0.51</v>
      </c>
      <c r="AK296" s="26"/>
      <c r="AL296" s="26"/>
      <c r="AM296" s="26"/>
      <c r="AN296" s="26"/>
      <c r="AO296" s="26"/>
      <c r="AP296" s="111"/>
      <c r="AQ296" s="111"/>
      <c r="AR296" s="111"/>
      <c r="AS296" s="111"/>
      <c r="AV296" s="18">
        <v>11.41699887</v>
      </c>
      <c r="AW296" s="18">
        <v>17.659999840000001</v>
      </c>
      <c r="AX296" s="18">
        <v>-6.2430009699999998</v>
      </c>
      <c r="BA296" s="24">
        <v>6.5561947549999999</v>
      </c>
      <c r="BB296" s="25">
        <v>1975</v>
      </c>
      <c r="BF296" s="24">
        <v>0.98113942399999998</v>
      </c>
      <c r="BG296" s="25">
        <v>1975</v>
      </c>
      <c r="BH296" s="25"/>
      <c r="BI296"/>
      <c r="BJ296" s="24">
        <v>0.96320803600000005</v>
      </c>
      <c r="BK296" s="25">
        <v>2003</v>
      </c>
      <c r="BT296" s="32" t="s">
        <v>397</v>
      </c>
      <c r="BU296" s="3">
        <v>33.56</v>
      </c>
      <c r="BV296" s="3">
        <v>16.71</v>
      </c>
      <c r="BW296" s="3">
        <v>16.850000000000001</v>
      </c>
      <c r="BY296" s="45"/>
      <c r="CA296" s="31" t="s">
        <v>527</v>
      </c>
      <c r="CB296" s="4" t="s">
        <v>26</v>
      </c>
      <c r="CC296" s="3">
        <v>37.39</v>
      </c>
      <c r="CD296" s="3">
        <v>16.97</v>
      </c>
      <c r="CE296" s="3">
        <v>20.420000000000002</v>
      </c>
      <c r="CF296" s="26"/>
      <c r="CG296" s="94"/>
      <c r="CH296" s="81"/>
      <c r="CI296" s="31" t="s">
        <v>527</v>
      </c>
      <c r="CJ296" s="4" t="s">
        <v>26</v>
      </c>
      <c r="CK296" s="3">
        <v>20.420000000000002</v>
      </c>
      <c r="CL296" s="81"/>
      <c r="CP296" s="81"/>
      <c r="CQ296" s="81"/>
    </row>
    <row r="297" spans="2:95">
      <c r="B297" s="110">
        <v>1968</v>
      </c>
      <c r="C297" s="110" t="s">
        <v>1310</v>
      </c>
      <c r="D297" s="111">
        <v>2.5954192379999999</v>
      </c>
      <c r="E297" s="111"/>
      <c r="F297" s="111"/>
      <c r="G297" s="110">
        <v>1954</v>
      </c>
      <c r="H297" s="110" t="s">
        <v>1539</v>
      </c>
      <c r="I297" s="111">
        <v>9.4342528740000002</v>
      </c>
      <c r="J297" s="111"/>
      <c r="K297" s="111"/>
      <c r="L297" s="110">
        <v>1954</v>
      </c>
      <c r="M297" s="110" t="s">
        <v>1539</v>
      </c>
      <c r="N297" s="111">
        <v>9.4342528740000002</v>
      </c>
      <c r="O297" s="111"/>
      <c r="P297" s="111"/>
      <c r="R297" s="110">
        <v>1953</v>
      </c>
      <c r="S297" s="110" t="s">
        <v>1992</v>
      </c>
      <c r="T297" s="111">
        <v>10.353021350000001</v>
      </c>
      <c r="U297" s="111"/>
      <c r="V297" s="111"/>
      <c r="W297" s="111"/>
      <c r="X297" s="110">
        <v>1954</v>
      </c>
      <c r="Y297" s="110" t="s">
        <v>1539</v>
      </c>
      <c r="Z297" s="111">
        <v>9.4342528740000002</v>
      </c>
      <c r="AA297" s="111"/>
      <c r="AB297" s="111"/>
      <c r="AC297" s="111"/>
      <c r="AD297" s="111"/>
      <c r="AE297" s="111"/>
      <c r="AF297" s="32" t="s">
        <v>215</v>
      </c>
      <c r="AG297" s="4"/>
      <c r="AH297" s="3">
        <v>12.71</v>
      </c>
      <c r="AI297" s="3">
        <v>13.26</v>
      </c>
      <c r="AJ297" s="3">
        <v>-0.55000000000000004</v>
      </c>
      <c r="AK297" s="26"/>
      <c r="AL297" s="26"/>
      <c r="AM297" s="26"/>
      <c r="AN297" s="26"/>
      <c r="AO297" s="26"/>
      <c r="AP297" s="111"/>
      <c r="AQ297" s="111"/>
      <c r="AR297" s="111"/>
      <c r="AS297" s="111"/>
      <c r="AV297" s="18">
        <v>11.461773539999999</v>
      </c>
      <c r="AW297" s="18">
        <v>16.243917960000001</v>
      </c>
      <c r="AX297" s="18">
        <v>-4.7821444279999996</v>
      </c>
      <c r="BA297" s="24">
        <v>2.9580587299999999</v>
      </c>
      <c r="BB297" s="25">
        <v>1975</v>
      </c>
      <c r="BF297" s="24">
        <v>6.5561947549999999</v>
      </c>
      <c r="BG297" s="25">
        <v>1975</v>
      </c>
      <c r="BH297" s="25"/>
      <c r="BI297"/>
      <c r="BJ297" s="24">
        <v>10.969906659999999</v>
      </c>
      <c r="BK297" s="25">
        <v>2003</v>
      </c>
      <c r="BT297" s="31" t="s">
        <v>398</v>
      </c>
      <c r="BU297" s="3">
        <v>38.200000000000003</v>
      </c>
      <c r="BV297" s="3">
        <v>20.62</v>
      </c>
      <c r="BW297" s="3">
        <v>17.579999999999998</v>
      </c>
      <c r="BY297" s="45"/>
      <c r="CA297" s="31" t="s">
        <v>528</v>
      </c>
      <c r="CB297" s="4" t="s">
        <v>26</v>
      </c>
      <c r="CC297" s="3">
        <v>19.97</v>
      </c>
      <c r="CD297" s="3">
        <v>11.79</v>
      </c>
      <c r="CE297" s="3">
        <v>8.18</v>
      </c>
      <c r="CF297" s="26"/>
      <c r="CG297" s="94"/>
      <c r="CH297" s="81"/>
      <c r="CI297" s="31" t="s">
        <v>528</v>
      </c>
      <c r="CJ297" s="4" t="s">
        <v>26</v>
      </c>
      <c r="CK297" s="3">
        <v>8.18</v>
      </c>
      <c r="CL297" s="81"/>
      <c r="CP297" s="81"/>
      <c r="CQ297" s="81"/>
    </row>
    <row r="298" spans="2:95">
      <c r="B298" s="110">
        <v>1968</v>
      </c>
      <c r="C298" s="110" t="s">
        <v>950</v>
      </c>
      <c r="D298" s="111">
        <v>-1.559171936</v>
      </c>
      <c r="E298" s="111"/>
      <c r="F298" s="111"/>
      <c r="G298" s="110">
        <v>1954</v>
      </c>
      <c r="H298" s="110" t="s">
        <v>1932</v>
      </c>
      <c r="I298" s="111">
        <v>9.0877157289999992</v>
      </c>
      <c r="J298" s="111"/>
      <c r="K298" s="111"/>
      <c r="L298" s="110">
        <v>1954</v>
      </c>
      <c r="M298" s="110" t="s">
        <v>1932</v>
      </c>
      <c r="N298" s="111">
        <v>9.0877157289999992</v>
      </c>
      <c r="O298" s="111"/>
      <c r="P298" s="111"/>
      <c r="R298" s="110">
        <v>1953</v>
      </c>
      <c r="S298" s="110" t="s">
        <v>2015</v>
      </c>
      <c r="T298" s="111">
        <v>-2.3034829659999998</v>
      </c>
      <c r="U298" s="111"/>
      <c r="V298" s="111"/>
      <c r="W298" s="111"/>
      <c r="X298" s="110">
        <v>1954</v>
      </c>
      <c r="Y298" s="110" t="s">
        <v>1932</v>
      </c>
      <c r="Z298" s="111">
        <v>9.0877157289999992</v>
      </c>
      <c r="AA298" s="111"/>
      <c r="AB298" s="111"/>
      <c r="AC298" s="111"/>
      <c r="AD298" s="111"/>
      <c r="AE298" s="111"/>
      <c r="AF298" s="32" t="s">
        <v>217</v>
      </c>
      <c r="AG298" s="4"/>
      <c r="AH298" s="3">
        <v>19.45</v>
      </c>
      <c r="AI298" s="3">
        <v>9.33</v>
      </c>
      <c r="AJ298" s="3">
        <v>10.119999999999999</v>
      </c>
      <c r="AK298" s="26"/>
      <c r="AL298" s="26"/>
      <c r="AM298" s="26"/>
      <c r="AN298" s="26"/>
      <c r="AO298" s="26"/>
      <c r="AP298" s="111"/>
      <c r="AQ298" s="111"/>
      <c r="AR298" s="111"/>
      <c r="AS298" s="111"/>
      <c r="AV298" s="18">
        <v>16.184504100000002</v>
      </c>
      <c r="AW298" s="18">
        <v>16.035360669999999</v>
      </c>
      <c r="AX298" s="18">
        <v>0.14914343699999999</v>
      </c>
      <c r="BA298" s="24">
        <v>7.2511006040000003</v>
      </c>
      <c r="BB298" s="25">
        <v>1975</v>
      </c>
      <c r="BF298" s="24">
        <v>2.9580587299999999</v>
      </c>
      <c r="BG298" s="25">
        <v>1975</v>
      </c>
      <c r="BH298" s="25"/>
      <c r="BI298"/>
      <c r="BJ298" s="24">
        <v>6.3600649589999998</v>
      </c>
      <c r="BK298" s="25">
        <v>2003</v>
      </c>
      <c r="BT298" s="31" t="s">
        <v>399</v>
      </c>
      <c r="BU298" s="3">
        <v>39.61</v>
      </c>
      <c r="BV298" s="3">
        <v>22.86</v>
      </c>
      <c r="BW298" s="3">
        <v>16.75</v>
      </c>
      <c r="BY298" s="45"/>
      <c r="CA298" s="31" t="s">
        <v>530</v>
      </c>
      <c r="CB298" s="4" t="s">
        <v>61</v>
      </c>
      <c r="CC298" s="3">
        <v>16.059999999999999</v>
      </c>
      <c r="CD298" s="3">
        <v>11.24</v>
      </c>
      <c r="CE298" s="3">
        <v>4.82</v>
      </c>
      <c r="CF298" s="26"/>
      <c r="CG298" s="94"/>
      <c r="CH298" s="81"/>
      <c r="CI298" s="31" t="s">
        <v>530</v>
      </c>
      <c r="CJ298" s="4" t="s">
        <v>61</v>
      </c>
      <c r="CK298" s="3">
        <v>4.82</v>
      </c>
      <c r="CL298" s="81"/>
      <c r="CP298" s="81"/>
      <c r="CQ298" s="81"/>
    </row>
    <row r="299" spans="2:95">
      <c r="B299" s="110">
        <v>1968</v>
      </c>
      <c r="C299" s="110" t="s">
        <v>1311</v>
      </c>
      <c r="D299" s="111">
        <v>7.8025179219999998</v>
      </c>
      <c r="E299" s="111"/>
      <c r="F299" s="111"/>
      <c r="G299" s="110">
        <v>1955</v>
      </c>
      <c r="H299" s="110" t="s">
        <v>1064</v>
      </c>
      <c r="I299" s="111">
        <v>2.011174918</v>
      </c>
      <c r="J299" s="111"/>
      <c r="K299" s="111"/>
      <c r="L299" s="110">
        <v>1955</v>
      </c>
      <c r="M299" s="110" t="s">
        <v>1064</v>
      </c>
      <c r="N299" s="111">
        <v>2.011174918</v>
      </c>
      <c r="O299" s="111"/>
      <c r="P299" s="111"/>
      <c r="R299" s="110">
        <v>1954</v>
      </c>
      <c r="S299" s="110" t="s">
        <v>1246</v>
      </c>
      <c r="T299" s="111">
        <v>8.3884534189999993</v>
      </c>
      <c r="U299" s="111"/>
      <c r="V299" s="111"/>
      <c r="W299" s="111"/>
      <c r="X299" s="110">
        <v>1955</v>
      </c>
      <c r="Y299" s="110" t="s">
        <v>1064</v>
      </c>
      <c r="Z299" s="111">
        <v>2.011174918</v>
      </c>
      <c r="AA299" s="111"/>
      <c r="AB299" s="111"/>
      <c r="AC299" s="111"/>
      <c r="AD299" s="111"/>
      <c r="AE299" s="111"/>
      <c r="AF299" s="32" t="s">
        <v>220</v>
      </c>
      <c r="AG299" s="4"/>
      <c r="AH299" s="3">
        <v>17.809999999999999</v>
      </c>
      <c r="AI299" s="3">
        <v>11.02</v>
      </c>
      <c r="AJ299" s="3">
        <v>6.79</v>
      </c>
      <c r="AK299" s="26"/>
      <c r="AL299" s="26"/>
      <c r="AM299" s="26"/>
      <c r="AN299" s="26"/>
      <c r="AO299" s="26"/>
      <c r="AP299" s="111"/>
      <c r="AQ299" s="111"/>
      <c r="AR299" s="111"/>
      <c r="AS299" s="111"/>
      <c r="AV299" s="18">
        <v>1.382557322</v>
      </c>
      <c r="AW299" s="18">
        <v>1.636116632</v>
      </c>
      <c r="AX299" s="18">
        <v>-0.25355930999999998</v>
      </c>
      <c r="BA299" s="24">
        <v>6.3245821979999999</v>
      </c>
      <c r="BB299" s="25">
        <v>1975</v>
      </c>
      <c r="BF299" s="24">
        <v>7.2511006040000003</v>
      </c>
      <c r="BG299" s="25">
        <v>1975</v>
      </c>
      <c r="BH299" s="25"/>
      <c r="BI299"/>
      <c r="BJ299" s="24">
        <v>0.52116594999999999</v>
      </c>
      <c r="BK299" s="25">
        <v>2003</v>
      </c>
      <c r="BT299" s="31" t="s">
        <v>400</v>
      </c>
      <c r="BU299" s="3">
        <v>24.32</v>
      </c>
      <c r="BV299" s="3">
        <v>20.55</v>
      </c>
      <c r="BW299" s="3">
        <v>3.77</v>
      </c>
      <c r="BY299" s="45"/>
      <c r="CA299" s="31" t="s">
        <v>531</v>
      </c>
      <c r="CB299" s="4" t="s">
        <v>88</v>
      </c>
      <c r="CC299" s="3">
        <v>23.7</v>
      </c>
      <c r="CD299" s="3">
        <v>18.739999999999998</v>
      </c>
      <c r="CE299" s="3">
        <v>4.96</v>
      </c>
      <c r="CF299" s="26"/>
      <c r="CG299" s="94"/>
      <c r="CH299" s="81"/>
      <c r="CI299" s="31" t="s">
        <v>531</v>
      </c>
      <c r="CJ299" s="4" t="s">
        <v>88</v>
      </c>
      <c r="CK299" s="3">
        <v>4.96</v>
      </c>
      <c r="CL299" s="81"/>
      <c r="CP299" s="81"/>
      <c r="CQ299" s="81"/>
    </row>
    <row r="300" spans="2:95">
      <c r="B300" s="110">
        <v>1953</v>
      </c>
      <c r="C300" s="110" t="s">
        <v>951</v>
      </c>
      <c r="D300" s="111">
        <v>0.44085654800000001</v>
      </c>
      <c r="E300" s="111"/>
      <c r="F300" s="111"/>
      <c r="G300" s="110">
        <v>1955</v>
      </c>
      <c r="H300" s="110" t="s">
        <v>1107</v>
      </c>
      <c r="I300" s="111">
        <v>5.0347528000000003E-2</v>
      </c>
      <c r="J300" s="111"/>
      <c r="K300" s="111"/>
      <c r="L300" s="110">
        <v>1955</v>
      </c>
      <c r="M300" s="110" t="s">
        <v>1107</v>
      </c>
      <c r="N300" s="111">
        <v>5.0347528000000003E-2</v>
      </c>
      <c r="O300" s="111"/>
      <c r="P300" s="111"/>
      <c r="R300" s="110">
        <v>1954</v>
      </c>
      <c r="S300" s="110" t="s">
        <v>1539</v>
      </c>
      <c r="T300" s="111">
        <v>9.4342528740000002</v>
      </c>
      <c r="U300" s="111"/>
      <c r="V300" s="111"/>
      <c r="W300" s="111"/>
      <c r="X300" s="110">
        <v>1955</v>
      </c>
      <c r="Y300" s="110" t="s">
        <v>1107</v>
      </c>
      <c r="Z300" s="111">
        <v>5.0347528000000003E-2</v>
      </c>
      <c r="AA300" s="111"/>
      <c r="AB300" s="111"/>
      <c r="AC300" s="111"/>
      <c r="AD300" s="111"/>
      <c r="AE300" s="111"/>
      <c r="AF300" s="32" t="s">
        <v>232</v>
      </c>
      <c r="AG300" s="4"/>
      <c r="AH300" s="3">
        <v>33.409999999999997</v>
      </c>
      <c r="AI300" s="3">
        <v>22.49</v>
      </c>
      <c r="AJ300" s="3">
        <v>10.92</v>
      </c>
      <c r="AK300" s="26"/>
      <c r="AL300" s="26"/>
      <c r="AM300" s="26"/>
      <c r="AN300" s="26"/>
      <c r="AO300" s="26"/>
      <c r="AP300" s="111"/>
      <c r="AQ300" s="111"/>
      <c r="AR300" s="111"/>
      <c r="AS300" s="111"/>
      <c r="AV300" s="18">
        <v>10.70436379</v>
      </c>
      <c r="AW300" s="18">
        <v>15.3116875</v>
      </c>
      <c r="AX300" s="18">
        <v>-4.6073237139999996</v>
      </c>
      <c r="BA300" s="24">
        <v>0.59332346300000005</v>
      </c>
      <c r="BB300" s="25">
        <v>1975</v>
      </c>
      <c r="BF300" s="24">
        <v>6.3245821979999999</v>
      </c>
      <c r="BG300" s="25">
        <v>1975</v>
      </c>
      <c r="BH300" s="25"/>
      <c r="BI300"/>
      <c r="BJ300" s="24">
        <v>16.694735390000002</v>
      </c>
      <c r="BK300" s="25">
        <v>2003</v>
      </c>
      <c r="BT300" s="32" t="s">
        <v>401</v>
      </c>
      <c r="BU300" s="3">
        <v>20.67</v>
      </c>
      <c r="BV300" s="3">
        <v>22.38</v>
      </c>
      <c r="BW300" s="3">
        <v>-1.71</v>
      </c>
      <c r="BY300" s="45"/>
      <c r="CA300" s="31" t="s">
        <v>532</v>
      </c>
      <c r="CB300" s="4" t="s">
        <v>38</v>
      </c>
      <c r="CC300" s="3">
        <v>26.53</v>
      </c>
      <c r="CD300" s="3">
        <v>12.54</v>
      </c>
      <c r="CE300" s="3">
        <v>13.99</v>
      </c>
      <c r="CF300" s="26"/>
      <c r="CG300" s="94"/>
      <c r="CH300" s="81"/>
      <c r="CI300" s="31" t="s">
        <v>532</v>
      </c>
      <c r="CJ300" s="4" t="s">
        <v>38</v>
      </c>
      <c r="CK300" s="3">
        <v>13.99</v>
      </c>
      <c r="CL300" s="81"/>
      <c r="CP300" s="81"/>
      <c r="CQ300" s="81"/>
    </row>
    <row r="301" spans="2:95">
      <c r="B301" s="110">
        <v>1935</v>
      </c>
      <c r="C301" s="110" t="s">
        <v>1312</v>
      </c>
      <c r="D301" s="111">
        <v>-0.78592608100000005</v>
      </c>
      <c r="E301" s="111"/>
      <c r="F301" s="111"/>
      <c r="G301" s="110">
        <v>1955</v>
      </c>
      <c r="H301" s="110" t="s">
        <v>1139</v>
      </c>
      <c r="I301" s="111">
        <v>4.4785205890000004</v>
      </c>
      <c r="J301" s="111"/>
      <c r="K301" s="111"/>
      <c r="L301" s="110">
        <v>1955</v>
      </c>
      <c r="M301" s="110" t="s">
        <v>1139</v>
      </c>
      <c r="N301" s="111">
        <v>4.4785205890000004</v>
      </c>
      <c r="O301" s="111"/>
      <c r="P301" s="111"/>
      <c r="R301" s="110">
        <v>1954</v>
      </c>
      <c r="S301" s="110" t="s">
        <v>1932</v>
      </c>
      <c r="T301" s="111">
        <v>9.0877157289999992</v>
      </c>
      <c r="U301" s="111"/>
      <c r="V301" s="111"/>
      <c r="W301" s="111"/>
      <c r="X301" s="110">
        <v>1955</v>
      </c>
      <c r="Y301" s="110" t="s">
        <v>1139</v>
      </c>
      <c r="Z301" s="111">
        <v>4.4785205890000004</v>
      </c>
      <c r="AA301" s="111"/>
      <c r="AB301" s="111"/>
      <c r="AC301" s="111"/>
      <c r="AD301" s="111"/>
      <c r="AE301" s="111"/>
      <c r="AF301" s="32" t="s">
        <v>236</v>
      </c>
      <c r="AG301" s="4"/>
      <c r="AH301" s="3">
        <v>20.420000000000002</v>
      </c>
      <c r="AI301" s="3">
        <v>19.510000000000002</v>
      </c>
      <c r="AJ301" s="3">
        <v>0.91</v>
      </c>
      <c r="AK301" s="26"/>
      <c r="AL301" s="26"/>
      <c r="AM301" s="26"/>
      <c r="AN301" s="26"/>
      <c r="AO301" s="26"/>
      <c r="AP301" s="111"/>
      <c r="AQ301" s="111"/>
      <c r="AR301" s="111"/>
      <c r="AS301" s="111"/>
      <c r="AV301" s="18">
        <v>22.857570710000001</v>
      </c>
      <c r="AW301" s="18">
        <v>15.5685068</v>
      </c>
      <c r="AX301" s="18">
        <v>7.2890639110000004</v>
      </c>
      <c r="BA301" s="24">
        <v>-1.7213616730000001</v>
      </c>
      <c r="BB301" s="25">
        <v>1975</v>
      </c>
      <c r="BF301" s="24">
        <v>0.59332346300000005</v>
      </c>
      <c r="BG301" s="25">
        <v>1975</v>
      </c>
      <c r="BH301" s="25"/>
      <c r="BI301"/>
      <c r="BJ301" s="24">
        <v>6.4173999410000002</v>
      </c>
      <c r="BK301" s="25">
        <v>2004</v>
      </c>
      <c r="BT301" s="31" t="s">
        <v>402</v>
      </c>
      <c r="BU301" s="3">
        <v>20.329999999999998</v>
      </c>
      <c r="BV301" s="3">
        <v>17.22</v>
      </c>
      <c r="BW301" s="3">
        <v>3.11</v>
      </c>
      <c r="BY301" s="45"/>
      <c r="CA301" s="31" t="s">
        <v>533</v>
      </c>
      <c r="CB301" s="4" t="s">
        <v>61</v>
      </c>
      <c r="CC301" s="3">
        <v>25.13</v>
      </c>
      <c r="CD301" s="3">
        <v>14.09</v>
      </c>
      <c r="CE301" s="3">
        <v>11.04</v>
      </c>
      <c r="CF301" s="26"/>
      <c r="CG301" s="94"/>
      <c r="CH301" s="81"/>
      <c r="CI301" s="31" t="s">
        <v>533</v>
      </c>
      <c r="CJ301" s="4" t="s">
        <v>61</v>
      </c>
      <c r="CK301" s="3">
        <v>11.04</v>
      </c>
      <c r="CL301" s="81"/>
      <c r="CP301" s="81"/>
      <c r="CQ301" s="81"/>
    </row>
    <row r="302" spans="2:95">
      <c r="B302" s="110">
        <v>1942</v>
      </c>
      <c r="C302" s="110" t="s">
        <v>1313</v>
      </c>
      <c r="D302" s="111">
        <v>7.773669419</v>
      </c>
      <c r="E302" s="111"/>
      <c r="F302" s="111"/>
      <c r="G302" s="110">
        <v>1955</v>
      </c>
      <c r="H302" s="110" t="s">
        <v>1181</v>
      </c>
      <c r="I302" s="111">
        <v>-1.4588800049999999</v>
      </c>
      <c r="J302" s="111"/>
      <c r="K302" s="111"/>
      <c r="L302" s="110">
        <v>1955</v>
      </c>
      <c r="M302" s="110" t="s">
        <v>1181</v>
      </c>
      <c r="N302" s="111">
        <v>-1.4588800049999999</v>
      </c>
      <c r="O302" s="111"/>
      <c r="P302" s="111"/>
      <c r="R302" s="110">
        <v>1955</v>
      </c>
      <c r="S302" s="110" t="s">
        <v>1064</v>
      </c>
      <c r="T302" s="111">
        <v>2.011174918</v>
      </c>
      <c r="U302" s="111"/>
      <c r="V302" s="111"/>
      <c r="W302" s="111"/>
      <c r="X302" s="110">
        <v>1955</v>
      </c>
      <c r="Y302" s="110" t="s">
        <v>1181</v>
      </c>
      <c r="Z302" s="111">
        <v>-1.4588800049999999</v>
      </c>
      <c r="AA302" s="111"/>
      <c r="AB302" s="111"/>
      <c r="AC302" s="111"/>
      <c r="AD302" s="111"/>
      <c r="AE302" s="111"/>
      <c r="AF302" s="32" t="s">
        <v>244</v>
      </c>
      <c r="AG302" s="4"/>
      <c r="AH302" s="3">
        <v>17.88</v>
      </c>
      <c r="AI302" s="3">
        <v>13.14</v>
      </c>
      <c r="AJ302" s="3">
        <v>4.74</v>
      </c>
      <c r="AK302" s="78"/>
      <c r="AL302" s="26"/>
      <c r="AM302" s="26"/>
      <c r="AN302" s="26"/>
      <c r="AO302" s="26"/>
      <c r="AP302" s="111"/>
      <c r="AQ302" s="111"/>
      <c r="AR302" s="111"/>
      <c r="AS302" s="111"/>
      <c r="AV302" s="18">
        <v>12.30270662</v>
      </c>
      <c r="AW302" s="18">
        <v>12.34187021</v>
      </c>
      <c r="AX302" s="18">
        <v>-3.9163587E-2</v>
      </c>
      <c r="BA302" s="24">
        <v>4.3996112199999997</v>
      </c>
      <c r="BB302" s="25">
        <v>1976</v>
      </c>
      <c r="BF302" s="24">
        <v>-1.7213616730000001</v>
      </c>
      <c r="BG302" s="25">
        <v>1975</v>
      </c>
      <c r="BH302" s="25"/>
      <c r="BI302"/>
      <c r="BJ302" s="24">
        <v>-6.2751133499999998</v>
      </c>
      <c r="BK302" s="25">
        <v>2004</v>
      </c>
      <c r="BT302" s="32" t="s">
        <v>403</v>
      </c>
      <c r="BU302" s="3">
        <v>11.64</v>
      </c>
      <c r="BV302" s="3">
        <v>15.39</v>
      </c>
      <c r="BW302" s="3">
        <v>-3.75</v>
      </c>
      <c r="BY302" s="45"/>
      <c r="CA302" s="39" t="s">
        <v>536</v>
      </c>
      <c r="CB302" s="44" t="s">
        <v>42</v>
      </c>
      <c r="CC302" s="38">
        <v>25.69</v>
      </c>
      <c r="CD302" s="38">
        <v>14.58</v>
      </c>
      <c r="CE302" s="38">
        <v>11.11</v>
      </c>
      <c r="CF302" s="78"/>
      <c r="CG302" s="96"/>
      <c r="CH302" s="85"/>
      <c r="CI302" s="39" t="s">
        <v>536</v>
      </c>
      <c r="CJ302" s="44" t="s">
        <v>42</v>
      </c>
      <c r="CK302" s="38">
        <v>11.11</v>
      </c>
      <c r="CL302" s="85"/>
      <c r="CP302" s="85"/>
      <c r="CQ302" s="85"/>
    </row>
    <row r="303" spans="2:95">
      <c r="B303" s="110">
        <v>1979</v>
      </c>
      <c r="C303" s="110" t="s">
        <v>1314</v>
      </c>
      <c r="D303" s="111">
        <v>-4.2997266439999997</v>
      </c>
      <c r="E303" s="111"/>
      <c r="F303" s="111"/>
      <c r="G303" s="110">
        <v>1956</v>
      </c>
      <c r="H303" s="110" t="s">
        <v>1375</v>
      </c>
      <c r="I303" s="111">
        <v>-1.068702453</v>
      </c>
      <c r="J303" s="111"/>
      <c r="K303" s="111"/>
      <c r="L303" s="110">
        <v>1956</v>
      </c>
      <c r="M303" s="110" t="s">
        <v>1375</v>
      </c>
      <c r="N303" s="111">
        <v>-1.068702453</v>
      </c>
      <c r="O303" s="111"/>
      <c r="P303" s="111"/>
      <c r="R303" s="110">
        <v>1955</v>
      </c>
      <c r="S303" s="110" t="s">
        <v>1107</v>
      </c>
      <c r="T303" s="111">
        <v>5.0347528000000003E-2</v>
      </c>
      <c r="U303" s="111"/>
      <c r="V303" s="111"/>
      <c r="W303" s="111"/>
      <c r="X303" s="110">
        <v>1956</v>
      </c>
      <c r="Y303" s="110" t="s">
        <v>1375</v>
      </c>
      <c r="Z303" s="111">
        <v>-1.068702453</v>
      </c>
      <c r="AA303" s="111"/>
      <c r="AB303" s="111"/>
      <c r="AC303" s="111"/>
      <c r="AD303" s="111"/>
      <c r="AE303" s="111"/>
      <c r="AF303" s="32" t="s">
        <v>250</v>
      </c>
      <c r="AG303" s="4"/>
      <c r="AH303" s="3">
        <v>55.26</v>
      </c>
      <c r="AI303" s="3">
        <v>20.7</v>
      </c>
      <c r="AJ303" s="3">
        <v>34.56</v>
      </c>
      <c r="AK303" s="78"/>
      <c r="AL303" s="26"/>
      <c r="AM303" s="26"/>
      <c r="AN303" s="26"/>
      <c r="AO303" s="26"/>
      <c r="AP303" s="111"/>
      <c r="AQ303" s="111"/>
      <c r="AR303" s="111"/>
      <c r="AS303" s="111"/>
      <c r="AV303" s="18">
        <v>17.793116009999999</v>
      </c>
      <c r="AW303" s="18">
        <v>14.18739128</v>
      </c>
      <c r="AX303" s="18">
        <v>3.6057247239999999</v>
      </c>
      <c r="BA303" s="24">
        <v>-0.68786834200000002</v>
      </c>
      <c r="BB303" s="25">
        <v>1976</v>
      </c>
      <c r="BF303" s="24">
        <v>4.3996112199999997</v>
      </c>
      <c r="BG303" s="25">
        <v>1976</v>
      </c>
      <c r="BH303" s="25"/>
      <c r="BI303"/>
      <c r="BJ303" s="24">
        <v>5.0121692869999999</v>
      </c>
      <c r="BK303" s="25">
        <v>2004</v>
      </c>
      <c r="BT303" s="32" t="s">
        <v>404</v>
      </c>
      <c r="BU303" s="3">
        <v>15.99</v>
      </c>
      <c r="BV303" s="3">
        <v>18.399999999999999</v>
      </c>
      <c r="BW303" s="3">
        <v>-2.41</v>
      </c>
      <c r="BY303" s="45"/>
      <c r="CA303" s="39" t="s">
        <v>539</v>
      </c>
      <c r="CB303" s="44" t="s">
        <v>47</v>
      </c>
      <c r="CC303" s="38">
        <v>29.75</v>
      </c>
      <c r="CD303" s="38">
        <v>9.75</v>
      </c>
      <c r="CE303" s="38">
        <v>20</v>
      </c>
      <c r="CF303" s="78"/>
      <c r="CG303" s="96"/>
      <c r="CH303" s="85"/>
      <c r="CI303" s="39" t="s">
        <v>539</v>
      </c>
      <c r="CJ303" s="44" t="s">
        <v>47</v>
      </c>
      <c r="CK303" s="38">
        <v>20</v>
      </c>
      <c r="CL303" s="85"/>
      <c r="CP303" s="85"/>
      <c r="CQ303" s="85"/>
    </row>
    <row r="304" spans="2:95">
      <c r="B304" s="110">
        <v>1973</v>
      </c>
      <c r="C304" s="110" t="s">
        <v>952</v>
      </c>
      <c r="D304" s="111">
        <v>-6.8068400709999999</v>
      </c>
      <c r="E304" s="111"/>
      <c r="F304" s="111"/>
      <c r="G304" s="110">
        <v>1956</v>
      </c>
      <c r="H304" s="110" t="s">
        <v>1566</v>
      </c>
      <c r="I304" s="111">
        <v>16.168169819999999</v>
      </c>
      <c r="J304" s="111"/>
      <c r="K304" s="111"/>
      <c r="L304" s="110">
        <v>1956</v>
      </c>
      <c r="M304" s="110" t="s">
        <v>1566</v>
      </c>
      <c r="N304" s="111">
        <v>16.168169819999999</v>
      </c>
      <c r="O304" s="111"/>
      <c r="P304" s="111"/>
      <c r="R304" s="110">
        <v>1955</v>
      </c>
      <c r="S304" s="110" t="s">
        <v>1139</v>
      </c>
      <c r="T304" s="111">
        <v>4.4785205890000004</v>
      </c>
      <c r="U304" s="111"/>
      <c r="V304" s="111"/>
      <c r="W304" s="111"/>
      <c r="X304" s="110">
        <v>1956</v>
      </c>
      <c r="Y304" s="110" t="s">
        <v>1566</v>
      </c>
      <c r="Z304" s="111">
        <v>16.168169819999999</v>
      </c>
      <c r="AA304" s="111"/>
      <c r="AB304" s="111"/>
      <c r="AC304" s="111"/>
      <c r="AD304" s="111"/>
      <c r="AE304" s="111"/>
      <c r="AF304" s="36" t="s">
        <v>256</v>
      </c>
      <c r="AG304" s="4"/>
      <c r="AH304" s="3">
        <v>22.3</v>
      </c>
      <c r="AI304" s="3">
        <v>18.25</v>
      </c>
      <c r="AJ304" s="3">
        <v>4.05</v>
      </c>
      <c r="AK304" s="78"/>
      <c r="AL304" s="26"/>
      <c r="AM304" s="26"/>
      <c r="AN304" s="26"/>
      <c r="AO304" s="26"/>
      <c r="AP304" s="111"/>
      <c r="AQ304" s="111"/>
      <c r="AR304" s="111"/>
      <c r="AS304" s="111"/>
      <c r="AV304" s="18">
        <v>16.416858080000001</v>
      </c>
      <c r="AW304" s="18">
        <v>15.53199343</v>
      </c>
      <c r="AX304" s="18">
        <v>0.884864651</v>
      </c>
      <c r="BA304" s="24">
        <v>5.2576423099999996</v>
      </c>
      <c r="BB304" s="25">
        <v>1976</v>
      </c>
      <c r="BF304" s="24">
        <v>-0.68786834200000002</v>
      </c>
      <c r="BG304" s="25">
        <v>1976</v>
      </c>
      <c r="BH304" s="25"/>
      <c r="BI304"/>
      <c r="BJ304" s="24">
        <v>-3.6247839069999999</v>
      </c>
      <c r="BK304" s="25">
        <v>2004</v>
      </c>
      <c r="BT304" s="31" t="s">
        <v>405</v>
      </c>
      <c r="BU304" s="3">
        <v>27.69</v>
      </c>
      <c r="BV304" s="3">
        <v>16.170000000000002</v>
      </c>
      <c r="BW304" s="3">
        <v>11.52</v>
      </c>
      <c r="BY304" s="45"/>
      <c r="CA304" s="39" t="s">
        <v>540</v>
      </c>
      <c r="CB304" s="44" t="s">
        <v>38</v>
      </c>
      <c r="CC304" s="38">
        <v>13.29</v>
      </c>
      <c r="CD304" s="38">
        <v>10.02</v>
      </c>
      <c r="CE304" s="38">
        <v>3.27</v>
      </c>
      <c r="CF304" s="78"/>
      <c r="CG304" s="96"/>
      <c r="CH304" s="85"/>
      <c r="CI304" s="39" t="s">
        <v>540</v>
      </c>
      <c r="CJ304" s="44" t="s">
        <v>38</v>
      </c>
      <c r="CK304" s="38">
        <v>3.27</v>
      </c>
      <c r="CL304" s="85"/>
      <c r="CP304" s="85"/>
      <c r="CQ304" s="85"/>
    </row>
    <row r="305" spans="2:95">
      <c r="B305" s="110">
        <v>1990</v>
      </c>
      <c r="C305" s="110" t="s">
        <v>1315</v>
      </c>
      <c r="D305" s="111">
        <v>4.4724177689999998</v>
      </c>
      <c r="E305" s="111"/>
      <c r="F305" s="111"/>
      <c r="G305" s="110">
        <v>1956</v>
      </c>
      <c r="H305" s="110" t="s">
        <v>1784</v>
      </c>
      <c r="I305" s="111">
        <v>6.0885365589999996</v>
      </c>
      <c r="J305" s="111"/>
      <c r="K305" s="111"/>
      <c r="L305" s="110">
        <v>1956</v>
      </c>
      <c r="M305" s="110" t="s">
        <v>1784</v>
      </c>
      <c r="N305" s="111">
        <v>6.0885365589999996</v>
      </c>
      <c r="O305" s="111"/>
      <c r="P305" s="111"/>
      <c r="R305" s="110">
        <v>1955</v>
      </c>
      <c r="S305" s="110" t="s">
        <v>1181</v>
      </c>
      <c r="T305" s="111">
        <v>-1.4588800049999999</v>
      </c>
      <c r="U305" s="111"/>
      <c r="V305" s="111"/>
      <c r="W305" s="111"/>
      <c r="X305" s="110">
        <v>1956</v>
      </c>
      <c r="Y305" s="110" t="s">
        <v>1784</v>
      </c>
      <c r="Z305" s="111">
        <v>6.0885365589999996</v>
      </c>
      <c r="AA305" s="111"/>
      <c r="AB305" s="111"/>
      <c r="AC305" s="111"/>
      <c r="AD305" s="111"/>
      <c r="AE305" s="111"/>
      <c r="AF305" s="32" t="s">
        <v>274</v>
      </c>
      <c r="AG305" s="4"/>
      <c r="AH305" s="3">
        <v>15.6</v>
      </c>
      <c r="AI305" s="3">
        <v>12.31</v>
      </c>
      <c r="AJ305" s="3">
        <v>3.29</v>
      </c>
      <c r="AK305" s="78"/>
      <c r="AL305" s="26"/>
      <c r="AM305" s="26"/>
      <c r="AN305" s="26"/>
      <c r="AO305" s="26"/>
      <c r="AP305" s="111"/>
      <c r="AQ305" s="111"/>
      <c r="AR305" s="111"/>
      <c r="AS305" s="111"/>
      <c r="AV305" s="18">
        <v>4.8933240720000004</v>
      </c>
      <c r="AW305" s="18">
        <v>5.9310404050000001</v>
      </c>
      <c r="AX305" s="18">
        <v>-1.0377163330000001</v>
      </c>
      <c r="BA305" s="24">
        <v>6.4529733800000004</v>
      </c>
      <c r="BB305" s="25">
        <v>1976</v>
      </c>
      <c r="BF305" s="24">
        <v>5.2576423099999996</v>
      </c>
      <c r="BG305" s="25">
        <v>1976</v>
      </c>
      <c r="BH305" s="25"/>
      <c r="BI305"/>
      <c r="BJ305" s="24">
        <v>7.7719191509999996</v>
      </c>
      <c r="BK305" s="25">
        <v>2004</v>
      </c>
      <c r="BT305" s="32" t="s">
        <v>406</v>
      </c>
      <c r="BU305" s="3">
        <v>38.36</v>
      </c>
      <c r="BV305" s="3">
        <v>20.21</v>
      </c>
      <c r="BW305" s="3">
        <v>18.149999999999999</v>
      </c>
      <c r="BY305" s="45"/>
      <c r="CA305" s="39" t="s">
        <v>541</v>
      </c>
      <c r="CB305" s="44" t="s">
        <v>98</v>
      </c>
      <c r="CC305" s="38">
        <v>12.76</v>
      </c>
      <c r="CD305" s="38">
        <v>5.99</v>
      </c>
      <c r="CE305" s="38">
        <v>6.77</v>
      </c>
      <c r="CF305" s="78"/>
      <c r="CG305" s="96"/>
      <c r="CH305" s="85"/>
      <c r="CI305" s="39" t="s">
        <v>541</v>
      </c>
      <c r="CJ305" s="44" t="s">
        <v>98</v>
      </c>
      <c r="CK305" s="38">
        <v>6.77</v>
      </c>
      <c r="CL305" s="85"/>
      <c r="CP305" s="85"/>
      <c r="CQ305" s="85"/>
    </row>
    <row r="306" spans="2:95">
      <c r="B306" s="110">
        <v>1977</v>
      </c>
      <c r="C306" s="110" t="s">
        <v>953</v>
      </c>
      <c r="D306" s="111">
        <v>7.7387987320000002</v>
      </c>
      <c r="E306" s="111"/>
      <c r="F306" s="111"/>
      <c r="G306" s="110">
        <v>1957</v>
      </c>
      <c r="H306" s="110" t="s">
        <v>1343</v>
      </c>
      <c r="I306" s="111">
        <v>3.1147261340000001</v>
      </c>
      <c r="J306" s="111"/>
      <c r="K306" s="111"/>
      <c r="L306" s="110">
        <v>1957</v>
      </c>
      <c r="M306" s="110" t="s">
        <v>1343</v>
      </c>
      <c r="N306" s="111">
        <v>3.1147261340000001</v>
      </c>
      <c r="O306" s="111"/>
      <c r="P306" s="111"/>
      <c r="R306" s="110">
        <v>1956</v>
      </c>
      <c r="S306" s="110" t="s">
        <v>1375</v>
      </c>
      <c r="T306" s="111">
        <v>-1.068702453</v>
      </c>
      <c r="U306" s="111"/>
      <c r="V306" s="111"/>
      <c r="W306" s="111"/>
      <c r="X306" s="110">
        <v>1957</v>
      </c>
      <c r="Y306" s="110" t="s">
        <v>1343</v>
      </c>
      <c r="Z306" s="111">
        <v>3.1147261340000001</v>
      </c>
      <c r="AA306" s="111"/>
      <c r="AB306" s="111"/>
      <c r="AC306" s="111"/>
      <c r="AD306" s="111"/>
      <c r="AE306" s="111"/>
      <c r="AF306" s="32" t="s">
        <v>277</v>
      </c>
      <c r="AG306" s="4"/>
      <c r="AH306" s="3">
        <v>21.7</v>
      </c>
      <c r="AI306" s="3">
        <v>14.89</v>
      </c>
      <c r="AJ306" s="3">
        <v>6.81</v>
      </c>
      <c r="AK306" s="78"/>
      <c r="AL306" s="26"/>
      <c r="AM306" s="26"/>
      <c r="AN306" s="26"/>
      <c r="AO306" s="26"/>
      <c r="AP306" s="111"/>
      <c r="AQ306" s="111"/>
      <c r="AR306" s="111"/>
      <c r="AS306" s="111"/>
      <c r="AV306" s="18">
        <v>14.938166880000001</v>
      </c>
      <c r="AW306" s="18">
        <v>14.37737051</v>
      </c>
      <c r="AX306" s="18">
        <v>0.56079637100000002</v>
      </c>
      <c r="BA306" s="24">
        <v>18.689434030000001</v>
      </c>
      <c r="BB306" s="25">
        <v>1976</v>
      </c>
      <c r="BF306" s="24">
        <v>6.4529733800000004</v>
      </c>
      <c r="BG306" s="25">
        <v>1976</v>
      </c>
      <c r="BH306" s="25"/>
      <c r="BI306"/>
      <c r="BJ306" s="24">
        <v>8.3212509640000007</v>
      </c>
      <c r="BK306" s="25">
        <v>2004</v>
      </c>
      <c r="BT306" s="31" t="s">
        <v>407</v>
      </c>
      <c r="BU306" s="3">
        <v>13.33</v>
      </c>
      <c r="BV306" s="3">
        <v>15.99</v>
      </c>
      <c r="BW306" s="3">
        <v>-2.66</v>
      </c>
      <c r="BY306" s="45"/>
      <c r="CA306" s="39" t="s">
        <v>542</v>
      </c>
      <c r="CB306" s="44" t="s">
        <v>98</v>
      </c>
      <c r="CC306" s="38">
        <v>25.69</v>
      </c>
      <c r="CD306" s="38">
        <v>13.17</v>
      </c>
      <c r="CE306" s="38">
        <v>12.52</v>
      </c>
      <c r="CF306" s="78"/>
      <c r="CG306" s="96"/>
      <c r="CH306" s="85"/>
      <c r="CI306" s="39" t="s">
        <v>542</v>
      </c>
      <c r="CJ306" s="44" t="s">
        <v>98</v>
      </c>
      <c r="CK306" s="38">
        <v>12.52</v>
      </c>
      <c r="CL306" s="85"/>
      <c r="CP306" s="85"/>
      <c r="CQ306" s="85"/>
    </row>
    <row r="307" spans="2:95">
      <c r="B307" s="110">
        <v>1968</v>
      </c>
      <c r="C307" s="110" t="s">
        <v>1316</v>
      </c>
      <c r="D307" s="111">
        <v>5.1653841749999998</v>
      </c>
      <c r="E307" s="111"/>
      <c r="F307" s="111"/>
      <c r="G307" s="110">
        <v>1957</v>
      </c>
      <c r="H307" s="110" t="s">
        <v>1385</v>
      </c>
      <c r="I307" s="111">
        <v>0.63453587099999997</v>
      </c>
      <c r="J307" s="111"/>
      <c r="K307" s="111"/>
      <c r="L307" s="110">
        <v>1957</v>
      </c>
      <c r="M307" s="110" t="s">
        <v>1385</v>
      </c>
      <c r="N307" s="111">
        <v>0.63453587099999997</v>
      </c>
      <c r="O307" s="111"/>
      <c r="P307" s="111"/>
      <c r="R307" s="110">
        <v>1956</v>
      </c>
      <c r="S307" s="110" t="s">
        <v>1566</v>
      </c>
      <c r="T307" s="111">
        <v>16.168169819999999</v>
      </c>
      <c r="U307" s="111"/>
      <c r="V307" s="111"/>
      <c r="W307" s="111"/>
      <c r="X307" s="110">
        <v>1957</v>
      </c>
      <c r="Y307" s="110" t="s">
        <v>1385</v>
      </c>
      <c r="Z307" s="111">
        <v>0.63453587099999997</v>
      </c>
      <c r="AA307" s="111"/>
      <c r="AB307" s="111"/>
      <c r="AC307" s="111"/>
      <c r="AD307" s="111"/>
      <c r="AE307" s="111"/>
      <c r="AF307" s="32" t="s">
        <v>281</v>
      </c>
      <c r="AG307" s="4"/>
      <c r="AH307" s="3">
        <v>26.2</v>
      </c>
      <c r="AI307" s="3">
        <v>13.87</v>
      </c>
      <c r="AJ307" s="3">
        <v>12.33</v>
      </c>
      <c r="AK307" s="78"/>
      <c r="AL307" s="26"/>
      <c r="AM307" s="26"/>
      <c r="AN307" s="26"/>
      <c r="AO307" s="26"/>
      <c r="AP307" s="111"/>
      <c r="AQ307" s="111"/>
      <c r="AR307" s="111"/>
      <c r="AS307" s="111"/>
      <c r="AV307" s="18">
        <v>30.725263829999999</v>
      </c>
      <c r="AW307" s="18">
        <v>18.900811170000001</v>
      </c>
      <c r="AX307" s="18">
        <v>11.82445266</v>
      </c>
      <c r="BA307" s="24">
        <v>7.1582219829999998</v>
      </c>
      <c r="BB307" s="25">
        <v>1976</v>
      </c>
      <c r="BF307" s="24">
        <v>18.689434030000001</v>
      </c>
      <c r="BG307" s="25">
        <v>1976</v>
      </c>
      <c r="BH307" s="25"/>
      <c r="BI307"/>
      <c r="BJ307" s="24">
        <v>-1.9666696880000001</v>
      </c>
      <c r="BK307" s="25">
        <v>2005</v>
      </c>
      <c r="BT307" s="32" t="s">
        <v>408</v>
      </c>
      <c r="BU307" s="3">
        <v>18.84</v>
      </c>
      <c r="BV307" s="3">
        <v>16.739999999999998</v>
      </c>
      <c r="BW307" s="3">
        <v>2.1</v>
      </c>
      <c r="BY307" s="45"/>
      <c r="CA307" s="39" t="s">
        <v>544</v>
      </c>
      <c r="CB307" s="44" t="s">
        <v>23</v>
      </c>
      <c r="CC307" s="38">
        <v>27.41</v>
      </c>
      <c r="CD307" s="38">
        <v>16.23</v>
      </c>
      <c r="CE307" s="38">
        <v>11.18</v>
      </c>
      <c r="CF307" s="78"/>
      <c r="CG307" s="96"/>
      <c r="CH307" s="85"/>
      <c r="CI307" s="39" t="s">
        <v>544</v>
      </c>
      <c r="CJ307" s="44" t="s">
        <v>23</v>
      </c>
      <c r="CK307" s="38">
        <v>11.18</v>
      </c>
      <c r="CL307" s="85"/>
      <c r="CP307" s="85"/>
      <c r="CQ307" s="85"/>
    </row>
    <row r="308" spans="2:95">
      <c r="B308" s="110">
        <v>1968</v>
      </c>
      <c r="C308" s="110" t="s">
        <v>954</v>
      </c>
      <c r="D308" s="111">
        <v>8.1349177009999991</v>
      </c>
      <c r="E308" s="111"/>
      <c r="F308" s="111"/>
      <c r="G308" s="110">
        <v>1957</v>
      </c>
      <c r="H308" s="110" t="s">
        <v>973</v>
      </c>
      <c r="I308" s="111">
        <v>4.7542733979999996</v>
      </c>
      <c r="J308" s="111"/>
      <c r="K308" s="111"/>
      <c r="L308" s="110">
        <v>1957</v>
      </c>
      <c r="M308" s="110" t="s">
        <v>973</v>
      </c>
      <c r="N308" s="111">
        <v>4.7542733979999996</v>
      </c>
      <c r="O308" s="111"/>
      <c r="P308" s="111"/>
      <c r="R308" s="110">
        <v>1956</v>
      </c>
      <c r="S308" s="110" t="s">
        <v>1784</v>
      </c>
      <c r="T308" s="111">
        <v>6.0885365589999996</v>
      </c>
      <c r="U308" s="111"/>
      <c r="V308" s="111"/>
      <c r="W308" s="111"/>
      <c r="X308" s="110">
        <v>1957</v>
      </c>
      <c r="Y308" s="110" t="s">
        <v>973</v>
      </c>
      <c r="Z308" s="111">
        <v>4.7542733979999996</v>
      </c>
      <c r="AA308" s="111"/>
      <c r="AB308" s="111"/>
      <c r="AC308" s="111"/>
      <c r="AD308" s="111"/>
      <c r="AE308" s="111"/>
      <c r="AF308" s="32" t="s">
        <v>283</v>
      </c>
      <c r="AG308" s="4"/>
      <c r="AH308" s="3">
        <v>31.34</v>
      </c>
      <c r="AI308" s="3">
        <v>20.8</v>
      </c>
      <c r="AJ308" s="3">
        <v>10.54</v>
      </c>
      <c r="AK308" s="26"/>
      <c r="AL308" s="26"/>
      <c r="AM308" s="26"/>
      <c r="AN308" s="26"/>
      <c r="AO308" s="26"/>
      <c r="AP308" s="111"/>
      <c r="AQ308" s="111"/>
      <c r="AR308" s="111"/>
      <c r="AS308" s="111"/>
      <c r="AV308" s="18">
        <v>26.09342964</v>
      </c>
      <c r="AW308" s="18">
        <v>14.855397999999999</v>
      </c>
      <c r="AX308" s="18">
        <v>11.23803165</v>
      </c>
      <c r="BA308" s="24">
        <v>-9.9953773999999995E-2</v>
      </c>
      <c r="BB308" s="25">
        <v>1976</v>
      </c>
      <c r="BF308" s="24">
        <v>7.1582219829999998</v>
      </c>
      <c r="BG308" s="25">
        <v>1976</v>
      </c>
      <c r="BH308" s="25"/>
      <c r="BI308"/>
      <c r="BJ308" s="24">
        <v>1.678336751</v>
      </c>
      <c r="BK308" s="25">
        <v>2005</v>
      </c>
      <c r="BT308" s="32" t="s">
        <v>409</v>
      </c>
      <c r="BU308" s="3">
        <v>29.15</v>
      </c>
      <c r="BV308" s="3">
        <v>22.91</v>
      </c>
      <c r="BW308" s="3">
        <v>6.24</v>
      </c>
      <c r="BY308" s="45"/>
      <c r="CA308" s="31" t="s">
        <v>545</v>
      </c>
      <c r="CB308" s="4" t="s">
        <v>40</v>
      </c>
      <c r="CC308" s="3">
        <v>25.87</v>
      </c>
      <c r="CD308" s="3">
        <v>14.91</v>
      </c>
      <c r="CE308" s="3">
        <v>10.96</v>
      </c>
      <c r="CF308" s="26"/>
      <c r="CG308" s="94"/>
      <c r="CH308" s="81"/>
      <c r="CI308" s="31" t="s">
        <v>545</v>
      </c>
      <c r="CJ308" s="4" t="s">
        <v>40</v>
      </c>
      <c r="CK308" s="3">
        <v>10.96</v>
      </c>
      <c r="CL308" s="81"/>
      <c r="CP308" s="81"/>
      <c r="CQ308" s="81"/>
    </row>
    <row r="309" spans="2:95">
      <c r="B309" s="110">
        <v>1968</v>
      </c>
      <c r="C309" s="110" t="s">
        <v>955</v>
      </c>
      <c r="D309" s="111">
        <v>5.4845036909999996</v>
      </c>
      <c r="E309" s="111"/>
      <c r="F309" s="111"/>
      <c r="G309" s="110">
        <v>1957</v>
      </c>
      <c r="H309" s="110" t="s">
        <v>1806</v>
      </c>
      <c r="I309" s="111">
        <v>6.5720902109999999</v>
      </c>
      <c r="J309" s="111"/>
      <c r="K309" s="111"/>
      <c r="L309" s="110">
        <v>1957</v>
      </c>
      <c r="M309" s="110" t="s">
        <v>1806</v>
      </c>
      <c r="N309" s="111">
        <v>6.5720902109999999</v>
      </c>
      <c r="O309" s="111"/>
      <c r="P309" s="111"/>
      <c r="R309" s="110">
        <v>1957</v>
      </c>
      <c r="S309" s="110" t="s">
        <v>1343</v>
      </c>
      <c r="T309" s="111">
        <v>3.1147261340000001</v>
      </c>
      <c r="U309" s="111"/>
      <c r="V309" s="111"/>
      <c r="W309" s="111"/>
      <c r="X309" s="110">
        <v>1957</v>
      </c>
      <c r="Y309" s="110" t="s">
        <v>1806</v>
      </c>
      <c r="Z309" s="111">
        <v>6.5720902109999999</v>
      </c>
      <c r="AA309" s="111"/>
      <c r="AB309" s="111"/>
      <c r="AC309" s="111"/>
      <c r="AD309" s="111"/>
      <c r="AE309" s="111"/>
      <c r="AF309" s="32" t="s">
        <v>284</v>
      </c>
      <c r="AG309" s="4"/>
      <c r="AH309" s="3">
        <v>26.43</v>
      </c>
      <c r="AI309" s="3">
        <v>20.05</v>
      </c>
      <c r="AJ309" s="3">
        <v>6.38</v>
      </c>
      <c r="AK309" s="26"/>
      <c r="AL309" s="26"/>
      <c r="AM309" s="26"/>
      <c r="AN309" s="26"/>
      <c r="AO309" s="26"/>
      <c r="AP309" s="111"/>
      <c r="AQ309" s="111"/>
      <c r="AR309" s="111"/>
      <c r="AS309" s="111"/>
      <c r="AV309" s="18">
        <v>16.392919639999999</v>
      </c>
      <c r="AW309" s="18">
        <v>18.459496949999998</v>
      </c>
      <c r="AX309" s="18">
        <v>-2.0665773089999999</v>
      </c>
      <c r="BA309" s="24">
        <v>3.9218314310000002</v>
      </c>
      <c r="BB309" s="25">
        <v>1976</v>
      </c>
      <c r="BF309" s="24">
        <v>-9.9953773999999995E-2</v>
      </c>
      <c r="BG309" s="25">
        <v>1976</v>
      </c>
      <c r="BH309" s="25"/>
      <c r="BI309"/>
      <c r="BJ309" s="24">
        <v>-2.5242028059999999</v>
      </c>
      <c r="BK309" s="25">
        <v>2005</v>
      </c>
      <c r="BT309" s="31" t="s">
        <v>410</v>
      </c>
      <c r="BU309" s="3">
        <v>19.7</v>
      </c>
      <c r="BV309" s="3">
        <v>15.14</v>
      </c>
      <c r="BW309" s="3">
        <v>4.5599999999999996</v>
      </c>
      <c r="BY309" s="45"/>
      <c r="CA309" s="31" t="s">
        <v>546</v>
      </c>
      <c r="CB309" s="4" t="s">
        <v>38</v>
      </c>
      <c r="CC309" s="3">
        <v>28.51</v>
      </c>
      <c r="CD309" s="3">
        <v>13.99</v>
      </c>
      <c r="CE309" s="3">
        <v>14.52</v>
      </c>
      <c r="CF309" s="26"/>
      <c r="CG309" s="94"/>
      <c r="CH309" s="81"/>
      <c r="CI309" s="31" t="s">
        <v>546</v>
      </c>
      <c r="CJ309" s="4" t="s">
        <v>38</v>
      </c>
      <c r="CK309" s="3">
        <v>14.52</v>
      </c>
      <c r="CL309" s="81"/>
      <c r="CP309" s="81"/>
      <c r="CQ309" s="81"/>
    </row>
    <row r="310" spans="2:95">
      <c r="B310" s="110">
        <v>1950</v>
      </c>
      <c r="C310" s="110" t="s">
        <v>1317</v>
      </c>
      <c r="D310" s="111">
        <v>5.2672387450000002</v>
      </c>
      <c r="E310" s="111"/>
      <c r="F310" s="111"/>
      <c r="G310" s="110">
        <v>1957</v>
      </c>
      <c r="H310" s="110" t="s">
        <v>2001</v>
      </c>
      <c r="I310" s="111">
        <v>2.409406336</v>
      </c>
      <c r="J310" s="111"/>
      <c r="K310" s="111"/>
      <c r="L310" s="110">
        <v>1957</v>
      </c>
      <c r="M310" s="110" t="s">
        <v>2001</v>
      </c>
      <c r="N310" s="111">
        <v>2.409406336</v>
      </c>
      <c r="O310" s="111"/>
      <c r="P310" s="111"/>
      <c r="R310" s="110">
        <v>1957</v>
      </c>
      <c r="S310" s="110" t="s">
        <v>1385</v>
      </c>
      <c r="T310" s="111">
        <v>0.63453587099999997</v>
      </c>
      <c r="U310" s="111"/>
      <c r="V310" s="111"/>
      <c r="W310" s="111"/>
      <c r="X310" s="110">
        <v>1957</v>
      </c>
      <c r="Y310" s="110" t="s">
        <v>2001</v>
      </c>
      <c r="Z310" s="111">
        <v>2.409406336</v>
      </c>
      <c r="AA310" s="111"/>
      <c r="AB310" s="111"/>
      <c r="AC310" s="111"/>
      <c r="AD310" s="111"/>
      <c r="AE310" s="111"/>
      <c r="AF310" s="32" t="s">
        <v>288</v>
      </c>
      <c r="AG310" s="4"/>
      <c r="AH310" s="3">
        <v>25.44</v>
      </c>
      <c r="AI310" s="3">
        <v>13.53</v>
      </c>
      <c r="AJ310" s="3">
        <v>11.91</v>
      </c>
      <c r="AK310" s="26"/>
      <c r="AL310" s="26"/>
      <c r="AM310" s="26"/>
      <c r="AN310" s="26"/>
      <c r="AO310" s="26"/>
      <c r="AP310" s="111"/>
      <c r="AQ310" s="111"/>
      <c r="AR310" s="111"/>
      <c r="AS310" s="111"/>
      <c r="AV310" s="18">
        <v>22.393132019999999</v>
      </c>
      <c r="AW310" s="18">
        <v>17.919980280000001</v>
      </c>
      <c r="AX310" s="18">
        <v>4.4731517429999998</v>
      </c>
      <c r="BA310" s="24">
        <v>0.56079637100000002</v>
      </c>
      <c r="BB310" s="25">
        <v>1976</v>
      </c>
      <c r="BF310" s="24">
        <v>3.9218314310000002</v>
      </c>
      <c r="BG310" s="25">
        <v>1976</v>
      </c>
      <c r="BH310" s="25"/>
      <c r="BI310"/>
      <c r="BJ310" s="24">
        <v>6.5686704110000003</v>
      </c>
      <c r="BK310" s="25">
        <v>2005</v>
      </c>
      <c r="BT310" s="31" t="s">
        <v>411</v>
      </c>
      <c r="BU310" s="3">
        <v>26.51</v>
      </c>
      <c r="BV310" s="3">
        <v>17.77</v>
      </c>
      <c r="BW310" s="3">
        <v>8.74</v>
      </c>
      <c r="BY310" s="45"/>
      <c r="CA310" s="31" t="s">
        <v>547</v>
      </c>
      <c r="CB310" s="4" t="s">
        <v>29</v>
      </c>
      <c r="CC310" s="3">
        <v>17.89</v>
      </c>
      <c r="CD310" s="3">
        <v>10.88</v>
      </c>
      <c r="CE310" s="3">
        <v>7.01</v>
      </c>
      <c r="CF310" s="26"/>
      <c r="CG310" s="94"/>
      <c r="CH310" s="81"/>
      <c r="CI310" s="31" t="s">
        <v>547</v>
      </c>
      <c r="CJ310" s="4" t="s">
        <v>29</v>
      </c>
      <c r="CK310" s="3">
        <v>7.01</v>
      </c>
      <c r="CL310" s="81"/>
      <c r="CP310" s="81"/>
      <c r="CQ310" s="81"/>
    </row>
    <row r="311" spans="2:95" ht="15.6">
      <c r="B311" s="110">
        <v>1932</v>
      </c>
      <c r="C311" s="110" t="s">
        <v>956</v>
      </c>
      <c r="D311" s="111">
        <v>0.97900030000000005</v>
      </c>
      <c r="E311" s="111"/>
      <c r="F311" s="111"/>
      <c r="G311" s="110">
        <v>1958</v>
      </c>
      <c r="H311" s="110" t="s">
        <v>1269</v>
      </c>
      <c r="I311" s="111">
        <v>-3.0827825209999999</v>
      </c>
      <c r="J311" s="111"/>
      <c r="K311" s="111"/>
      <c r="L311" s="110">
        <v>1958</v>
      </c>
      <c r="M311" s="110" t="s">
        <v>1269</v>
      </c>
      <c r="N311" s="111">
        <v>-3.0827825209999999</v>
      </c>
      <c r="O311" s="111"/>
      <c r="P311" s="111"/>
      <c r="R311" s="110">
        <v>1957</v>
      </c>
      <c r="S311" s="110" t="s">
        <v>973</v>
      </c>
      <c r="T311" s="111">
        <v>4.7542733979999996</v>
      </c>
      <c r="U311" s="111"/>
      <c r="V311" s="111"/>
      <c r="W311" s="111"/>
      <c r="X311" s="110">
        <v>1958</v>
      </c>
      <c r="Y311" s="110" t="s">
        <v>1269</v>
      </c>
      <c r="Z311" s="111">
        <v>-3.0827825209999999</v>
      </c>
      <c r="AA311" s="111"/>
      <c r="AB311" s="111"/>
      <c r="AC311" s="111"/>
      <c r="AD311" s="111"/>
      <c r="AE311" s="111"/>
      <c r="AF311" s="32" t="s">
        <v>296</v>
      </c>
      <c r="AG311" s="4"/>
      <c r="AH311" s="3">
        <v>22.35</v>
      </c>
      <c r="AI311" s="3">
        <v>18.84</v>
      </c>
      <c r="AJ311" s="3">
        <v>3.51</v>
      </c>
      <c r="AK311" s="26"/>
      <c r="AL311" s="26"/>
      <c r="AM311" s="26"/>
      <c r="AN311" s="26"/>
      <c r="AO311" s="26"/>
      <c r="AP311" s="111"/>
      <c r="AQ311" s="111"/>
      <c r="AR311" s="111"/>
      <c r="AS311" s="111"/>
      <c r="AV311" s="18">
        <v>14.245202770000001</v>
      </c>
      <c r="AW311" s="18">
        <v>18.210249520000001</v>
      </c>
      <c r="AX311" s="18">
        <v>-3.9650467489999999</v>
      </c>
      <c r="BA311" s="24">
        <v>4.0434374379999998</v>
      </c>
      <c r="BB311" s="25">
        <v>1977</v>
      </c>
      <c r="BF311" s="24">
        <v>0.56079637100000002</v>
      </c>
      <c r="BG311" s="25">
        <v>1976</v>
      </c>
      <c r="BH311" s="25"/>
      <c r="BI311" s="29" t="s">
        <v>60</v>
      </c>
      <c r="BJ311" s="21">
        <v>4.46</v>
      </c>
      <c r="BT311" s="32" t="s">
        <v>412</v>
      </c>
      <c r="BU311" s="3">
        <v>24.13</v>
      </c>
      <c r="BV311" s="3">
        <v>19.260000000000002</v>
      </c>
      <c r="BW311" s="3">
        <v>4.87</v>
      </c>
      <c r="BY311" s="45"/>
      <c r="CA311" s="31" t="s">
        <v>548</v>
      </c>
      <c r="CB311" s="4" t="s">
        <v>65</v>
      </c>
      <c r="CC311" s="3">
        <v>8.48</v>
      </c>
      <c r="CD311" s="3">
        <v>7.47</v>
      </c>
      <c r="CE311" s="3">
        <v>1.01</v>
      </c>
      <c r="CF311" s="26"/>
      <c r="CG311" s="94"/>
      <c r="CH311" s="81"/>
      <c r="CI311" s="31" t="s">
        <v>548</v>
      </c>
      <c r="CJ311" s="4" t="s">
        <v>65</v>
      </c>
      <c r="CK311" s="3">
        <v>1.01</v>
      </c>
      <c r="CL311" s="81"/>
      <c r="CP311" s="81"/>
      <c r="CQ311" s="81"/>
    </row>
    <row r="312" spans="2:95">
      <c r="B312" s="110">
        <v>1930</v>
      </c>
      <c r="C312" s="110" t="s">
        <v>1318</v>
      </c>
      <c r="D312" s="111">
        <v>-1.636153704</v>
      </c>
      <c r="E312" s="111"/>
      <c r="F312" s="111"/>
      <c r="G312" s="110">
        <v>1958</v>
      </c>
      <c r="H312" s="110" t="s">
        <v>1293</v>
      </c>
      <c r="I312" s="111">
        <v>20.612224959999999</v>
      </c>
      <c r="J312" s="111"/>
      <c r="K312" s="111"/>
      <c r="L312" s="110">
        <v>1958</v>
      </c>
      <c r="M312" s="110" t="s">
        <v>1293</v>
      </c>
      <c r="N312" s="111">
        <v>20.612224959999999</v>
      </c>
      <c r="O312" s="111"/>
      <c r="P312" s="111"/>
      <c r="R312" s="110">
        <v>1957</v>
      </c>
      <c r="S312" s="110" t="s">
        <v>1806</v>
      </c>
      <c r="T312" s="111">
        <v>6.5720902109999999</v>
      </c>
      <c r="U312" s="111"/>
      <c r="V312" s="111"/>
      <c r="W312" s="111"/>
      <c r="X312" s="110">
        <v>1958</v>
      </c>
      <c r="Y312" s="110" t="s">
        <v>1293</v>
      </c>
      <c r="Z312" s="111">
        <v>20.612224959999999</v>
      </c>
      <c r="AA312" s="111"/>
      <c r="AB312" s="111"/>
      <c r="AC312" s="111"/>
      <c r="AD312" s="111"/>
      <c r="AE312" s="111"/>
      <c r="AF312" s="32" t="s">
        <v>298</v>
      </c>
      <c r="AG312" s="4"/>
      <c r="AH312" s="3">
        <v>23.3</v>
      </c>
      <c r="AI312" s="3">
        <v>18.52</v>
      </c>
      <c r="AJ312" s="3">
        <v>4.78</v>
      </c>
      <c r="AK312" s="26"/>
      <c r="AL312" s="26"/>
      <c r="AM312" s="26"/>
      <c r="AN312" s="26"/>
      <c r="AO312" s="26"/>
      <c r="AP312" s="111"/>
      <c r="AQ312" s="111"/>
      <c r="AR312" s="111"/>
      <c r="AS312" s="111"/>
      <c r="AV312" s="18">
        <v>29.1332758</v>
      </c>
      <c r="AW312" s="18">
        <v>16.84717324</v>
      </c>
      <c r="AX312" s="18">
        <v>12.28610256</v>
      </c>
      <c r="BA312" s="24">
        <v>0.98297405400000004</v>
      </c>
      <c r="BB312" s="25">
        <v>1977</v>
      </c>
      <c r="BF312" s="24">
        <v>4.0434374379999998</v>
      </c>
      <c r="BG312" s="25">
        <v>1977</v>
      </c>
      <c r="BH312" s="25"/>
      <c r="BI312" s="25"/>
      <c r="BJ312" s="25"/>
      <c r="BK312" s="25"/>
      <c r="BT312" s="31" t="s">
        <v>413</v>
      </c>
      <c r="BU312" s="3">
        <v>29.24</v>
      </c>
      <c r="BV312" s="3">
        <v>15.66</v>
      </c>
      <c r="BW312" s="3">
        <v>13.58</v>
      </c>
      <c r="BY312" s="45"/>
      <c r="CA312" s="31" t="s">
        <v>549</v>
      </c>
      <c r="CB312" s="4" t="s">
        <v>68</v>
      </c>
      <c r="CC312" s="3">
        <v>3.4</v>
      </c>
      <c r="CD312" s="3">
        <v>5.8</v>
      </c>
      <c r="CE312" s="3">
        <v>-2.4</v>
      </c>
      <c r="CF312" s="26"/>
      <c r="CG312" s="94"/>
      <c r="CH312" s="81"/>
      <c r="CI312" s="31" t="s">
        <v>549</v>
      </c>
      <c r="CJ312" s="4" t="s">
        <v>68</v>
      </c>
      <c r="CK312" s="3">
        <v>-2.4</v>
      </c>
      <c r="CL312" s="81"/>
      <c r="CP312" s="81"/>
      <c r="CQ312" s="81"/>
    </row>
    <row r="313" spans="2:95">
      <c r="B313" s="110">
        <v>1920</v>
      </c>
      <c r="C313" s="110" t="s">
        <v>1319</v>
      </c>
      <c r="D313" s="111">
        <v>5.9778490949999998</v>
      </c>
      <c r="E313" s="111"/>
      <c r="F313" s="111"/>
      <c r="G313" s="110">
        <v>1958</v>
      </c>
      <c r="H313" s="110" t="s">
        <v>1705</v>
      </c>
      <c r="I313" s="111">
        <v>9.8275664569999996</v>
      </c>
      <c r="J313" s="111"/>
      <c r="K313" s="111"/>
      <c r="L313" s="110">
        <v>1958</v>
      </c>
      <c r="M313" s="110" t="s">
        <v>1705</v>
      </c>
      <c r="N313" s="111">
        <v>9.8275664569999996</v>
      </c>
      <c r="O313" s="111"/>
      <c r="P313" s="111"/>
      <c r="R313" s="110">
        <v>1957</v>
      </c>
      <c r="S313" s="110" t="s">
        <v>2001</v>
      </c>
      <c r="T313" s="111">
        <v>2.409406336</v>
      </c>
      <c r="U313" s="111"/>
      <c r="V313" s="111"/>
      <c r="W313" s="111"/>
      <c r="X313" s="110">
        <v>1958</v>
      </c>
      <c r="Y313" s="110" t="s">
        <v>1705</v>
      </c>
      <c r="Z313" s="111">
        <v>9.8275664569999996</v>
      </c>
      <c r="AA313" s="111"/>
      <c r="AB313" s="111"/>
      <c r="AC313" s="111"/>
      <c r="AD313" s="111"/>
      <c r="AE313" s="111"/>
      <c r="AF313" s="32" t="s">
        <v>300</v>
      </c>
      <c r="AG313" s="4"/>
      <c r="AH313" s="3">
        <v>38.46</v>
      </c>
      <c r="AI313" s="3">
        <v>22.12</v>
      </c>
      <c r="AJ313" s="3">
        <v>16.34</v>
      </c>
      <c r="AK313" s="26"/>
      <c r="AL313" s="26"/>
      <c r="AM313" s="26"/>
      <c r="AN313" s="26"/>
      <c r="AO313" s="26"/>
      <c r="AP313" s="111"/>
      <c r="AQ313" s="111"/>
      <c r="AR313" s="111"/>
      <c r="AS313" s="111"/>
      <c r="AV313" s="18">
        <v>17.164112630000002</v>
      </c>
      <c r="AW313" s="18">
        <v>8.8627990109999999</v>
      </c>
      <c r="AX313" s="18">
        <v>8.3013136200000002</v>
      </c>
      <c r="BA313" s="24">
        <v>5.2693050560000003</v>
      </c>
      <c r="BB313" s="25">
        <v>1977</v>
      </c>
      <c r="BF313" s="24">
        <v>0.98297405400000004</v>
      </c>
      <c r="BG313" s="25">
        <v>1977</v>
      </c>
      <c r="BH313" s="25"/>
      <c r="BI313" s="25"/>
      <c r="BJ313" s="25"/>
      <c r="BK313" s="25"/>
      <c r="BT313" s="31" t="s">
        <v>414</v>
      </c>
      <c r="BU313" s="3">
        <v>18.84</v>
      </c>
      <c r="BV313" s="3">
        <v>16.559999999999999</v>
      </c>
      <c r="BW313" s="3">
        <v>2.2799999999999998</v>
      </c>
      <c r="BY313" s="45"/>
      <c r="CA313" s="31" t="s">
        <v>551</v>
      </c>
      <c r="CB313" s="4" t="s">
        <v>51</v>
      </c>
      <c r="CC313" s="3">
        <v>17.12</v>
      </c>
      <c r="CD313" s="3">
        <v>12.83</v>
      </c>
      <c r="CE313" s="3">
        <v>4.29</v>
      </c>
      <c r="CF313" s="26"/>
      <c r="CG313" s="94"/>
      <c r="CH313" s="81"/>
      <c r="CI313" s="31" t="s">
        <v>551</v>
      </c>
      <c r="CJ313" s="4" t="s">
        <v>51</v>
      </c>
      <c r="CK313" s="3">
        <v>4.29</v>
      </c>
      <c r="CL313" s="81"/>
      <c r="CP313" s="81"/>
      <c r="CQ313" s="81"/>
    </row>
    <row r="314" spans="2:95">
      <c r="B314" s="110">
        <v>1942</v>
      </c>
      <c r="C314" s="110" t="s">
        <v>957</v>
      </c>
      <c r="D314" s="111">
        <v>1.789597721</v>
      </c>
      <c r="E314" s="111"/>
      <c r="F314" s="111"/>
      <c r="G314" s="110">
        <v>1958</v>
      </c>
      <c r="H314" s="110" t="s">
        <v>1025</v>
      </c>
      <c r="I314" s="111">
        <v>4.4942767400000001</v>
      </c>
      <c r="J314" s="111"/>
      <c r="K314" s="111"/>
      <c r="L314" s="110">
        <v>1958</v>
      </c>
      <c r="M314" s="110" t="s">
        <v>1025</v>
      </c>
      <c r="N314" s="111">
        <v>4.4942767400000001</v>
      </c>
      <c r="O314" s="111"/>
      <c r="P314" s="111"/>
      <c r="R314" s="110">
        <v>1958</v>
      </c>
      <c r="S314" s="110" t="s">
        <v>1269</v>
      </c>
      <c r="T314" s="111">
        <v>-3.0827825209999999</v>
      </c>
      <c r="U314" s="111"/>
      <c r="V314" s="111"/>
      <c r="W314" s="111"/>
      <c r="X314" s="110">
        <v>1958</v>
      </c>
      <c r="Y314" s="110" t="s">
        <v>1025</v>
      </c>
      <c r="Z314" s="111">
        <v>4.4942767400000001</v>
      </c>
      <c r="AA314" s="111"/>
      <c r="AB314" s="111"/>
      <c r="AC314" s="111"/>
      <c r="AD314" s="111"/>
      <c r="AE314" s="111"/>
      <c r="AF314" s="32" t="s">
        <v>306</v>
      </c>
      <c r="AG314" s="4"/>
      <c r="AH314" s="3">
        <v>20.82</v>
      </c>
      <c r="AI314" s="3">
        <v>17.09</v>
      </c>
      <c r="AJ314" s="3">
        <v>3.73</v>
      </c>
      <c r="AK314" s="26"/>
      <c r="AL314" s="26"/>
      <c r="AM314" s="26"/>
      <c r="AN314" s="26"/>
      <c r="AO314" s="26"/>
      <c r="AP314" s="111"/>
      <c r="AQ314" s="111"/>
      <c r="AR314" s="111"/>
      <c r="AS314" s="111"/>
      <c r="AV314" s="18">
        <v>27.910845599999998</v>
      </c>
      <c r="AW314" s="18">
        <v>21.82230904</v>
      </c>
      <c r="AX314" s="18">
        <v>6.0885365589999996</v>
      </c>
      <c r="BA314" s="24">
        <v>7.7387987320000002</v>
      </c>
      <c r="BB314" s="25">
        <v>1977</v>
      </c>
      <c r="BF314" s="24">
        <v>5.2693050560000003</v>
      </c>
      <c r="BG314" s="25">
        <v>1977</v>
      </c>
      <c r="BH314" s="25"/>
      <c r="BI314" s="25"/>
      <c r="BJ314" s="25"/>
      <c r="BK314" s="25"/>
      <c r="BT314" s="31" t="s">
        <v>415</v>
      </c>
      <c r="BU314" s="3">
        <v>24.12</v>
      </c>
      <c r="BV314" s="3">
        <v>14.91</v>
      </c>
      <c r="BW314" s="3">
        <v>9.2100000000000009</v>
      </c>
      <c r="BY314" s="45"/>
      <c r="CA314" s="31" t="s">
        <v>552</v>
      </c>
      <c r="CB314" s="4" t="s">
        <v>95</v>
      </c>
      <c r="CC314" s="3">
        <v>13.55</v>
      </c>
      <c r="CD314" s="3">
        <v>18.690000000000001</v>
      </c>
      <c r="CE314" s="3">
        <v>-5.14</v>
      </c>
      <c r="CF314" s="26"/>
      <c r="CG314" s="94"/>
      <c r="CH314" s="81"/>
      <c r="CI314" s="31" t="s">
        <v>552</v>
      </c>
      <c r="CJ314" s="4" t="s">
        <v>95</v>
      </c>
      <c r="CK314" s="3">
        <v>-5.14</v>
      </c>
      <c r="CL314" s="81"/>
      <c r="CP314" s="81"/>
      <c r="CQ314" s="81"/>
    </row>
    <row r="315" spans="2:95">
      <c r="B315" s="110">
        <v>1984</v>
      </c>
      <c r="C315" s="110" t="s">
        <v>1320</v>
      </c>
      <c r="D315" s="111">
        <v>-0.38544526899999998</v>
      </c>
      <c r="E315" s="111"/>
      <c r="F315" s="111"/>
      <c r="G315" s="110">
        <v>1959</v>
      </c>
      <c r="H315" s="110" t="s">
        <v>1159</v>
      </c>
      <c r="I315" s="111">
        <v>5.8146949379999997</v>
      </c>
      <c r="J315" s="111"/>
      <c r="K315" s="111"/>
      <c r="L315" s="110">
        <v>1959</v>
      </c>
      <c r="M315" s="110" t="s">
        <v>1159</v>
      </c>
      <c r="N315" s="111">
        <v>5.8146949379999997</v>
      </c>
      <c r="O315" s="111"/>
      <c r="P315" s="111"/>
      <c r="R315" s="110">
        <v>1958</v>
      </c>
      <c r="S315" s="110" t="s">
        <v>1293</v>
      </c>
      <c r="T315" s="111">
        <v>20.612224959999999</v>
      </c>
      <c r="U315" s="111"/>
      <c r="V315" s="111"/>
      <c r="W315" s="111"/>
      <c r="X315" s="110">
        <v>1959</v>
      </c>
      <c r="Y315" s="110" t="s">
        <v>1159</v>
      </c>
      <c r="Z315" s="111">
        <v>5.8146949379999997</v>
      </c>
      <c r="AA315" s="111"/>
      <c r="AB315" s="111"/>
      <c r="AC315" s="111"/>
      <c r="AD315" s="111"/>
      <c r="AE315" s="111"/>
      <c r="AF315" s="32" t="s">
        <v>307</v>
      </c>
      <c r="AG315" s="4"/>
      <c r="AH315" s="3">
        <v>13.9</v>
      </c>
      <c r="AI315" s="3">
        <v>15.67</v>
      </c>
      <c r="AJ315" s="3">
        <v>-1.77</v>
      </c>
      <c r="AK315" s="26"/>
      <c r="AL315" s="26"/>
      <c r="AM315" s="26"/>
      <c r="AN315" s="26"/>
      <c r="AO315" s="26"/>
      <c r="AP315" s="111"/>
      <c r="AQ315" s="111"/>
      <c r="AR315" s="111"/>
      <c r="AS315" s="111"/>
      <c r="AV315" s="18">
        <v>7.451893825</v>
      </c>
      <c r="AW315" s="18">
        <v>12.20812525</v>
      </c>
      <c r="AX315" s="18">
        <v>-4.7562314280000004</v>
      </c>
      <c r="BA315" s="24">
        <v>17.402970369999998</v>
      </c>
      <c r="BB315" s="25">
        <v>1977</v>
      </c>
      <c r="BF315" s="24">
        <v>7.7387987320000002</v>
      </c>
      <c r="BG315" s="25">
        <v>1977</v>
      </c>
      <c r="BH315" s="25"/>
      <c r="BI315" s="25"/>
      <c r="BJ315" s="25"/>
      <c r="BK315" s="25"/>
      <c r="BT315" s="32" t="s">
        <v>416</v>
      </c>
      <c r="BU315" s="3">
        <v>23.76</v>
      </c>
      <c r="BV315" s="3">
        <v>20.65</v>
      </c>
      <c r="BW315" s="3">
        <v>3.11</v>
      </c>
      <c r="BY315" s="45"/>
      <c r="CA315" s="31" t="s">
        <v>556</v>
      </c>
      <c r="CB315" s="4" t="s">
        <v>42</v>
      </c>
      <c r="CC315" s="3">
        <v>16.690000000000001</v>
      </c>
      <c r="CD315" s="3">
        <v>7.28</v>
      </c>
      <c r="CE315" s="3">
        <v>9.41</v>
      </c>
      <c r="CF315" s="26"/>
      <c r="CG315" s="94"/>
      <c r="CH315" s="81"/>
      <c r="CI315" s="31" t="s">
        <v>556</v>
      </c>
      <c r="CJ315" s="4" t="s">
        <v>42</v>
      </c>
      <c r="CK315" s="3">
        <v>9.41</v>
      </c>
      <c r="CL315" s="81"/>
      <c r="CP315" s="81"/>
      <c r="CQ315" s="81"/>
    </row>
    <row r="316" spans="2:95">
      <c r="B316" s="110">
        <v>1977</v>
      </c>
      <c r="C316" s="110" t="s">
        <v>1321</v>
      </c>
      <c r="D316" s="111">
        <v>17.402970369999998</v>
      </c>
      <c r="E316" s="111"/>
      <c r="F316" s="111"/>
      <c r="G316" s="110">
        <v>1959</v>
      </c>
      <c r="H316" s="110" t="s">
        <v>1209</v>
      </c>
      <c r="I316" s="111">
        <v>10.163140220000001</v>
      </c>
      <c r="J316" s="111"/>
      <c r="K316" s="111"/>
      <c r="L316" s="110">
        <v>1959</v>
      </c>
      <c r="M316" s="110" t="s">
        <v>1209</v>
      </c>
      <c r="N316" s="111">
        <v>10.163140220000001</v>
      </c>
      <c r="O316" s="111"/>
      <c r="P316" s="111"/>
      <c r="R316" s="110">
        <v>1958</v>
      </c>
      <c r="S316" s="110" t="s">
        <v>1705</v>
      </c>
      <c r="T316" s="111">
        <v>9.8275664569999996</v>
      </c>
      <c r="U316" s="111"/>
      <c r="V316" s="111"/>
      <c r="W316" s="111"/>
      <c r="X316" s="110">
        <v>1959</v>
      </c>
      <c r="Y316" s="110" t="s">
        <v>1209</v>
      </c>
      <c r="Z316" s="111">
        <v>10.163140220000001</v>
      </c>
      <c r="AA316" s="111"/>
      <c r="AB316" s="111"/>
      <c r="AC316" s="111"/>
      <c r="AD316" s="111"/>
      <c r="AE316" s="111"/>
      <c r="AF316" s="32" t="s">
        <v>310</v>
      </c>
      <c r="AG316" s="4"/>
      <c r="AH316" s="3">
        <v>26.23</v>
      </c>
      <c r="AI316" s="3">
        <v>21.15</v>
      </c>
      <c r="AJ316" s="3">
        <v>5.08</v>
      </c>
      <c r="AK316" s="26"/>
      <c r="AL316" s="26"/>
      <c r="AM316" s="26"/>
      <c r="AN316" s="26"/>
      <c r="AO316" s="26"/>
      <c r="AP316" s="111"/>
      <c r="AQ316" s="111"/>
      <c r="AR316" s="111"/>
      <c r="AS316" s="111"/>
      <c r="AV316" s="18">
        <v>13.68035753</v>
      </c>
      <c r="AW316" s="18">
        <v>8.411052475</v>
      </c>
      <c r="AX316" s="18">
        <v>5.2693050560000003</v>
      </c>
      <c r="BA316" s="24">
        <v>-0.169947455</v>
      </c>
      <c r="BB316" s="25">
        <v>1977</v>
      </c>
      <c r="BF316" s="24">
        <v>17.402970369999998</v>
      </c>
      <c r="BG316" s="25">
        <v>1977</v>
      </c>
      <c r="BH316" s="25"/>
      <c r="BI316" s="25"/>
      <c r="BJ316" s="25"/>
      <c r="BK316" s="25"/>
      <c r="BT316" s="31" t="s">
        <v>417</v>
      </c>
      <c r="BU316" s="3">
        <v>26.92</v>
      </c>
      <c r="BV316" s="3">
        <v>19.63</v>
      </c>
      <c r="BW316" s="3">
        <v>7.29</v>
      </c>
      <c r="BY316" s="45"/>
      <c r="CA316" s="31" t="s">
        <v>558</v>
      </c>
      <c r="CB316" s="4" t="s">
        <v>30</v>
      </c>
      <c r="CC316" s="3">
        <v>21.55</v>
      </c>
      <c r="CD316" s="3">
        <v>10.07</v>
      </c>
      <c r="CE316" s="3">
        <v>11.48</v>
      </c>
      <c r="CF316" s="26"/>
      <c r="CG316" s="94"/>
      <c r="CH316" s="81"/>
      <c r="CI316" s="31" t="s">
        <v>558</v>
      </c>
      <c r="CJ316" s="4" t="s">
        <v>30</v>
      </c>
      <c r="CK316" s="3">
        <v>11.48</v>
      </c>
      <c r="CL316" s="81"/>
      <c r="CP316" s="81"/>
      <c r="CQ316" s="81"/>
    </row>
    <row r="317" spans="2:95">
      <c r="B317" s="110">
        <v>1978</v>
      </c>
      <c r="C317" s="110" t="s">
        <v>1322</v>
      </c>
      <c r="D317" s="111">
        <v>11.970808290000001</v>
      </c>
      <c r="E317" s="111"/>
      <c r="F317" s="111"/>
      <c r="G317" s="110">
        <v>1959</v>
      </c>
      <c r="H317" s="110" t="s">
        <v>1630</v>
      </c>
      <c r="I317" s="111">
        <v>-2.0795472589999999</v>
      </c>
      <c r="J317" s="111"/>
      <c r="K317" s="111"/>
      <c r="L317" s="110">
        <v>1959</v>
      </c>
      <c r="M317" s="110" t="s">
        <v>1630</v>
      </c>
      <c r="N317" s="111">
        <v>-2.0795472589999999</v>
      </c>
      <c r="O317" s="111"/>
      <c r="P317" s="111"/>
      <c r="R317" s="110">
        <v>1958</v>
      </c>
      <c r="S317" s="110" t="s">
        <v>1025</v>
      </c>
      <c r="T317" s="111">
        <v>4.4942767400000001</v>
      </c>
      <c r="U317" s="111"/>
      <c r="V317" s="111"/>
      <c r="W317" s="111"/>
      <c r="X317" s="110">
        <v>1959</v>
      </c>
      <c r="Y317" s="110" t="s">
        <v>1630</v>
      </c>
      <c r="Z317" s="111">
        <v>-2.0795472589999999</v>
      </c>
      <c r="AA317" s="111"/>
      <c r="AB317" s="111"/>
      <c r="AC317" s="111"/>
      <c r="AD317" s="111"/>
      <c r="AE317" s="111"/>
      <c r="AF317" s="32" t="s">
        <v>312</v>
      </c>
      <c r="AG317" s="4"/>
      <c r="AH317" s="3">
        <v>8.41</v>
      </c>
      <c r="AI317" s="3">
        <v>11.29</v>
      </c>
      <c r="AJ317" s="3">
        <v>-2.88</v>
      </c>
      <c r="AK317" s="26"/>
      <c r="AL317" s="26"/>
      <c r="AM317" s="26"/>
      <c r="AN317" s="26"/>
      <c r="AO317" s="26"/>
      <c r="AP317" s="111"/>
      <c r="AQ317" s="111"/>
      <c r="AR317" s="111"/>
      <c r="AS317" s="111"/>
      <c r="AV317" s="18">
        <v>17.398252129999999</v>
      </c>
      <c r="AW317" s="18">
        <v>20.28244591</v>
      </c>
      <c r="AX317" s="18">
        <v>-2.884193781</v>
      </c>
      <c r="BA317" s="24">
        <v>-2.3684203460000002</v>
      </c>
      <c r="BB317" s="25">
        <v>1977</v>
      </c>
      <c r="BF317" s="24">
        <v>-0.169947455</v>
      </c>
      <c r="BG317" s="25">
        <v>1977</v>
      </c>
      <c r="BH317" s="25"/>
      <c r="BI317" s="25"/>
      <c r="BJ317" s="25"/>
      <c r="BK317" s="25"/>
      <c r="BT317" s="32" t="s">
        <v>418</v>
      </c>
      <c r="BU317" s="3">
        <v>25.67</v>
      </c>
      <c r="BV317" s="3">
        <v>19.57</v>
      </c>
      <c r="BW317" s="3">
        <v>6.1</v>
      </c>
      <c r="BY317" s="45"/>
      <c r="CA317" s="31" t="s">
        <v>559</v>
      </c>
      <c r="CB317" s="4" t="s">
        <v>76</v>
      </c>
      <c r="CC317" s="3">
        <v>9.7799999999999994</v>
      </c>
      <c r="CD317" s="3">
        <v>4.49</v>
      </c>
      <c r="CE317" s="3">
        <v>5.29</v>
      </c>
      <c r="CF317" s="26"/>
      <c r="CG317" s="94"/>
      <c r="CH317" s="81"/>
      <c r="CI317" s="31" t="s">
        <v>559</v>
      </c>
      <c r="CJ317" s="4" t="s">
        <v>76</v>
      </c>
      <c r="CK317" s="3">
        <v>5.29</v>
      </c>
      <c r="CL317" s="81"/>
      <c r="CP317" s="81"/>
      <c r="CQ317" s="81"/>
    </row>
    <row r="318" spans="2:95">
      <c r="B318" s="110">
        <v>2000</v>
      </c>
      <c r="C318" s="110" t="s">
        <v>1323</v>
      </c>
      <c r="D318" s="111">
        <v>-0.84923434499999995</v>
      </c>
      <c r="E318" s="111"/>
      <c r="F318" s="111"/>
      <c r="G318" s="110">
        <v>1959</v>
      </c>
      <c r="H318" s="110" t="s">
        <v>1022</v>
      </c>
      <c r="I318" s="111">
        <v>0</v>
      </c>
      <c r="J318" s="111"/>
      <c r="K318" s="111"/>
      <c r="L318" s="110">
        <v>1959</v>
      </c>
      <c r="M318" s="110" t="s">
        <v>1022</v>
      </c>
      <c r="N318" s="111">
        <v>0</v>
      </c>
      <c r="O318" s="111"/>
      <c r="P318" s="111"/>
      <c r="R318" s="110">
        <v>1959</v>
      </c>
      <c r="S318" s="110" t="s">
        <v>1159</v>
      </c>
      <c r="T318" s="111">
        <v>5.8146949379999997</v>
      </c>
      <c r="U318" s="111"/>
      <c r="V318" s="111"/>
      <c r="W318" s="111"/>
      <c r="X318" s="110">
        <v>1959</v>
      </c>
      <c r="Y318" s="110" t="s">
        <v>1022</v>
      </c>
      <c r="Z318" s="111">
        <v>0</v>
      </c>
      <c r="AA318" s="111"/>
      <c r="AB318" s="111"/>
      <c r="AC318" s="111"/>
      <c r="AD318" s="111"/>
      <c r="AE318" s="111"/>
      <c r="AF318" s="32" t="s">
        <v>313</v>
      </c>
      <c r="AG318" s="4"/>
      <c r="AH318" s="3">
        <v>22.12</v>
      </c>
      <c r="AI318" s="3">
        <v>17.11</v>
      </c>
      <c r="AJ318" s="3">
        <v>5.01</v>
      </c>
      <c r="AK318" s="26"/>
      <c r="AL318" s="26"/>
      <c r="AM318" s="26"/>
      <c r="AN318" s="26"/>
      <c r="AO318" s="26"/>
      <c r="AP318" s="111"/>
      <c r="AQ318" s="111"/>
      <c r="AR318" s="111"/>
      <c r="AS318" s="111"/>
      <c r="AV318" s="18">
        <v>16.452756359999999</v>
      </c>
      <c r="AW318" s="18">
        <v>23.87814075</v>
      </c>
      <c r="AX318" s="18">
        <v>-7.4253843860000002</v>
      </c>
      <c r="BA318" s="24">
        <v>9.97198779</v>
      </c>
      <c r="BB318" s="25">
        <v>1977</v>
      </c>
      <c r="BF318" s="24">
        <v>-2.3684203460000002</v>
      </c>
      <c r="BG318" s="25">
        <v>1977</v>
      </c>
      <c r="BH318" s="25"/>
      <c r="BI318" s="25"/>
      <c r="BJ318" s="25"/>
      <c r="BK318" s="25"/>
      <c r="BT318" s="32" t="s">
        <v>419</v>
      </c>
      <c r="BU318" s="3">
        <v>31.22</v>
      </c>
      <c r="BV318" s="3">
        <v>16</v>
      </c>
      <c r="BW318" s="3">
        <v>15.22</v>
      </c>
      <c r="BY318" s="45"/>
      <c r="CA318" s="31" t="s">
        <v>560</v>
      </c>
      <c r="CB318" s="4" t="s">
        <v>53</v>
      </c>
      <c r="CC318" s="3">
        <v>12.66</v>
      </c>
      <c r="CD318" s="3">
        <v>9.5500000000000007</v>
      </c>
      <c r="CE318" s="3">
        <v>3.11</v>
      </c>
      <c r="CF318" s="26"/>
      <c r="CG318" s="94"/>
      <c r="CH318" s="81"/>
      <c r="CI318" s="31" t="s">
        <v>560</v>
      </c>
      <c r="CJ318" s="4" t="s">
        <v>53</v>
      </c>
      <c r="CK318" s="3">
        <v>3.11</v>
      </c>
      <c r="CL318" s="81"/>
      <c r="CP318" s="81"/>
      <c r="CQ318" s="81"/>
    </row>
    <row r="319" spans="2:95">
      <c r="B319" s="110">
        <v>2001</v>
      </c>
      <c r="C319" s="110" t="s">
        <v>1324</v>
      </c>
      <c r="D319" s="111">
        <v>-0.66403090600000003</v>
      </c>
      <c r="E319" s="111"/>
      <c r="F319" s="111"/>
      <c r="G319" s="110">
        <v>1959</v>
      </c>
      <c r="H319" s="110" t="s">
        <v>1982</v>
      </c>
      <c r="I319" s="111">
        <v>3.4431088590000001</v>
      </c>
      <c r="J319" s="111"/>
      <c r="K319" s="111"/>
      <c r="L319" s="110">
        <v>1959</v>
      </c>
      <c r="M319" s="110" t="s">
        <v>1982</v>
      </c>
      <c r="N319" s="111">
        <v>3.4431088590000001</v>
      </c>
      <c r="O319" s="111"/>
      <c r="P319" s="111"/>
      <c r="R319" s="110">
        <v>1959</v>
      </c>
      <c r="S319" s="110" t="s">
        <v>1209</v>
      </c>
      <c r="T319" s="111">
        <v>10.163140220000001</v>
      </c>
      <c r="U319" s="111"/>
      <c r="V319" s="111"/>
      <c r="W319" s="111"/>
      <c r="X319" s="110">
        <v>1959</v>
      </c>
      <c r="Y319" s="110" t="s">
        <v>1982</v>
      </c>
      <c r="Z319" s="111">
        <v>3.4431088590000001</v>
      </c>
      <c r="AA319" s="111"/>
      <c r="AB319" s="111"/>
      <c r="AC319" s="111"/>
      <c r="AD319" s="111"/>
      <c r="AE319" s="111"/>
      <c r="AF319" s="32" t="s">
        <v>314</v>
      </c>
      <c r="AG319" s="4"/>
      <c r="AH319" s="3">
        <v>27.19</v>
      </c>
      <c r="AI319" s="3">
        <v>20.99</v>
      </c>
      <c r="AJ319" s="3">
        <v>6.2</v>
      </c>
      <c r="AK319" s="26"/>
      <c r="AL319" s="26"/>
      <c r="AM319" s="26"/>
      <c r="AN319" s="26"/>
      <c r="AO319" s="26"/>
      <c r="AP319" s="111"/>
      <c r="AQ319" s="111"/>
      <c r="AR319" s="111"/>
      <c r="AS319" s="111"/>
      <c r="AV319" s="18">
        <v>20.733742459999998</v>
      </c>
      <c r="AW319" s="18">
        <v>8.4054718299999998</v>
      </c>
      <c r="AX319" s="18">
        <v>12.32827063</v>
      </c>
      <c r="BA319" s="24">
        <v>3.3169859320000001</v>
      </c>
      <c r="BB319" s="25">
        <v>1977</v>
      </c>
      <c r="BF319" s="24">
        <v>9.97198779</v>
      </c>
      <c r="BG319" s="25">
        <v>1977</v>
      </c>
      <c r="BH319" s="25"/>
      <c r="BI319" s="25"/>
      <c r="BJ319" s="25"/>
      <c r="BK319" s="25"/>
      <c r="BT319" s="32" t="s">
        <v>420</v>
      </c>
      <c r="BU319" s="3">
        <v>24.49</v>
      </c>
      <c r="BV319" s="3">
        <v>14.06</v>
      </c>
      <c r="BW319" s="3">
        <v>10.43</v>
      </c>
      <c r="BY319" s="45"/>
      <c r="CA319" s="31" t="s">
        <v>561</v>
      </c>
      <c r="CB319" s="4" t="s">
        <v>30</v>
      </c>
      <c r="CC319" s="3">
        <v>16.39</v>
      </c>
      <c r="CD319" s="3">
        <v>9.57</v>
      </c>
      <c r="CE319" s="3">
        <v>6.82</v>
      </c>
      <c r="CF319" s="26"/>
      <c r="CG319" s="94"/>
      <c r="CH319" s="81"/>
      <c r="CI319" s="31" t="s">
        <v>561</v>
      </c>
      <c r="CJ319" s="4" t="s">
        <v>30</v>
      </c>
      <c r="CK319" s="3">
        <v>6.82</v>
      </c>
      <c r="CL319" s="81"/>
      <c r="CP319" s="81"/>
      <c r="CQ319" s="81"/>
    </row>
    <row r="320" spans="2:95" ht="15.6">
      <c r="B320" s="110">
        <v>2001</v>
      </c>
      <c r="C320" s="110" t="s">
        <v>1325</v>
      </c>
      <c r="D320" s="111">
        <v>2.2563060340000001</v>
      </c>
      <c r="E320" s="111"/>
      <c r="F320" s="111"/>
      <c r="G320" s="110">
        <v>1960</v>
      </c>
      <c r="H320" s="110" t="s">
        <v>1096</v>
      </c>
      <c r="I320" s="111">
        <v>2.1480737950000002</v>
      </c>
      <c r="J320" s="111"/>
      <c r="K320" s="111"/>
      <c r="L320" s="110">
        <v>1960</v>
      </c>
      <c r="M320" s="110" t="s">
        <v>1096</v>
      </c>
      <c r="N320" s="111">
        <v>2.1480737950000002</v>
      </c>
      <c r="O320" s="111"/>
      <c r="P320" s="111"/>
      <c r="R320" s="110">
        <v>1959</v>
      </c>
      <c r="S320" s="110" t="s">
        <v>1630</v>
      </c>
      <c r="T320" s="111">
        <v>-2.0795472589999999</v>
      </c>
      <c r="U320" s="111"/>
      <c r="V320" s="111"/>
      <c r="W320" s="111"/>
      <c r="X320" s="110"/>
      <c r="Y320" s="112" t="s">
        <v>60</v>
      </c>
      <c r="Z320" s="115">
        <f>AVERAGE(Z2:Z319)</f>
        <v>4.6760378978836519</v>
      </c>
      <c r="AA320" s="115"/>
      <c r="AB320" s="115"/>
      <c r="AC320" s="111"/>
      <c r="AD320" s="111"/>
      <c r="AE320" s="111"/>
      <c r="AF320" s="36" t="s">
        <v>316</v>
      </c>
      <c r="AG320" s="4"/>
      <c r="AH320" s="3">
        <v>29.16</v>
      </c>
      <c r="AI320" s="3">
        <v>10.81</v>
      </c>
      <c r="AJ320" s="3">
        <v>18.350000000000001</v>
      </c>
      <c r="AK320" s="26"/>
      <c r="AL320" s="26"/>
      <c r="AM320" s="26"/>
      <c r="AN320" s="26"/>
      <c r="AO320" s="26"/>
      <c r="AP320" s="111"/>
      <c r="AQ320" s="111"/>
      <c r="AR320" s="111"/>
      <c r="AS320" s="111"/>
      <c r="AV320" s="18">
        <v>16.598148370000001</v>
      </c>
      <c r="AW320" s="18">
        <v>17.882603849999999</v>
      </c>
      <c r="AX320" s="18">
        <v>-1.2844554800000001</v>
      </c>
      <c r="BA320" s="24">
        <v>-1.568016498</v>
      </c>
      <c r="BB320" s="25">
        <v>1977</v>
      </c>
      <c r="BF320" s="24">
        <v>3.3169859320000001</v>
      </c>
      <c r="BG320" s="25">
        <v>1977</v>
      </c>
      <c r="BH320" s="25"/>
      <c r="BI320" s="25"/>
      <c r="BJ320" s="25"/>
      <c r="BK320" s="25"/>
      <c r="BT320" s="31" t="s">
        <v>421</v>
      </c>
      <c r="BU320" s="3">
        <v>20.86</v>
      </c>
      <c r="BV320" s="3">
        <v>14.3</v>
      </c>
      <c r="BW320" s="3">
        <v>6.56</v>
      </c>
      <c r="BY320" s="45"/>
      <c r="CA320" s="31" t="s">
        <v>566</v>
      </c>
      <c r="CB320" s="4" t="s">
        <v>51</v>
      </c>
      <c r="CC320" s="3">
        <v>21.7</v>
      </c>
      <c r="CD320" s="3">
        <v>5.15</v>
      </c>
      <c r="CE320" s="3">
        <v>16.55</v>
      </c>
      <c r="CF320" s="26"/>
      <c r="CG320" s="94"/>
      <c r="CH320" s="81"/>
      <c r="CI320" s="31" t="s">
        <v>566</v>
      </c>
      <c r="CJ320" s="4" t="s">
        <v>51</v>
      </c>
      <c r="CK320" s="3">
        <v>16.55</v>
      </c>
      <c r="CL320" s="81"/>
      <c r="CP320" s="81"/>
      <c r="CQ320" s="81"/>
    </row>
    <row r="321" spans="2:95" ht="15.6">
      <c r="B321" s="110">
        <v>1979</v>
      </c>
      <c r="C321" s="110" t="s">
        <v>1326</v>
      </c>
      <c r="D321" s="111">
        <v>7.585894648</v>
      </c>
      <c r="E321" s="111"/>
      <c r="F321" s="111"/>
      <c r="G321" s="110">
        <v>1960</v>
      </c>
      <c r="H321" s="110" t="s">
        <v>1140</v>
      </c>
      <c r="I321" s="111">
        <v>0.98366320399999996</v>
      </c>
      <c r="J321" s="111"/>
      <c r="K321" s="111"/>
      <c r="L321" s="110">
        <v>1960</v>
      </c>
      <c r="M321" s="110" t="s">
        <v>1140</v>
      </c>
      <c r="N321" s="111">
        <v>0.98366320399999996</v>
      </c>
      <c r="O321" s="111"/>
      <c r="P321" s="111"/>
      <c r="R321" s="110">
        <v>1959</v>
      </c>
      <c r="S321" s="110" t="s">
        <v>1022</v>
      </c>
      <c r="T321" s="111">
        <v>0</v>
      </c>
      <c r="U321" s="111"/>
      <c r="V321" s="111"/>
      <c r="W321" s="111"/>
      <c r="X321" s="110"/>
      <c r="Y321" s="112" t="s">
        <v>1039</v>
      </c>
      <c r="Z321" s="115">
        <v>6.1</v>
      </c>
      <c r="AA321" s="115"/>
      <c r="AB321" s="115"/>
      <c r="AC321" s="111"/>
      <c r="AD321" s="111"/>
      <c r="AE321" s="111"/>
      <c r="AF321" s="36" t="s">
        <v>317</v>
      </c>
      <c r="AG321" s="4"/>
      <c r="AH321" s="3">
        <v>18.86</v>
      </c>
      <c r="AI321" s="3">
        <v>11.6</v>
      </c>
      <c r="AJ321" s="3">
        <v>7.26</v>
      </c>
      <c r="AK321" s="26"/>
      <c r="AL321" s="26"/>
      <c r="AM321" s="26"/>
      <c r="AN321" s="26"/>
      <c r="AO321" s="26"/>
      <c r="AP321" s="111"/>
      <c r="AQ321" s="111"/>
      <c r="AR321" s="111"/>
      <c r="AS321" s="111"/>
      <c r="AV321" s="18">
        <v>17.690963029999999</v>
      </c>
      <c r="AW321" s="18">
        <v>8.1030417779999997</v>
      </c>
      <c r="AX321" s="18">
        <v>9.5879212559999996</v>
      </c>
      <c r="BA321" s="24">
        <v>2.1279821769999998</v>
      </c>
      <c r="BB321" s="25">
        <v>1977</v>
      </c>
      <c r="BF321" s="24">
        <v>-1.568016498</v>
      </c>
      <c r="BG321" s="25">
        <v>1977</v>
      </c>
      <c r="BH321" s="25"/>
      <c r="BI321" s="25"/>
      <c r="BJ321" s="25"/>
      <c r="BK321" s="25"/>
      <c r="BT321" s="31" t="s">
        <v>422</v>
      </c>
      <c r="BU321" s="3">
        <v>17.97</v>
      </c>
      <c r="BV321" s="3">
        <v>12.38</v>
      </c>
      <c r="BW321" s="3">
        <v>5.59</v>
      </c>
      <c r="BY321" s="45"/>
      <c r="CA321" s="31" t="s">
        <v>567</v>
      </c>
      <c r="CB321" s="4" t="s">
        <v>74</v>
      </c>
      <c r="CC321" s="3">
        <v>8.3699999999999992</v>
      </c>
      <c r="CD321" s="3">
        <v>7.75</v>
      </c>
      <c r="CE321" s="3">
        <v>0.62</v>
      </c>
      <c r="CF321" s="26"/>
      <c r="CG321" s="94"/>
      <c r="CH321" s="81"/>
      <c r="CI321" s="31" t="s">
        <v>567</v>
      </c>
      <c r="CJ321" s="4" t="s">
        <v>74</v>
      </c>
      <c r="CK321" s="3">
        <v>0.62</v>
      </c>
      <c r="CL321" s="81"/>
      <c r="CP321" s="81"/>
      <c r="CQ321" s="81"/>
    </row>
    <row r="322" spans="2:95">
      <c r="B322" s="110">
        <v>1935</v>
      </c>
      <c r="C322" s="110" t="s">
        <v>1327</v>
      </c>
      <c r="D322" s="111">
        <v>4.0271446199999996</v>
      </c>
      <c r="E322" s="111"/>
      <c r="F322" s="111"/>
      <c r="G322" s="110">
        <v>1960</v>
      </c>
      <c r="H322" s="110" t="s">
        <v>1141</v>
      </c>
      <c r="I322" s="111">
        <v>5.4589487830000003</v>
      </c>
      <c r="J322" s="111"/>
      <c r="K322" s="111"/>
      <c r="L322" s="110">
        <v>1960</v>
      </c>
      <c r="M322" s="110" t="s">
        <v>1141</v>
      </c>
      <c r="N322" s="111">
        <v>5.4589487830000003</v>
      </c>
      <c r="O322" s="111"/>
      <c r="P322" s="111"/>
      <c r="R322" s="110">
        <v>1959</v>
      </c>
      <c r="S322" s="110" t="s">
        <v>1982</v>
      </c>
      <c r="T322" s="111">
        <v>3.4431088590000001</v>
      </c>
      <c r="U322" s="111"/>
      <c r="V322" s="111"/>
      <c r="W322" s="111"/>
      <c r="X322" s="110"/>
      <c r="Y322" s="110"/>
      <c r="Z322" s="111"/>
      <c r="AA322" s="111"/>
      <c r="AB322" s="111"/>
      <c r="AC322" s="111"/>
      <c r="AD322" s="111"/>
      <c r="AE322" s="111"/>
      <c r="AF322" s="36" t="s">
        <v>318</v>
      </c>
      <c r="AG322" s="4"/>
      <c r="AH322" s="3">
        <v>10.59</v>
      </c>
      <c r="AI322" s="3">
        <v>8.1999999999999993</v>
      </c>
      <c r="AJ322" s="3">
        <v>2.39</v>
      </c>
      <c r="AK322" s="26"/>
      <c r="AL322" s="26"/>
      <c r="AM322" s="26"/>
      <c r="AN322" s="26"/>
      <c r="AO322" s="26"/>
      <c r="AP322" s="111"/>
      <c r="AQ322" s="111"/>
      <c r="AR322" s="111"/>
      <c r="AS322" s="111"/>
      <c r="AV322" s="18">
        <v>35.258420780000002</v>
      </c>
      <c r="AW322" s="18">
        <v>23.557712200000001</v>
      </c>
      <c r="AX322" s="18">
        <v>11.700708580000001</v>
      </c>
      <c r="BA322" s="24">
        <v>1.999002905</v>
      </c>
      <c r="BB322" s="25">
        <v>1977</v>
      </c>
      <c r="BF322" s="24">
        <v>2.1279821769999998</v>
      </c>
      <c r="BG322" s="25">
        <v>1977</v>
      </c>
      <c r="BH322" s="25"/>
      <c r="BI322" s="25"/>
      <c r="BJ322" s="25"/>
      <c r="BK322" s="25"/>
      <c r="BT322" s="32" t="s">
        <v>423</v>
      </c>
      <c r="BU322" s="3">
        <v>13.35</v>
      </c>
      <c r="BV322" s="3">
        <v>13.67</v>
      </c>
      <c r="BW322" s="3">
        <v>-0.32</v>
      </c>
      <c r="BY322" s="45"/>
      <c r="CA322" s="31" t="s">
        <v>568</v>
      </c>
      <c r="CB322" s="4" t="s">
        <v>35</v>
      </c>
      <c r="CC322" s="3">
        <v>19.29</v>
      </c>
      <c r="CD322" s="3">
        <v>8.66</v>
      </c>
      <c r="CE322" s="3">
        <v>10.63</v>
      </c>
      <c r="CF322" s="26"/>
      <c r="CG322" s="94"/>
      <c r="CH322" s="81"/>
      <c r="CI322" s="31" t="s">
        <v>568</v>
      </c>
      <c r="CJ322" s="4" t="s">
        <v>35</v>
      </c>
      <c r="CK322" s="3">
        <v>10.63</v>
      </c>
      <c r="CL322" s="81"/>
      <c r="CP322" s="81"/>
      <c r="CQ322" s="81"/>
    </row>
    <row r="323" spans="2:95">
      <c r="B323" s="110">
        <v>1977</v>
      </c>
      <c r="C323" s="110" t="s">
        <v>1328</v>
      </c>
      <c r="D323" s="111">
        <v>-0.169947455</v>
      </c>
      <c r="E323" s="111"/>
      <c r="F323" s="111"/>
      <c r="G323" s="110">
        <v>1960</v>
      </c>
      <c r="H323" s="110" t="s">
        <v>1418</v>
      </c>
      <c r="I323" s="111">
        <v>14.993025100000001</v>
      </c>
      <c r="J323" s="111"/>
      <c r="K323" s="111"/>
      <c r="L323" s="110">
        <v>1960</v>
      </c>
      <c r="M323" s="110" t="s">
        <v>1418</v>
      </c>
      <c r="N323" s="111">
        <v>14.993025100000001</v>
      </c>
      <c r="O323" s="111"/>
      <c r="P323" s="111"/>
      <c r="R323" s="110"/>
      <c r="S323" s="112" t="s">
        <v>60</v>
      </c>
      <c r="T323" s="111">
        <f>AVERAGE(T151:T322)</f>
        <v>4.7501895038023241</v>
      </c>
      <c r="U323" s="111"/>
      <c r="V323" s="111"/>
      <c r="W323" s="111"/>
      <c r="X323" s="110">
        <v>1960</v>
      </c>
      <c r="Y323" s="110" t="s">
        <v>1096</v>
      </c>
      <c r="Z323" s="111">
        <v>2.1480737950000002</v>
      </c>
      <c r="AA323" s="111"/>
      <c r="AB323" s="111"/>
      <c r="AC323" s="111"/>
      <c r="AD323" s="111"/>
      <c r="AE323" s="111"/>
      <c r="AF323" s="36" t="s">
        <v>319</v>
      </c>
      <c r="AG323" s="4"/>
      <c r="AH323" s="3">
        <v>16.510000000000002</v>
      </c>
      <c r="AI323" s="3">
        <v>16.100000000000001</v>
      </c>
      <c r="AJ323" s="3">
        <v>0.41</v>
      </c>
      <c r="AK323" s="26"/>
      <c r="AL323" s="26"/>
      <c r="AM323" s="26"/>
      <c r="AN323" s="26"/>
      <c r="AO323" s="26"/>
      <c r="AP323" s="111"/>
      <c r="AQ323" s="111"/>
      <c r="AR323" s="111"/>
      <c r="AS323" s="111"/>
      <c r="AV323" s="18">
        <v>19.068343380000002</v>
      </c>
      <c r="AW323" s="18">
        <v>12.36875068</v>
      </c>
      <c r="AX323" s="18">
        <v>6.6995927069999999</v>
      </c>
      <c r="BA323" s="24">
        <v>8.7473612070000009</v>
      </c>
      <c r="BB323" s="25">
        <v>1977</v>
      </c>
      <c r="BF323" s="24">
        <v>1.999002905</v>
      </c>
      <c r="BG323" s="25">
        <v>1977</v>
      </c>
      <c r="BH323" s="25"/>
      <c r="BI323" s="25"/>
      <c r="BJ323" s="25"/>
      <c r="BK323" s="25"/>
      <c r="BT323" s="31" t="s">
        <v>424</v>
      </c>
      <c r="BU323" s="3">
        <v>17.940000000000001</v>
      </c>
      <c r="BV323" s="3">
        <v>18.100000000000001</v>
      </c>
      <c r="BW323" s="3">
        <v>-0.16</v>
      </c>
      <c r="BY323" s="45"/>
      <c r="CA323" s="31" t="s">
        <v>569</v>
      </c>
      <c r="CB323" s="4" t="s">
        <v>50</v>
      </c>
      <c r="CC323" s="3">
        <v>9.18</v>
      </c>
      <c r="CD323" s="3">
        <v>3.87</v>
      </c>
      <c r="CE323" s="3">
        <v>5.31</v>
      </c>
      <c r="CF323" s="26"/>
      <c r="CG323" s="94"/>
      <c r="CH323" s="81"/>
      <c r="CI323" s="31" t="s">
        <v>569</v>
      </c>
      <c r="CJ323" s="4" t="s">
        <v>50</v>
      </c>
      <c r="CK323" s="3">
        <v>5.31</v>
      </c>
      <c r="CL323" s="81"/>
      <c r="CP323" s="81"/>
      <c r="CQ323" s="81"/>
    </row>
    <row r="324" spans="2:95">
      <c r="B324" s="110">
        <v>2004</v>
      </c>
      <c r="C324" s="110" t="s">
        <v>1329</v>
      </c>
      <c r="D324" s="111">
        <v>-3.6247839069999999</v>
      </c>
      <c r="E324" s="111"/>
      <c r="F324" s="111"/>
      <c r="G324" s="110">
        <v>1960</v>
      </c>
      <c r="H324" s="110" t="s">
        <v>1459</v>
      </c>
      <c r="I324" s="111">
        <v>0.91194055900000004</v>
      </c>
      <c r="J324" s="111"/>
      <c r="K324" s="111"/>
      <c r="L324" s="110">
        <v>1960</v>
      </c>
      <c r="M324" s="110" t="s">
        <v>1459</v>
      </c>
      <c r="N324" s="111">
        <v>0.91194055900000004</v>
      </c>
      <c r="O324" s="111"/>
      <c r="P324" s="111"/>
      <c r="R324" s="110"/>
      <c r="S324" s="112" t="s">
        <v>1039</v>
      </c>
      <c r="T324" s="111">
        <v>6.2</v>
      </c>
      <c r="U324" s="111"/>
      <c r="V324" s="111"/>
      <c r="W324" s="111"/>
      <c r="X324" s="110">
        <v>1960</v>
      </c>
      <c r="Y324" s="110" t="s">
        <v>1140</v>
      </c>
      <c r="Z324" s="111">
        <v>0.98366320399999996</v>
      </c>
      <c r="AA324" s="111"/>
      <c r="AB324" s="111"/>
      <c r="AC324" s="111"/>
      <c r="AD324" s="111"/>
      <c r="AE324" s="111"/>
      <c r="AF324" s="32" t="s">
        <v>327</v>
      </c>
      <c r="AG324" s="4"/>
      <c r="AH324" s="3">
        <v>29.76</v>
      </c>
      <c r="AI324" s="3">
        <v>10.88</v>
      </c>
      <c r="AJ324" s="3">
        <v>18.88</v>
      </c>
      <c r="AK324" s="26"/>
      <c r="AL324" s="26"/>
      <c r="AM324" s="26"/>
      <c r="AN324" s="26"/>
      <c r="AO324" s="26"/>
      <c r="AP324" s="111"/>
      <c r="AQ324" s="111"/>
      <c r="AR324" s="111"/>
      <c r="AS324" s="111"/>
      <c r="AV324" s="18">
        <v>9.9636529879999998</v>
      </c>
      <c r="AW324" s="18">
        <v>12.11192263</v>
      </c>
      <c r="AX324" s="18">
        <v>-2.1482696419999998</v>
      </c>
      <c r="BA324" s="24">
        <v>-2.8736649390000002</v>
      </c>
      <c r="BB324" s="25">
        <v>1978</v>
      </c>
      <c r="BF324" s="24">
        <v>8.7473612070000009</v>
      </c>
      <c r="BG324" s="25">
        <v>1977</v>
      </c>
      <c r="BH324" s="25"/>
      <c r="BI324" s="25"/>
      <c r="BJ324" s="25"/>
      <c r="BK324" s="25"/>
      <c r="BT324" s="32" t="s">
        <v>425</v>
      </c>
      <c r="BU324" s="3">
        <v>27.27</v>
      </c>
      <c r="BV324" s="3">
        <v>15.51</v>
      </c>
      <c r="BW324" s="3">
        <v>11.76</v>
      </c>
      <c r="BY324" s="45"/>
      <c r="CA324" s="31" t="s">
        <v>570</v>
      </c>
      <c r="CB324" s="4" t="s">
        <v>51</v>
      </c>
      <c r="CC324" s="3">
        <v>9.27</v>
      </c>
      <c r="CD324" s="3">
        <v>2.2999999999999998</v>
      </c>
      <c r="CE324" s="3">
        <v>6.97</v>
      </c>
      <c r="CF324" s="26"/>
      <c r="CG324" s="94"/>
      <c r="CH324" s="81"/>
      <c r="CI324" s="31" t="s">
        <v>570</v>
      </c>
      <c r="CJ324" s="4" t="s">
        <v>51</v>
      </c>
      <c r="CK324" s="3">
        <v>6.97</v>
      </c>
      <c r="CL324" s="81"/>
      <c r="CP324" s="81"/>
      <c r="CQ324" s="81"/>
    </row>
    <row r="325" spans="2:95" ht="15.6">
      <c r="B325" s="110">
        <v>1968</v>
      </c>
      <c r="C325" s="110" t="s">
        <v>1330</v>
      </c>
      <c r="D325" s="111">
        <v>15.825507699999999</v>
      </c>
      <c r="E325" s="111"/>
      <c r="F325" s="111"/>
      <c r="G325" s="110">
        <v>1960</v>
      </c>
      <c r="H325" s="110" t="s">
        <v>1574</v>
      </c>
      <c r="I325" s="111">
        <v>1.545665472</v>
      </c>
      <c r="J325" s="111"/>
      <c r="K325" s="111"/>
      <c r="L325" s="110">
        <v>1960</v>
      </c>
      <c r="M325" s="110" t="s">
        <v>1574</v>
      </c>
      <c r="N325" s="111">
        <v>1.545665472</v>
      </c>
      <c r="O325" s="111"/>
      <c r="P325" s="111"/>
      <c r="R325" s="110"/>
      <c r="S325" s="110"/>
      <c r="T325" s="111"/>
      <c r="U325" s="111"/>
      <c r="V325" s="111"/>
      <c r="W325" s="111"/>
      <c r="X325" s="110">
        <v>1960</v>
      </c>
      <c r="Y325" s="110" t="s">
        <v>1141</v>
      </c>
      <c r="Z325" s="111">
        <v>5.4589487830000003</v>
      </c>
      <c r="AA325" s="111"/>
      <c r="AB325" s="111"/>
      <c r="AC325" s="111"/>
      <c r="AD325" s="111"/>
      <c r="AE325" s="111"/>
      <c r="AF325" s="32" t="s">
        <v>331</v>
      </c>
      <c r="AG325" s="4"/>
      <c r="AH325" s="3">
        <v>36.89</v>
      </c>
      <c r="AI325" s="3">
        <v>13.16</v>
      </c>
      <c r="AJ325" s="3">
        <v>23.73</v>
      </c>
      <c r="AK325" s="26"/>
      <c r="AL325" s="26"/>
      <c r="AM325" s="26"/>
      <c r="AN325" s="26"/>
      <c r="AO325" s="26"/>
      <c r="AP325" s="111"/>
      <c r="AQ325" s="111"/>
      <c r="AR325" s="111"/>
      <c r="AS325" s="111"/>
      <c r="AV325" s="18">
        <v>7.5619013219999998</v>
      </c>
      <c r="AW325" s="18">
        <v>11.18668523</v>
      </c>
      <c r="AX325" s="18">
        <v>-3.6247839069999999</v>
      </c>
      <c r="BA325" s="24">
        <v>-1.3196143E-2</v>
      </c>
      <c r="BB325" s="25">
        <v>1978</v>
      </c>
      <c r="BE325" s="9" t="s">
        <v>60</v>
      </c>
      <c r="BF325" s="23">
        <f>AVERAGE(BF3:BF324)</f>
        <v>4.912141571229812</v>
      </c>
      <c r="BG325" s="25"/>
      <c r="BH325" s="25"/>
      <c r="BI325" s="25"/>
      <c r="BJ325" s="25"/>
      <c r="BK325" s="25"/>
      <c r="BT325" s="31" t="s">
        <v>426</v>
      </c>
      <c r="BU325" s="3">
        <v>33.909999999999997</v>
      </c>
      <c r="BV325" s="3">
        <v>20.76</v>
      </c>
      <c r="BW325" s="3">
        <v>13.15</v>
      </c>
      <c r="BY325" s="45"/>
      <c r="CA325" s="31" t="s">
        <v>572</v>
      </c>
      <c r="CB325" s="4" t="s">
        <v>33</v>
      </c>
      <c r="CC325" s="3">
        <v>19.100000000000001</v>
      </c>
      <c r="CD325" s="3">
        <v>8.3699999999999992</v>
      </c>
      <c r="CE325" s="3">
        <v>10.73</v>
      </c>
      <c r="CF325" s="26"/>
      <c r="CG325" s="94"/>
      <c r="CH325" s="81"/>
      <c r="CI325" s="31" t="s">
        <v>572</v>
      </c>
      <c r="CJ325" s="4" t="s">
        <v>33</v>
      </c>
      <c r="CK325" s="3">
        <v>10.73</v>
      </c>
      <c r="CL325" s="81"/>
      <c r="CP325" s="81"/>
      <c r="CQ325" s="81"/>
    </row>
    <row r="326" spans="2:95">
      <c r="B326" s="110">
        <v>2002</v>
      </c>
      <c r="C326" s="110" t="s">
        <v>1331</v>
      </c>
      <c r="D326" s="111">
        <v>-6.6692307000000006E-2</v>
      </c>
      <c r="E326" s="111"/>
      <c r="F326" s="111"/>
      <c r="G326" s="110">
        <v>1960</v>
      </c>
      <c r="H326" s="110" t="s">
        <v>990</v>
      </c>
      <c r="I326" s="111">
        <v>4.9475575090000001</v>
      </c>
      <c r="J326" s="111"/>
      <c r="K326" s="111"/>
      <c r="L326" s="110">
        <v>1960</v>
      </c>
      <c r="M326" s="110" t="s">
        <v>990</v>
      </c>
      <c r="N326" s="111">
        <v>4.9475575090000001</v>
      </c>
      <c r="O326" s="111"/>
      <c r="P326" s="111"/>
      <c r="R326" s="110">
        <v>1960</v>
      </c>
      <c r="S326" s="110" t="s">
        <v>1096</v>
      </c>
      <c r="T326" s="111">
        <v>2.1480737950000002</v>
      </c>
      <c r="U326" s="111"/>
      <c r="V326" s="111"/>
      <c r="W326" s="111"/>
      <c r="X326" s="110">
        <v>1960</v>
      </c>
      <c r="Y326" s="110" t="s">
        <v>1418</v>
      </c>
      <c r="Z326" s="111">
        <v>14.993025100000001</v>
      </c>
      <c r="AA326" s="111"/>
      <c r="AB326" s="111"/>
      <c r="AC326" s="111"/>
      <c r="AD326" s="111"/>
      <c r="AE326" s="111"/>
      <c r="AF326" s="32" t="s">
        <v>341</v>
      </c>
      <c r="AG326" s="4"/>
      <c r="AH326" s="3">
        <v>25.21</v>
      </c>
      <c r="AI326" s="3">
        <v>19.71</v>
      </c>
      <c r="AJ326" s="3">
        <v>5.5</v>
      </c>
      <c r="AK326" s="26"/>
      <c r="AL326" s="26"/>
      <c r="AM326" s="26"/>
      <c r="AN326" s="26"/>
      <c r="AO326" s="26"/>
      <c r="AP326" s="111"/>
      <c r="AQ326" s="111"/>
      <c r="AR326" s="111"/>
      <c r="AS326" s="111"/>
      <c r="AV326" s="18">
        <v>11.20221566</v>
      </c>
      <c r="AW326" s="18">
        <v>15.950481359999999</v>
      </c>
      <c r="AX326" s="18">
        <v>-4.7482657030000004</v>
      </c>
      <c r="BA326" s="24">
        <v>11.970808290000001</v>
      </c>
      <c r="BB326" s="25">
        <v>1978</v>
      </c>
      <c r="BF326" s="22"/>
      <c r="BG326" s="25"/>
      <c r="BH326" s="25"/>
      <c r="BI326" s="25"/>
      <c r="BJ326" s="25"/>
      <c r="BK326" s="25"/>
      <c r="BT326" s="31" t="s">
        <v>427</v>
      </c>
      <c r="BU326" s="3">
        <v>41.17</v>
      </c>
      <c r="BV326" s="3">
        <v>23.23</v>
      </c>
      <c r="BW326" s="3">
        <v>17.940000000000001</v>
      </c>
      <c r="BY326" s="45"/>
      <c r="CA326" s="31" t="s">
        <v>573</v>
      </c>
      <c r="CB326" s="4" t="s">
        <v>52</v>
      </c>
      <c r="CC326" s="3">
        <v>28.92</v>
      </c>
      <c r="CD326" s="3">
        <v>7.52</v>
      </c>
      <c r="CE326" s="3">
        <v>21.4</v>
      </c>
      <c r="CF326" s="26"/>
      <c r="CG326" s="94"/>
      <c r="CH326" s="81"/>
      <c r="CI326" s="31" t="s">
        <v>573</v>
      </c>
      <c r="CJ326" s="4" t="s">
        <v>52</v>
      </c>
      <c r="CK326" s="3">
        <v>21.4</v>
      </c>
      <c r="CL326" s="81"/>
      <c r="CP326" s="81"/>
      <c r="CQ326" s="81"/>
    </row>
    <row r="327" spans="2:95">
      <c r="B327" s="110">
        <v>1978</v>
      </c>
      <c r="C327" s="110" t="s">
        <v>1332</v>
      </c>
      <c r="D327" s="111">
        <v>0.97549730700000004</v>
      </c>
      <c r="E327" s="111"/>
      <c r="F327" s="111"/>
      <c r="G327" s="110">
        <v>1960</v>
      </c>
      <c r="H327" s="110" t="s">
        <v>998</v>
      </c>
      <c r="I327" s="111">
        <v>19.132181280000001</v>
      </c>
      <c r="J327" s="111"/>
      <c r="K327" s="111"/>
      <c r="L327" s="110">
        <v>1960</v>
      </c>
      <c r="M327" s="110" t="s">
        <v>998</v>
      </c>
      <c r="N327" s="111">
        <v>19.132181280000001</v>
      </c>
      <c r="O327" s="111"/>
      <c r="P327" s="111"/>
      <c r="R327" s="110">
        <v>1960</v>
      </c>
      <c r="S327" s="110" t="s">
        <v>1140</v>
      </c>
      <c r="T327" s="111">
        <v>0.98366320399999996</v>
      </c>
      <c r="U327" s="111"/>
      <c r="V327" s="111"/>
      <c r="W327" s="111"/>
      <c r="X327" s="110">
        <v>1960</v>
      </c>
      <c r="Y327" s="110" t="s">
        <v>1459</v>
      </c>
      <c r="Z327" s="111">
        <v>0.91194055900000004</v>
      </c>
      <c r="AA327" s="111"/>
      <c r="AB327" s="111"/>
      <c r="AC327" s="111"/>
      <c r="AD327" s="111"/>
      <c r="AE327" s="111"/>
      <c r="AF327" s="32" t="s">
        <v>346</v>
      </c>
      <c r="AG327" s="4"/>
      <c r="AH327" s="3">
        <v>22.09</v>
      </c>
      <c r="AI327" s="3">
        <v>7.67</v>
      </c>
      <c r="AJ327" s="3">
        <v>14.42</v>
      </c>
      <c r="AK327" s="26"/>
      <c r="AL327" s="26"/>
      <c r="AM327" s="26"/>
      <c r="AN327" s="26"/>
      <c r="AO327" s="26"/>
      <c r="AP327" s="111"/>
      <c r="AQ327" s="111"/>
      <c r="AR327" s="111"/>
      <c r="AS327" s="111"/>
      <c r="AV327" s="18">
        <v>15.091799529999999</v>
      </c>
      <c r="AW327" s="18">
        <v>15.10499568</v>
      </c>
      <c r="AX327" s="18">
        <v>-1.3196143E-2</v>
      </c>
      <c r="BA327" s="24">
        <v>0.97549730700000004</v>
      </c>
      <c r="BB327" s="25">
        <v>1978</v>
      </c>
      <c r="BF327" s="22"/>
      <c r="BG327" s="25"/>
      <c r="BH327" s="25"/>
      <c r="BI327" s="25"/>
      <c r="BJ327" s="25"/>
      <c r="BK327" s="25"/>
      <c r="BT327" s="31" t="s">
        <v>428</v>
      </c>
      <c r="BU327" s="3">
        <v>15.55</v>
      </c>
      <c r="BV327" s="3">
        <v>14.44</v>
      </c>
      <c r="BW327" s="3">
        <v>1.1100000000000001</v>
      </c>
      <c r="BY327" s="45"/>
      <c r="CA327" s="31" t="s">
        <v>574</v>
      </c>
      <c r="CB327" s="4" t="s">
        <v>53</v>
      </c>
      <c r="CC327" s="3">
        <v>16.21</v>
      </c>
      <c r="CD327" s="3">
        <v>5.65</v>
      </c>
      <c r="CE327" s="3">
        <v>10.56</v>
      </c>
      <c r="CF327" s="26"/>
      <c r="CG327" s="94"/>
      <c r="CH327" s="81"/>
      <c r="CI327" s="31" t="s">
        <v>574</v>
      </c>
      <c r="CJ327" s="4" t="s">
        <v>53</v>
      </c>
      <c r="CK327" s="3">
        <v>10.56</v>
      </c>
      <c r="CL327" s="81"/>
      <c r="CP327" s="81"/>
      <c r="CQ327" s="81"/>
    </row>
    <row r="328" spans="2:95">
      <c r="B328" s="110">
        <v>2003</v>
      </c>
      <c r="C328" s="110" t="s">
        <v>1333</v>
      </c>
      <c r="D328" s="111">
        <v>10.969906659999999</v>
      </c>
      <c r="E328" s="111"/>
      <c r="F328" s="111"/>
      <c r="G328" s="110">
        <v>1960</v>
      </c>
      <c r="H328" s="110" t="s">
        <v>1801</v>
      </c>
      <c r="I328" s="111">
        <v>15.01257633</v>
      </c>
      <c r="J328" s="111"/>
      <c r="K328" s="111"/>
      <c r="L328" s="110">
        <v>1960</v>
      </c>
      <c r="M328" s="110" t="s">
        <v>1801</v>
      </c>
      <c r="N328" s="111">
        <v>15.01257633</v>
      </c>
      <c r="O328" s="111"/>
      <c r="P328" s="111"/>
      <c r="R328" s="110">
        <v>1960</v>
      </c>
      <c r="S328" s="110" t="s">
        <v>1141</v>
      </c>
      <c r="T328" s="111">
        <v>5.4589487830000003</v>
      </c>
      <c r="U328" s="111"/>
      <c r="V328" s="111"/>
      <c r="W328" s="111"/>
      <c r="X328" s="110">
        <v>1960</v>
      </c>
      <c r="Y328" s="110" t="s">
        <v>1574</v>
      </c>
      <c r="Z328" s="111">
        <v>1.545665472</v>
      </c>
      <c r="AA328" s="111"/>
      <c r="AB328" s="111"/>
      <c r="AC328" s="111"/>
      <c r="AD328" s="111"/>
      <c r="AE328" s="111"/>
      <c r="AF328" s="32" t="s">
        <v>347</v>
      </c>
      <c r="AG328" s="4"/>
      <c r="AH328" s="3">
        <v>27.97</v>
      </c>
      <c r="AI328" s="3">
        <v>18.29</v>
      </c>
      <c r="AJ328" s="3">
        <v>9.68</v>
      </c>
      <c r="AK328" s="26"/>
      <c r="AL328" s="26"/>
      <c r="AM328" s="26"/>
      <c r="AN328" s="26"/>
      <c r="AO328" s="26"/>
      <c r="AP328" s="111"/>
      <c r="AQ328" s="111"/>
      <c r="AR328" s="111"/>
      <c r="AS328" s="111"/>
      <c r="AV328" s="18">
        <v>12.24240932</v>
      </c>
      <c r="AW328" s="18">
        <v>11.479176259999999</v>
      </c>
      <c r="AX328" s="18">
        <v>0.76323306700000004</v>
      </c>
      <c r="BA328" s="24">
        <v>1.7146749349999999</v>
      </c>
      <c r="BB328" s="25">
        <v>1978</v>
      </c>
      <c r="BF328" s="22"/>
      <c r="BG328" s="25"/>
      <c r="BH328" s="25"/>
      <c r="BI328" s="25"/>
      <c r="BJ328" s="25"/>
      <c r="BK328" s="25"/>
      <c r="BT328" s="32" t="s">
        <v>429</v>
      </c>
      <c r="BU328" s="3">
        <v>26.93</v>
      </c>
      <c r="BV328" s="3">
        <v>16.260000000000002</v>
      </c>
      <c r="BW328" s="3">
        <v>10.67</v>
      </c>
      <c r="BY328" s="45"/>
      <c r="CA328" s="31" t="s">
        <v>575</v>
      </c>
      <c r="CB328" s="4" t="s">
        <v>35</v>
      </c>
      <c r="CC328" s="3">
        <v>15.57</v>
      </c>
      <c r="CD328" s="3">
        <v>15.23</v>
      </c>
      <c r="CE328" s="3">
        <v>0.34</v>
      </c>
      <c r="CF328" s="26"/>
      <c r="CG328" s="94"/>
      <c r="CH328" s="81"/>
      <c r="CI328" s="31" t="s">
        <v>575</v>
      </c>
      <c r="CJ328" s="4" t="s">
        <v>35</v>
      </c>
      <c r="CK328" s="3">
        <v>0.34</v>
      </c>
      <c r="CL328" s="81"/>
      <c r="CP328" s="81"/>
      <c r="CQ328" s="81"/>
    </row>
    <row r="329" spans="2:95">
      <c r="B329" s="110">
        <v>1973</v>
      </c>
      <c r="C329" s="110" t="s">
        <v>958</v>
      </c>
      <c r="D329" s="111">
        <v>-2.3032021550000001</v>
      </c>
      <c r="E329" s="111"/>
      <c r="F329" s="111"/>
      <c r="G329" s="110">
        <v>1960</v>
      </c>
      <c r="H329" s="110" t="s">
        <v>1879</v>
      </c>
      <c r="I329" s="111">
        <v>11.391279669999999</v>
      </c>
      <c r="J329" s="111"/>
      <c r="K329" s="111"/>
      <c r="L329" s="110">
        <v>1960</v>
      </c>
      <c r="M329" s="110" t="s">
        <v>1879</v>
      </c>
      <c r="N329" s="111">
        <v>11.391279669999999</v>
      </c>
      <c r="O329" s="111"/>
      <c r="P329" s="111"/>
      <c r="R329" s="110">
        <v>1960</v>
      </c>
      <c r="S329" s="110" t="s">
        <v>1418</v>
      </c>
      <c r="T329" s="111">
        <v>14.993025100000001</v>
      </c>
      <c r="U329" s="111"/>
      <c r="V329" s="111"/>
      <c r="W329" s="111"/>
      <c r="X329" s="110">
        <v>1960</v>
      </c>
      <c r="Y329" s="110" t="s">
        <v>990</v>
      </c>
      <c r="Z329" s="111">
        <v>4.9475575090000001</v>
      </c>
      <c r="AA329" s="111"/>
      <c r="AB329" s="111"/>
      <c r="AC329" s="111"/>
      <c r="AD329" s="111"/>
      <c r="AE329" s="111"/>
      <c r="AF329" s="32" t="s">
        <v>349</v>
      </c>
      <c r="AG329" s="4"/>
      <c r="AH329" s="3">
        <v>20.34</v>
      </c>
      <c r="AI329" s="3">
        <v>17.45</v>
      </c>
      <c r="AJ329" s="3">
        <v>2.89</v>
      </c>
      <c r="AK329" s="27"/>
      <c r="AL329" s="26"/>
      <c r="AM329" s="26"/>
      <c r="AN329" s="26"/>
      <c r="AO329" s="26"/>
      <c r="AP329" s="111"/>
      <c r="AQ329" s="111"/>
      <c r="AR329" s="111"/>
      <c r="AS329" s="111"/>
      <c r="AV329" s="18">
        <v>18.823921290000001</v>
      </c>
      <c r="AW329" s="18">
        <v>16.812746369999999</v>
      </c>
      <c r="AX329" s="18">
        <v>2.011174918</v>
      </c>
      <c r="BA329" s="24">
        <v>3.0308765659999999</v>
      </c>
      <c r="BB329" s="25">
        <v>1978</v>
      </c>
      <c r="BF329" s="24"/>
      <c r="BG329" s="25"/>
      <c r="BH329" s="25"/>
      <c r="BI329" s="25"/>
      <c r="BJ329" s="25"/>
      <c r="BK329" s="25"/>
      <c r="BT329" s="31" t="s">
        <v>430</v>
      </c>
      <c r="BU329" s="3">
        <v>18.510000000000002</v>
      </c>
      <c r="BV329" s="3">
        <v>16.46</v>
      </c>
      <c r="BW329" s="3">
        <v>2.0499999999999998</v>
      </c>
      <c r="BY329" s="45"/>
      <c r="CA329" s="33" t="s">
        <v>576</v>
      </c>
      <c r="CB329" s="6" t="s">
        <v>31</v>
      </c>
      <c r="CC329" s="8">
        <v>16.399999999999999</v>
      </c>
      <c r="CD329" s="8">
        <v>17.28</v>
      </c>
      <c r="CE329" s="8">
        <v>-0.88</v>
      </c>
      <c r="CF329" s="27"/>
      <c r="CG329" s="95"/>
      <c r="CH329" s="83"/>
      <c r="CI329" s="33" t="s">
        <v>576</v>
      </c>
      <c r="CJ329" s="6" t="s">
        <v>31</v>
      </c>
      <c r="CK329" s="8">
        <v>-0.88</v>
      </c>
      <c r="CL329" s="83"/>
      <c r="CP329" s="83"/>
      <c r="CQ329" s="83"/>
    </row>
    <row r="330" spans="2:95">
      <c r="B330" s="110">
        <v>2001</v>
      </c>
      <c r="C330" s="110" t="s">
        <v>1334</v>
      </c>
      <c r="D330" s="111">
        <v>8.829012724</v>
      </c>
      <c r="E330" s="111"/>
      <c r="F330" s="111"/>
      <c r="G330" s="110">
        <v>1961</v>
      </c>
      <c r="H330" s="110" t="s">
        <v>1201</v>
      </c>
      <c r="I330" s="111">
        <v>4.8691253899999998</v>
      </c>
      <c r="J330" s="111"/>
      <c r="K330" s="111"/>
      <c r="L330" s="110">
        <v>1961</v>
      </c>
      <c r="M330" s="110" t="s">
        <v>1201</v>
      </c>
      <c r="N330" s="111">
        <v>4.8691253899999998</v>
      </c>
      <c r="O330" s="111"/>
      <c r="P330" s="111"/>
      <c r="R330" s="110">
        <v>1960</v>
      </c>
      <c r="S330" s="110" t="s">
        <v>1459</v>
      </c>
      <c r="T330" s="111">
        <v>0.91194055900000004</v>
      </c>
      <c r="U330" s="111"/>
      <c r="V330" s="111"/>
      <c r="W330" s="111"/>
      <c r="X330" s="110">
        <v>1960</v>
      </c>
      <c r="Y330" s="110" t="s">
        <v>998</v>
      </c>
      <c r="Z330" s="111">
        <v>19.132181280000001</v>
      </c>
      <c r="AA330" s="111"/>
      <c r="AB330" s="111"/>
      <c r="AC330" s="111"/>
      <c r="AD330" s="111"/>
      <c r="AE330" s="111"/>
      <c r="AF330" s="32" t="s">
        <v>350</v>
      </c>
      <c r="AG330" s="4"/>
      <c r="AH330" s="3">
        <v>34.26</v>
      </c>
      <c r="AI330" s="3">
        <v>20.37</v>
      </c>
      <c r="AJ330" s="3">
        <v>13.89</v>
      </c>
      <c r="AK330" s="27"/>
      <c r="AL330" s="26"/>
      <c r="AM330" s="26"/>
      <c r="AN330" s="26"/>
      <c r="AO330" s="26"/>
      <c r="AP330" s="111"/>
      <c r="AQ330" s="111"/>
      <c r="AR330" s="111"/>
      <c r="AS330" s="111"/>
      <c r="AV330" s="18">
        <v>25.524723130000002</v>
      </c>
      <c r="AW330" s="18">
        <v>9.532377232</v>
      </c>
      <c r="AX330" s="18">
        <v>15.992345889999999</v>
      </c>
      <c r="BA330" s="24">
        <v>-0.21502539800000001</v>
      </c>
      <c r="BB330" s="25">
        <v>1978</v>
      </c>
      <c r="BF330" s="24"/>
      <c r="BG330" s="25"/>
      <c r="BH330" s="25"/>
      <c r="BI330" s="25"/>
      <c r="BJ330" s="25"/>
      <c r="BK330" s="25"/>
      <c r="BT330" s="32" t="s">
        <v>431</v>
      </c>
      <c r="BU330" s="3">
        <v>23.65</v>
      </c>
      <c r="BV330" s="3">
        <v>17.489999999999998</v>
      </c>
      <c r="BW330" s="3">
        <v>6.16</v>
      </c>
      <c r="BY330" s="45"/>
      <c r="CA330" s="33" t="s">
        <v>577</v>
      </c>
      <c r="CB330" s="6" t="s">
        <v>61</v>
      </c>
      <c r="CC330" s="8">
        <v>13.65</v>
      </c>
      <c r="CD330" s="8">
        <v>18.010000000000002</v>
      </c>
      <c r="CE330" s="8">
        <v>-4.3600000000000003</v>
      </c>
      <c r="CF330" s="27"/>
      <c r="CG330" s="95"/>
      <c r="CH330" s="83"/>
      <c r="CI330" s="33" t="s">
        <v>577</v>
      </c>
      <c r="CJ330" s="6" t="s">
        <v>61</v>
      </c>
      <c r="CK330" s="8">
        <v>-4.3600000000000003</v>
      </c>
      <c r="CL330" s="83"/>
      <c r="CP330" s="83"/>
      <c r="CQ330" s="83"/>
    </row>
    <row r="331" spans="2:95">
      <c r="B331" s="110">
        <v>2003</v>
      </c>
      <c r="C331" s="110" t="s">
        <v>1335</v>
      </c>
      <c r="D331" s="111">
        <v>6.3600649589999998</v>
      </c>
      <c r="E331" s="111"/>
      <c r="F331" s="111"/>
      <c r="G331" s="110">
        <v>1961</v>
      </c>
      <c r="H331" s="110" t="s">
        <v>1384</v>
      </c>
      <c r="I331" s="111">
        <v>24.21920574</v>
      </c>
      <c r="J331" s="111"/>
      <c r="K331" s="111"/>
      <c r="L331" s="110">
        <v>1961</v>
      </c>
      <c r="M331" s="110" t="s">
        <v>1384</v>
      </c>
      <c r="N331" s="111">
        <v>24.21920574</v>
      </c>
      <c r="O331" s="111"/>
      <c r="P331" s="111"/>
      <c r="R331" s="110">
        <v>1960</v>
      </c>
      <c r="S331" s="110" t="s">
        <v>1574</v>
      </c>
      <c r="T331" s="111">
        <v>1.545665472</v>
      </c>
      <c r="U331" s="111"/>
      <c r="V331" s="111"/>
      <c r="W331" s="111"/>
      <c r="X331" s="110">
        <v>1960</v>
      </c>
      <c r="Y331" s="110" t="s">
        <v>1801</v>
      </c>
      <c r="Z331" s="111">
        <v>15.01257633</v>
      </c>
      <c r="AA331" s="111"/>
      <c r="AB331" s="111"/>
      <c r="AC331" s="111"/>
      <c r="AD331" s="111"/>
      <c r="AE331" s="111"/>
      <c r="AF331" s="32" t="s">
        <v>357</v>
      </c>
      <c r="AG331" s="4"/>
      <c r="AH331" s="3">
        <v>20.73</v>
      </c>
      <c r="AI331" s="3">
        <v>16.97</v>
      </c>
      <c r="AJ331" s="3">
        <v>3.76</v>
      </c>
      <c r="AK331" s="27"/>
      <c r="AL331" s="26"/>
      <c r="AM331" s="26"/>
      <c r="AN331" s="26"/>
      <c r="AO331" s="26"/>
      <c r="AP331" s="111"/>
      <c r="AQ331" s="111"/>
      <c r="AR331" s="111"/>
      <c r="AS331" s="111"/>
      <c r="AV331" s="18">
        <v>24.424954029999999</v>
      </c>
      <c r="AW331" s="18">
        <v>15.33043423</v>
      </c>
      <c r="AX331" s="18">
        <v>9.094519794</v>
      </c>
      <c r="BA331" s="24">
        <v>3.1502060439999999</v>
      </c>
      <c r="BB331" s="25">
        <v>1978</v>
      </c>
      <c r="BF331" s="24"/>
      <c r="BG331" s="25"/>
      <c r="BH331" s="25"/>
      <c r="BI331" s="25"/>
      <c r="BJ331" s="25"/>
      <c r="BK331" s="25"/>
      <c r="BT331" s="32" t="s">
        <v>432</v>
      </c>
      <c r="BU331" s="3">
        <v>29.19</v>
      </c>
      <c r="BV331" s="3">
        <v>20.55</v>
      </c>
      <c r="BW331" s="3">
        <v>8.64</v>
      </c>
      <c r="BY331" s="45"/>
      <c r="CA331" s="33" t="s">
        <v>578</v>
      </c>
      <c r="CB331" s="6" t="s">
        <v>61</v>
      </c>
      <c r="CC331" s="8">
        <v>19.41</v>
      </c>
      <c r="CD331" s="8">
        <v>14.52</v>
      </c>
      <c r="CE331" s="8">
        <v>4.8899999999999997</v>
      </c>
      <c r="CF331" s="27"/>
      <c r="CG331" s="95"/>
      <c r="CH331" s="83"/>
      <c r="CI331" s="33" t="s">
        <v>578</v>
      </c>
      <c r="CJ331" s="6" t="s">
        <v>61</v>
      </c>
      <c r="CK331" s="8">
        <v>4.8899999999999997</v>
      </c>
      <c r="CL331" s="83"/>
      <c r="CP331" s="83"/>
      <c r="CQ331" s="83"/>
    </row>
    <row r="332" spans="2:95">
      <c r="B332" s="110">
        <v>1985</v>
      </c>
      <c r="C332" s="110" t="s">
        <v>1336</v>
      </c>
      <c r="D332" s="111">
        <v>8.8501539709999992</v>
      </c>
      <c r="E332" s="111"/>
      <c r="F332" s="111"/>
      <c r="G332" s="110">
        <v>1961</v>
      </c>
      <c r="H332" s="110" t="s">
        <v>1404</v>
      </c>
      <c r="I332" s="111">
        <v>6.5530392080000004</v>
      </c>
      <c r="J332" s="111"/>
      <c r="K332" s="111"/>
      <c r="L332" s="110">
        <v>1961</v>
      </c>
      <c r="M332" s="110" t="s">
        <v>1404</v>
      </c>
      <c r="N332" s="111">
        <v>6.5530392080000004</v>
      </c>
      <c r="O332" s="111"/>
      <c r="P332" s="111"/>
      <c r="R332" s="110">
        <v>1960</v>
      </c>
      <c r="S332" s="110" t="s">
        <v>990</v>
      </c>
      <c r="T332" s="111">
        <v>4.9475575090000001</v>
      </c>
      <c r="U332" s="111"/>
      <c r="V332" s="111"/>
      <c r="W332" s="111"/>
      <c r="X332" s="110">
        <v>1960</v>
      </c>
      <c r="Y332" s="110" t="s">
        <v>1879</v>
      </c>
      <c r="Z332" s="111">
        <v>11.391279669999999</v>
      </c>
      <c r="AA332" s="111"/>
      <c r="AB332" s="111"/>
      <c r="AC332" s="111"/>
      <c r="AD332" s="111"/>
      <c r="AE332" s="111"/>
      <c r="AF332" s="32" t="s">
        <v>364</v>
      </c>
      <c r="AG332" s="4"/>
      <c r="AH332" s="3">
        <v>13.38</v>
      </c>
      <c r="AI332" s="3">
        <v>13.99</v>
      </c>
      <c r="AJ332" s="3">
        <v>-0.61</v>
      </c>
      <c r="AK332" s="27"/>
      <c r="AL332" s="26"/>
      <c r="AM332" s="26"/>
      <c r="AN332" s="26"/>
      <c r="AO332" s="26"/>
      <c r="AP332" s="111"/>
      <c r="AQ332" s="111"/>
      <c r="AR332" s="111"/>
      <c r="AS332" s="111"/>
      <c r="AV332" s="18">
        <v>12.19197599</v>
      </c>
      <c r="AW332" s="18">
        <v>11.594374200000001</v>
      </c>
      <c r="AX332" s="18">
        <v>0.59760178200000003</v>
      </c>
      <c r="BA332" s="24">
        <v>0.89494441300000005</v>
      </c>
      <c r="BB332" s="25">
        <v>1978</v>
      </c>
      <c r="BF332" s="24"/>
      <c r="BG332" s="25"/>
      <c r="BH332" s="25"/>
      <c r="BI332" s="25"/>
      <c r="BJ332" s="25"/>
      <c r="BK332" s="25"/>
      <c r="BT332" s="32" t="s">
        <v>433</v>
      </c>
      <c r="BU332" s="3">
        <v>25.28</v>
      </c>
      <c r="BV332" s="3">
        <v>17.239999999999998</v>
      </c>
      <c r="BW332" s="3">
        <v>8.0399999999999991</v>
      </c>
      <c r="BY332" s="45"/>
      <c r="CA332" s="33" t="s">
        <v>583</v>
      </c>
      <c r="CB332" s="6" t="s">
        <v>95</v>
      </c>
      <c r="CC332" s="8">
        <v>11.03</v>
      </c>
      <c r="CD332" s="8">
        <v>11.8</v>
      </c>
      <c r="CE332" s="8">
        <v>-0.77</v>
      </c>
      <c r="CF332" s="27"/>
      <c r="CG332" s="95"/>
      <c r="CH332" s="83"/>
      <c r="CI332" s="33" t="s">
        <v>583</v>
      </c>
      <c r="CJ332" s="6" t="s">
        <v>95</v>
      </c>
      <c r="CK332" s="8">
        <v>-0.77</v>
      </c>
      <c r="CL332" s="83"/>
      <c r="CP332" s="83"/>
      <c r="CQ332" s="83"/>
    </row>
    <row r="333" spans="2:95">
      <c r="B333" s="110">
        <v>1968</v>
      </c>
      <c r="C333" s="110" t="s">
        <v>1337</v>
      </c>
      <c r="D333" s="111">
        <v>2.505502425</v>
      </c>
      <c r="E333" s="111"/>
      <c r="F333" s="111"/>
      <c r="G333" s="110">
        <v>1961</v>
      </c>
      <c r="H333" s="110" t="s">
        <v>1665</v>
      </c>
      <c r="I333" s="111">
        <v>19.186705480000001</v>
      </c>
      <c r="J333" s="111"/>
      <c r="K333" s="111"/>
      <c r="L333" s="110">
        <v>1961</v>
      </c>
      <c r="M333" s="110" t="s">
        <v>1665</v>
      </c>
      <c r="N333" s="111">
        <v>19.186705480000001</v>
      </c>
      <c r="O333" s="111"/>
      <c r="P333" s="111"/>
      <c r="R333" s="110">
        <v>1960</v>
      </c>
      <c r="S333" s="110" t="s">
        <v>998</v>
      </c>
      <c r="T333" s="111">
        <v>19.132181280000001</v>
      </c>
      <c r="U333" s="111"/>
      <c r="V333" s="111"/>
      <c r="W333" s="111"/>
      <c r="X333" s="110">
        <v>1961</v>
      </c>
      <c r="Y333" s="110" t="s">
        <v>1201</v>
      </c>
      <c r="Z333" s="111">
        <v>4.8691253899999998</v>
      </c>
      <c r="AA333" s="111"/>
      <c r="AB333" s="111"/>
      <c r="AC333" s="111"/>
      <c r="AD333" s="111"/>
      <c r="AE333" s="111"/>
      <c r="AF333" s="32" t="s">
        <v>365</v>
      </c>
      <c r="AG333" s="4"/>
      <c r="AH333" s="3">
        <v>24.91</v>
      </c>
      <c r="AI333" s="3">
        <v>15.55</v>
      </c>
      <c r="AJ333" s="3">
        <v>9.36</v>
      </c>
      <c r="AK333" s="27"/>
      <c r="AL333" s="26"/>
      <c r="AM333" s="26"/>
      <c r="AN333" s="26"/>
      <c r="AO333" s="26"/>
      <c r="AP333" s="111"/>
      <c r="AQ333" s="111"/>
      <c r="AR333" s="111"/>
      <c r="AS333" s="111"/>
      <c r="AV333" s="18">
        <v>3.0820985699999999</v>
      </c>
      <c r="AW333" s="18">
        <v>11.66979663</v>
      </c>
      <c r="AX333" s="18">
        <v>-8.5876980599999992</v>
      </c>
      <c r="BA333" s="24">
        <v>-4.7562314280000004</v>
      </c>
      <c r="BB333" s="25">
        <v>1978</v>
      </c>
      <c r="BF333" s="24"/>
      <c r="BG333" s="25"/>
      <c r="BH333" s="25"/>
      <c r="BI333" s="25"/>
      <c r="BJ333" s="25"/>
      <c r="BK333" s="25"/>
      <c r="BT333" s="31" t="s">
        <v>434</v>
      </c>
      <c r="BU333" s="3">
        <v>38.22</v>
      </c>
      <c r="BV333" s="3">
        <v>15.48</v>
      </c>
      <c r="BW333" s="3">
        <v>22.74</v>
      </c>
      <c r="BY333" s="45"/>
      <c r="CA333" s="33" t="s">
        <v>584</v>
      </c>
      <c r="CB333" s="6" t="s">
        <v>54</v>
      </c>
      <c r="CC333" s="8">
        <v>23.68</v>
      </c>
      <c r="CD333" s="8">
        <v>11.78</v>
      </c>
      <c r="CE333" s="8">
        <v>11.9</v>
      </c>
      <c r="CF333" s="27"/>
      <c r="CG333" s="95"/>
      <c r="CH333" s="83"/>
      <c r="CI333" s="33" t="s">
        <v>584</v>
      </c>
      <c r="CJ333" s="6" t="s">
        <v>54</v>
      </c>
      <c r="CK333" s="8">
        <v>11.9</v>
      </c>
      <c r="CL333" s="83"/>
      <c r="CP333" s="83"/>
      <c r="CQ333" s="83"/>
    </row>
    <row r="334" spans="2:95">
      <c r="B334" s="110">
        <v>1968</v>
      </c>
      <c r="C334" s="110" t="s">
        <v>1338</v>
      </c>
      <c r="D334" s="111">
        <v>5.7104219980000002</v>
      </c>
      <c r="E334" s="111"/>
      <c r="F334" s="111"/>
      <c r="G334" s="110">
        <v>1961</v>
      </c>
      <c r="H334" s="110" t="s">
        <v>1915</v>
      </c>
      <c r="I334" s="111">
        <v>1.025554104</v>
      </c>
      <c r="J334" s="111"/>
      <c r="K334" s="111"/>
      <c r="L334" s="110">
        <v>1961</v>
      </c>
      <c r="M334" s="110" t="s">
        <v>1915</v>
      </c>
      <c r="N334" s="111">
        <v>1.025554104</v>
      </c>
      <c r="O334" s="111"/>
      <c r="P334" s="111"/>
      <c r="R334" s="110">
        <v>1960</v>
      </c>
      <c r="S334" s="110" t="s">
        <v>1801</v>
      </c>
      <c r="T334" s="111">
        <v>15.01257633</v>
      </c>
      <c r="U334" s="111"/>
      <c r="V334" s="111"/>
      <c r="W334" s="111"/>
      <c r="X334" s="110">
        <v>1961</v>
      </c>
      <c r="Y334" s="110" t="s">
        <v>1384</v>
      </c>
      <c r="Z334" s="111">
        <v>24.21920574</v>
      </c>
      <c r="AA334" s="111"/>
      <c r="AB334" s="111"/>
      <c r="AC334" s="111"/>
      <c r="AD334" s="111"/>
      <c r="AE334" s="111"/>
      <c r="AF334" s="32" t="s">
        <v>366</v>
      </c>
      <c r="AG334" s="4"/>
      <c r="AH334" s="3">
        <v>19.239999999999998</v>
      </c>
      <c r="AI334" s="3">
        <v>18.260000000000002</v>
      </c>
      <c r="AJ334" s="3">
        <v>0.98</v>
      </c>
      <c r="AK334" s="27"/>
      <c r="AL334" s="26"/>
      <c r="AM334" s="26"/>
      <c r="AN334" s="26"/>
      <c r="AO334" s="26"/>
      <c r="AP334" s="111"/>
      <c r="AQ334" s="111"/>
      <c r="AR334" s="111"/>
      <c r="AS334" s="111"/>
      <c r="AV334" s="18">
        <v>18.743613119999999</v>
      </c>
      <c r="AW334" s="18">
        <v>9.5712597240000008</v>
      </c>
      <c r="AX334" s="18">
        <v>9.1723533929999999</v>
      </c>
      <c r="BA334" s="24">
        <v>-0.99896940099999998</v>
      </c>
      <c r="BB334" s="25">
        <v>1978</v>
      </c>
      <c r="BF334" s="24"/>
      <c r="BG334" s="25"/>
      <c r="BH334" s="25"/>
      <c r="BI334" s="25"/>
      <c r="BJ334" s="25"/>
      <c r="BK334" s="25"/>
      <c r="BT334" s="31" t="s">
        <v>435</v>
      </c>
      <c r="BU334" s="3">
        <v>33.22</v>
      </c>
      <c r="BV334" s="3">
        <v>18.84</v>
      </c>
      <c r="BW334" s="3">
        <v>14.38</v>
      </c>
      <c r="BY334" s="45"/>
      <c r="CA334" s="33" t="s">
        <v>585</v>
      </c>
      <c r="CB334" s="6" t="s">
        <v>79</v>
      </c>
      <c r="CC334" s="8">
        <v>33.840000000000003</v>
      </c>
      <c r="CD334" s="8">
        <v>14.25</v>
      </c>
      <c r="CE334" s="8">
        <v>19.59</v>
      </c>
      <c r="CF334" s="27"/>
      <c r="CG334" s="95"/>
      <c r="CH334" s="83"/>
      <c r="CI334" s="33" t="s">
        <v>585</v>
      </c>
      <c r="CJ334" s="6" t="s">
        <v>79</v>
      </c>
      <c r="CK334" s="8">
        <v>19.59</v>
      </c>
      <c r="CL334" s="83"/>
      <c r="CP334" s="83"/>
      <c r="CQ334" s="83"/>
    </row>
    <row r="335" spans="2:95">
      <c r="B335" s="110">
        <v>1989</v>
      </c>
      <c r="C335" s="110" t="s">
        <v>1339</v>
      </c>
      <c r="D335" s="111">
        <v>7.0701277899999999</v>
      </c>
      <c r="E335" s="111"/>
      <c r="F335" s="111"/>
      <c r="G335" s="110">
        <v>1962</v>
      </c>
      <c r="H335" s="110" t="s">
        <v>1359</v>
      </c>
      <c r="I335" s="111">
        <v>-0.76073091800000003</v>
      </c>
      <c r="J335" s="111"/>
      <c r="K335" s="111"/>
      <c r="L335" s="110">
        <v>1962</v>
      </c>
      <c r="M335" s="110" t="s">
        <v>1359</v>
      </c>
      <c r="N335" s="111">
        <v>-0.76073091800000003</v>
      </c>
      <c r="O335" s="111"/>
      <c r="P335" s="111"/>
      <c r="R335" s="110">
        <v>1960</v>
      </c>
      <c r="S335" s="110" t="s">
        <v>1879</v>
      </c>
      <c r="T335" s="111">
        <v>11.391279669999999</v>
      </c>
      <c r="U335" s="111"/>
      <c r="V335" s="111"/>
      <c r="W335" s="111"/>
      <c r="X335" s="110">
        <v>1961</v>
      </c>
      <c r="Y335" s="110" t="s">
        <v>1404</v>
      </c>
      <c r="Z335" s="111">
        <v>6.5530392080000004</v>
      </c>
      <c r="AA335" s="111"/>
      <c r="AB335" s="111"/>
      <c r="AC335" s="111"/>
      <c r="AD335" s="111"/>
      <c r="AE335" s="111"/>
      <c r="AF335" s="32" t="s">
        <v>378</v>
      </c>
      <c r="AG335" s="4"/>
      <c r="AH335" s="3">
        <v>11.16</v>
      </c>
      <c r="AI335" s="3">
        <v>11</v>
      </c>
      <c r="AJ335" s="3">
        <v>0.16</v>
      </c>
      <c r="AK335" s="27"/>
      <c r="AL335" s="26"/>
      <c r="AM335" s="26"/>
      <c r="AN335" s="26"/>
      <c r="AO335" s="26"/>
      <c r="AP335" s="111"/>
      <c r="AQ335" s="111"/>
      <c r="AR335" s="111"/>
      <c r="AS335" s="111"/>
      <c r="AV335" s="18">
        <v>21.762644380000001</v>
      </c>
      <c r="AW335" s="18">
        <v>16.542034269999998</v>
      </c>
      <c r="AX335" s="18">
        <v>5.2206101140000003</v>
      </c>
      <c r="BA335" s="24">
        <v>3.3256332199999998</v>
      </c>
      <c r="BB335" s="25">
        <v>1978</v>
      </c>
      <c r="BF335" s="24"/>
      <c r="BG335" s="25"/>
      <c r="BH335" s="25"/>
      <c r="BI335" s="25"/>
      <c r="BJ335" s="25"/>
      <c r="BK335" s="25"/>
      <c r="BT335" s="31" t="s">
        <v>436</v>
      </c>
      <c r="BU335" s="3">
        <v>31.33</v>
      </c>
      <c r="BV335" s="3">
        <v>9.3800000000000008</v>
      </c>
      <c r="BW335" s="3">
        <v>21.95</v>
      </c>
      <c r="BY335" s="45"/>
      <c r="CA335" s="33" t="s">
        <v>586</v>
      </c>
      <c r="CB335" s="6" t="s">
        <v>35</v>
      </c>
      <c r="CC335" s="8">
        <v>20.98</v>
      </c>
      <c r="CD335" s="8">
        <v>17.149999999999999</v>
      </c>
      <c r="CE335" s="8">
        <v>3.83</v>
      </c>
      <c r="CF335" s="27"/>
      <c r="CG335" s="95"/>
      <c r="CH335" s="83"/>
      <c r="CI335" s="33" t="s">
        <v>586</v>
      </c>
      <c r="CJ335" s="6" t="s">
        <v>35</v>
      </c>
      <c r="CK335" s="8">
        <v>3.83</v>
      </c>
      <c r="CL335" s="83"/>
      <c r="CP335" s="83"/>
      <c r="CQ335" s="83"/>
    </row>
    <row r="336" spans="2:95">
      <c r="B336" s="110">
        <v>1946</v>
      </c>
      <c r="C336" s="110" t="s">
        <v>1340</v>
      </c>
      <c r="D336" s="111">
        <v>5.0553878890000004</v>
      </c>
      <c r="E336" s="111"/>
      <c r="F336" s="111"/>
      <c r="G336" s="110">
        <v>1962</v>
      </c>
      <c r="H336" s="110" t="s">
        <v>1538</v>
      </c>
      <c r="I336" s="111">
        <v>9.7704750540000003</v>
      </c>
      <c r="J336" s="111"/>
      <c r="K336" s="111"/>
      <c r="L336" s="110">
        <v>1962</v>
      </c>
      <c r="M336" s="110" t="s">
        <v>1538</v>
      </c>
      <c r="N336" s="111">
        <v>9.7704750540000003</v>
      </c>
      <c r="O336" s="111"/>
      <c r="P336" s="111"/>
      <c r="R336" s="110">
        <v>1961</v>
      </c>
      <c r="S336" s="110" t="s">
        <v>1201</v>
      </c>
      <c r="T336" s="111">
        <v>4.8691253899999998</v>
      </c>
      <c r="U336" s="111"/>
      <c r="V336" s="111"/>
      <c r="W336" s="111"/>
      <c r="X336" s="110">
        <v>1961</v>
      </c>
      <c r="Y336" s="110" t="s">
        <v>1665</v>
      </c>
      <c r="Z336" s="111">
        <v>19.186705480000001</v>
      </c>
      <c r="AA336" s="111"/>
      <c r="AB336" s="111"/>
      <c r="AC336" s="111"/>
      <c r="AD336" s="111"/>
      <c r="AE336" s="111"/>
      <c r="AF336" s="36" t="s">
        <v>385</v>
      </c>
      <c r="AG336" s="4"/>
      <c r="AH336" s="3">
        <v>25.32</v>
      </c>
      <c r="AI336" s="3">
        <v>14.16</v>
      </c>
      <c r="AJ336" s="3">
        <v>11.16</v>
      </c>
      <c r="AK336" s="27"/>
      <c r="AL336" s="26"/>
      <c r="AM336" s="26"/>
      <c r="AN336" s="26"/>
      <c r="AO336" s="26"/>
      <c r="AP336" s="111"/>
      <c r="AQ336" s="111"/>
      <c r="AR336" s="111"/>
      <c r="AS336" s="111"/>
      <c r="AV336" s="18">
        <v>6.3603733849999999</v>
      </c>
      <c r="AW336" s="18">
        <v>15.53616558</v>
      </c>
      <c r="AX336" s="18">
        <v>-9.1757921979999999</v>
      </c>
      <c r="BA336" s="24">
        <v>5.7697513699999998</v>
      </c>
      <c r="BB336" s="25">
        <v>1978</v>
      </c>
      <c r="BF336" s="24"/>
      <c r="BG336" s="25"/>
      <c r="BH336" s="25"/>
      <c r="BI336" s="25"/>
      <c r="BJ336" s="25"/>
      <c r="BK336" s="25"/>
      <c r="BT336" s="32" t="s">
        <v>437</v>
      </c>
      <c r="BU336" s="3">
        <v>26.87</v>
      </c>
      <c r="BV336" s="3">
        <v>16.64</v>
      </c>
      <c r="BW336" s="3">
        <v>10.23</v>
      </c>
      <c r="BY336" s="45"/>
      <c r="CA336" s="33" t="s">
        <v>588</v>
      </c>
      <c r="CB336" s="6" t="s">
        <v>52</v>
      </c>
      <c r="CC336" s="8">
        <v>10.02</v>
      </c>
      <c r="CD336" s="8">
        <v>6.36</v>
      </c>
      <c r="CE336" s="8">
        <v>3.66</v>
      </c>
      <c r="CF336" s="27"/>
      <c r="CG336" s="95"/>
      <c r="CH336" s="83"/>
      <c r="CI336" s="33" t="s">
        <v>588</v>
      </c>
      <c r="CJ336" s="6" t="s">
        <v>52</v>
      </c>
      <c r="CK336" s="8">
        <v>3.66</v>
      </c>
      <c r="CL336" s="83"/>
      <c r="CP336" s="83"/>
      <c r="CQ336" s="83"/>
    </row>
    <row r="337" spans="2:95">
      <c r="B337" s="110">
        <v>1978</v>
      </c>
      <c r="C337" s="110" t="s">
        <v>1341</v>
      </c>
      <c r="D337" s="111">
        <v>1.7146749349999999</v>
      </c>
      <c r="E337" s="111"/>
      <c r="F337" s="111"/>
      <c r="G337" s="110">
        <v>1962</v>
      </c>
      <c r="H337" s="110" t="s">
        <v>1654</v>
      </c>
      <c r="I337" s="111">
        <v>0.56573083599999996</v>
      </c>
      <c r="J337" s="111"/>
      <c r="K337" s="111"/>
      <c r="L337" s="110">
        <v>1962</v>
      </c>
      <c r="M337" s="110" t="s">
        <v>1654</v>
      </c>
      <c r="N337" s="111">
        <v>0.56573083599999996</v>
      </c>
      <c r="O337" s="111"/>
      <c r="P337" s="111"/>
      <c r="R337" s="110">
        <v>1961</v>
      </c>
      <c r="S337" s="110" t="s">
        <v>1384</v>
      </c>
      <c r="T337" s="111">
        <v>24.21920574</v>
      </c>
      <c r="U337" s="111"/>
      <c r="V337" s="111"/>
      <c r="W337" s="111"/>
      <c r="X337" s="110">
        <v>1961</v>
      </c>
      <c r="Y337" s="110" t="s">
        <v>1915</v>
      </c>
      <c r="Z337" s="111">
        <v>1.025554104</v>
      </c>
      <c r="AA337" s="111"/>
      <c r="AB337" s="111"/>
      <c r="AC337" s="111"/>
      <c r="AD337" s="111"/>
      <c r="AE337" s="111"/>
      <c r="AF337" s="36" t="s">
        <v>386</v>
      </c>
      <c r="AG337" s="4"/>
      <c r="AH337" s="3">
        <v>28.32</v>
      </c>
      <c r="AI337" s="3">
        <v>14.06</v>
      </c>
      <c r="AJ337" s="3">
        <v>14.26</v>
      </c>
      <c r="AK337" s="27"/>
      <c r="AL337" s="26"/>
      <c r="AM337" s="26"/>
      <c r="AN337" s="26"/>
      <c r="AO337" s="26"/>
      <c r="AP337" s="111"/>
      <c r="AQ337" s="111"/>
      <c r="AR337" s="111"/>
      <c r="AS337" s="111"/>
      <c r="AV337" s="18">
        <v>8.6180192029999994</v>
      </c>
      <c r="AW337" s="18">
        <v>4.5922783779999996</v>
      </c>
      <c r="AX337" s="18">
        <v>4.0257408249999997</v>
      </c>
      <c r="BA337" s="24">
        <v>3.79715464</v>
      </c>
      <c r="BB337" s="25">
        <v>1978</v>
      </c>
      <c r="BF337" s="24"/>
      <c r="BG337" s="25"/>
      <c r="BH337" s="25"/>
      <c r="BI337" s="25"/>
      <c r="BJ337" s="25"/>
      <c r="BK337" s="25"/>
      <c r="BT337" s="32" t="s">
        <v>438</v>
      </c>
      <c r="BU337" s="3">
        <v>26.22</v>
      </c>
      <c r="BV337" s="3">
        <v>19.09</v>
      </c>
      <c r="BW337" s="3">
        <v>7.13</v>
      </c>
      <c r="BY337" s="45"/>
      <c r="CA337" s="33" t="s">
        <v>590</v>
      </c>
      <c r="CB337" s="6" t="s">
        <v>34</v>
      </c>
      <c r="CC337" s="8">
        <v>18.34</v>
      </c>
      <c r="CD337" s="8">
        <v>18.170000000000002</v>
      </c>
      <c r="CE337" s="8">
        <v>0.17</v>
      </c>
      <c r="CF337" s="27"/>
      <c r="CG337" s="95"/>
      <c r="CH337" s="83"/>
      <c r="CI337" s="33" t="s">
        <v>590</v>
      </c>
      <c r="CJ337" s="6" t="s">
        <v>34</v>
      </c>
      <c r="CK337" s="8">
        <v>0.17</v>
      </c>
      <c r="CL337" s="83"/>
      <c r="CP337" s="83"/>
      <c r="CQ337" s="83"/>
    </row>
    <row r="338" spans="2:95">
      <c r="B338" s="110">
        <v>1969</v>
      </c>
      <c r="C338" s="110" t="s">
        <v>1342</v>
      </c>
      <c r="D338" s="111">
        <v>4.1284336120000003</v>
      </c>
      <c r="E338" s="111"/>
      <c r="F338" s="111"/>
      <c r="G338" s="110">
        <v>1963</v>
      </c>
      <c r="H338" s="110" t="s">
        <v>1479</v>
      </c>
      <c r="I338" s="111">
        <v>3.8191354679999998</v>
      </c>
      <c r="J338" s="111"/>
      <c r="K338" s="111"/>
      <c r="L338" s="110">
        <v>1963</v>
      </c>
      <c r="M338" s="110" t="s">
        <v>1479</v>
      </c>
      <c r="N338" s="111">
        <v>3.8191354679999998</v>
      </c>
      <c r="O338" s="111"/>
      <c r="P338" s="111"/>
      <c r="R338" s="110">
        <v>1961</v>
      </c>
      <c r="S338" s="110" t="s">
        <v>1404</v>
      </c>
      <c r="T338" s="111">
        <v>6.5530392080000004</v>
      </c>
      <c r="U338" s="111"/>
      <c r="V338" s="111"/>
      <c r="W338" s="111"/>
      <c r="X338" s="110">
        <v>1962</v>
      </c>
      <c r="Y338" s="110" t="s">
        <v>1359</v>
      </c>
      <c r="Z338" s="111">
        <v>-0.76073091800000003</v>
      </c>
      <c r="AA338" s="111"/>
      <c r="AB338" s="111"/>
      <c r="AC338" s="111"/>
      <c r="AD338" s="111"/>
      <c r="AE338" s="111"/>
      <c r="AF338" s="36" t="s">
        <v>387</v>
      </c>
      <c r="AG338" s="4"/>
      <c r="AH338" s="3">
        <v>17.239999999999998</v>
      </c>
      <c r="AI338" s="3">
        <v>11.45</v>
      </c>
      <c r="AJ338" s="3">
        <v>5.79</v>
      </c>
      <c r="AK338" s="27"/>
      <c r="AL338" s="26"/>
      <c r="AM338" s="26"/>
      <c r="AN338" s="26"/>
      <c r="AO338" s="26"/>
      <c r="AP338" s="111"/>
      <c r="AQ338" s="111"/>
      <c r="AR338" s="111"/>
      <c r="AS338" s="111"/>
      <c r="AV338" s="18">
        <v>10.08754583</v>
      </c>
      <c r="AW338" s="18">
        <v>3.0112023849999998</v>
      </c>
      <c r="AX338" s="18">
        <v>7.0763434439999999</v>
      </c>
      <c r="BA338" s="24">
        <v>-0.79332446000000001</v>
      </c>
      <c r="BB338" s="25">
        <v>1978</v>
      </c>
      <c r="BF338" s="24"/>
      <c r="BG338" s="25"/>
      <c r="BH338" s="25"/>
      <c r="BI338" s="25"/>
      <c r="BJ338" s="25"/>
      <c r="BK338" s="25"/>
      <c r="BT338" s="31" t="s">
        <v>439</v>
      </c>
      <c r="BU338" s="3">
        <v>32.93</v>
      </c>
      <c r="BV338" s="3">
        <v>14.91</v>
      </c>
      <c r="BW338" s="3">
        <v>18.02</v>
      </c>
      <c r="BY338" s="45"/>
      <c r="CA338" s="33" t="s">
        <v>594</v>
      </c>
      <c r="CB338" s="6" t="s">
        <v>75</v>
      </c>
      <c r="CC338" s="8">
        <v>16.190000000000001</v>
      </c>
      <c r="CD338" s="8">
        <v>12.97</v>
      </c>
      <c r="CE338" s="8">
        <v>3.22</v>
      </c>
      <c r="CF338" s="27"/>
      <c r="CG338" s="95"/>
      <c r="CH338" s="83"/>
      <c r="CI338" s="33" t="s">
        <v>594</v>
      </c>
      <c r="CJ338" s="6" t="s">
        <v>75</v>
      </c>
      <c r="CK338" s="8">
        <v>3.22</v>
      </c>
      <c r="CL338" s="83"/>
      <c r="CP338" s="83"/>
      <c r="CQ338" s="83"/>
    </row>
    <row r="339" spans="2:95">
      <c r="B339" s="110">
        <v>1957</v>
      </c>
      <c r="C339" s="110" t="s">
        <v>1343</v>
      </c>
      <c r="D339" s="111">
        <v>3.1147261340000001</v>
      </c>
      <c r="E339" s="111"/>
      <c r="F339" s="111"/>
      <c r="G339" s="110">
        <v>1963</v>
      </c>
      <c r="H339" s="110" t="s">
        <v>1564</v>
      </c>
      <c r="I339" s="111">
        <v>7.1064432000000002</v>
      </c>
      <c r="J339" s="111"/>
      <c r="K339" s="111"/>
      <c r="L339" s="110">
        <v>1963</v>
      </c>
      <c r="M339" s="110" t="s">
        <v>1564</v>
      </c>
      <c r="N339" s="111">
        <v>7.1064432000000002</v>
      </c>
      <c r="O339" s="111"/>
      <c r="P339" s="111"/>
      <c r="R339" s="110">
        <v>1961</v>
      </c>
      <c r="S339" s="110" t="s">
        <v>1665</v>
      </c>
      <c r="T339" s="111">
        <v>19.186705480000001</v>
      </c>
      <c r="U339" s="111"/>
      <c r="V339" s="111"/>
      <c r="W339" s="111"/>
      <c r="X339" s="110">
        <v>1962</v>
      </c>
      <c r="Y339" s="110" t="s">
        <v>1538</v>
      </c>
      <c r="Z339" s="111">
        <v>9.7704750540000003</v>
      </c>
      <c r="AA339" s="111"/>
      <c r="AB339" s="111"/>
      <c r="AC339" s="111"/>
      <c r="AD339" s="111"/>
      <c r="AE339" s="111"/>
      <c r="AF339" s="36" t="s">
        <v>388</v>
      </c>
      <c r="AG339" s="4"/>
      <c r="AH339" s="3">
        <v>28</v>
      </c>
      <c r="AI339" s="3">
        <v>16.8</v>
      </c>
      <c r="AJ339" s="3">
        <v>11.2</v>
      </c>
      <c r="AK339" s="27"/>
      <c r="AL339" s="26"/>
      <c r="AM339" s="26"/>
      <c r="AN339" s="26"/>
      <c r="AO339" s="26"/>
      <c r="AP339" s="111"/>
      <c r="AQ339" s="111"/>
      <c r="AR339" s="111"/>
      <c r="AS339" s="111"/>
      <c r="AV339" s="18">
        <v>17.5359579</v>
      </c>
      <c r="AW339" s="18">
        <v>5.2756185110000002</v>
      </c>
      <c r="AX339" s="18">
        <v>12.26033939</v>
      </c>
      <c r="BA339" s="24">
        <v>5.3483012089999997</v>
      </c>
      <c r="BB339" s="25">
        <v>1978</v>
      </c>
      <c r="BF339" s="24"/>
      <c r="BG339" s="25"/>
      <c r="BH339" s="25"/>
      <c r="BI339" s="25"/>
      <c r="BJ339" s="25"/>
      <c r="BK339" s="25"/>
      <c r="BT339" s="31" t="s">
        <v>440</v>
      </c>
      <c r="BU339" s="3">
        <v>16.12</v>
      </c>
      <c r="BV339" s="3">
        <v>9.3699999999999992</v>
      </c>
      <c r="BW339" s="3">
        <v>6.75</v>
      </c>
      <c r="BY339" s="45"/>
      <c r="CA339" s="33" t="s">
        <v>595</v>
      </c>
      <c r="CB339" s="6" t="s">
        <v>71</v>
      </c>
      <c r="CC339" s="8">
        <v>11.05</v>
      </c>
      <c r="CD339" s="8">
        <v>6.36</v>
      </c>
      <c r="CE339" s="8">
        <v>4.6900000000000004</v>
      </c>
      <c r="CF339" s="27"/>
      <c r="CG339" s="95"/>
      <c r="CH339" s="83"/>
      <c r="CI339" s="33" t="s">
        <v>595</v>
      </c>
      <c r="CJ339" s="6" t="s">
        <v>71</v>
      </c>
      <c r="CK339" s="8">
        <v>4.6900000000000004</v>
      </c>
      <c r="CL339" s="83"/>
      <c r="CP339" s="83"/>
      <c r="CQ339" s="83"/>
    </row>
    <row r="340" spans="2:95">
      <c r="B340" s="110">
        <v>1935</v>
      </c>
      <c r="C340" s="110" t="s">
        <v>959</v>
      </c>
      <c r="D340" s="111">
        <v>6.8539950679999997</v>
      </c>
      <c r="E340" s="111"/>
      <c r="F340" s="111"/>
      <c r="G340" s="110">
        <v>1963</v>
      </c>
      <c r="H340" s="110" t="s">
        <v>1679</v>
      </c>
      <c r="I340" s="111">
        <v>8.0682412659999994</v>
      </c>
      <c r="J340" s="111"/>
      <c r="K340" s="111"/>
      <c r="L340" s="110">
        <v>1963</v>
      </c>
      <c r="M340" s="110" t="s">
        <v>1679</v>
      </c>
      <c r="N340" s="111">
        <v>8.0682412659999994</v>
      </c>
      <c r="O340" s="111"/>
      <c r="P340" s="111"/>
      <c r="R340" s="110">
        <v>1961</v>
      </c>
      <c r="S340" s="110" t="s">
        <v>1915</v>
      </c>
      <c r="T340" s="111">
        <v>1.025554104</v>
      </c>
      <c r="U340" s="111"/>
      <c r="V340" s="111"/>
      <c r="W340" s="111"/>
      <c r="X340" s="110">
        <v>1962</v>
      </c>
      <c r="Y340" s="110" t="s">
        <v>1654</v>
      </c>
      <c r="Z340" s="111">
        <v>0.56573083599999996</v>
      </c>
      <c r="AA340" s="111"/>
      <c r="AB340" s="111"/>
      <c r="AC340" s="111"/>
      <c r="AD340" s="111"/>
      <c r="AE340" s="111"/>
      <c r="AF340" s="36" t="s">
        <v>389</v>
      </c>
      <c r="AG340" s="4"/>
      <c r="AH340" s="3">
        <v>22.73</v>
      </c>
      <c r="AI340" s="3">
        <v>21.87</v>
      </c>
      <c r="AJ340" s="3">
        <v>0.86</v>
      </c>
      <c r="AK340" s="27"/>
      <c r="AL340" s="26"/>
      <c r="AM340" s="26"/>
      <c r="AN340" s="26"/>
      <c r="AO340" s="26"/>
      <c r="AP340" s="111"/>
      <c r="AQ340" s="111"/>
      <c r="AR340" s="111"/>
      <c r="AS340" s="111"/>
      <c r="AV340" s="18">
        <v>13.36077193</v>
      </c>
      <c r="AW340" s="18">
        <v>2.3834203729999999</v>
      </c>
      <c r="AX340" s="18">
        <v>10.97735155</v>
      </c>
      <c r="BA340" s="24">
        <v>0.62673761800000005</v>
      </c>
      <c r="BB340" s="25">
        <v>1978</v>
      </c>
      <c r="BF340" s="24"/>
      <c r="BG340" s="25"/>
      <c r="BH340" s="25"/>
      <c r="BI340" s="25"/>
      <c r="BJ340" s="25"/>
      <c r="BK340" s="25"/>
      <c r="BT340" s="31" t="s">
        <v>441</v>
      </c>
      <c r="BU340" s="3">
        <v>9.6</v>
      </c>
      <c r="BV340" s="3">
        <v>8.51</v>
      </c>
      <c r="BW340" s="3">
        <v>1.0900000000000001</v>
      </c>
      <c r="BY340" s="45"/>
      <c r="CA340" s="33" t="s">
        <v>596</v>
      </c>
      <c r="CB340" s="6" t="s">
        <v>34</v>
      </c>
      <c r="CC340" s="8">
        <v>17.84</v>
      </c>
      <c r="CD340" s="8">
        <v>16.170000000000002</v>
      </c>
      <c r="CE340" s="8">
        <v>1.67</v>
      </c>
      <c r="CF340" s="27"/>
      <c r="CG340" s="95"/>
      <c r="CH340" s="83"/>
      <c r="CI340" s="33" t="s">
        <v>596</v>
      </c>
      <c r="CJ340" s="6" t="s">
        <v>34</v>
      </c>
      <c r="CK340" s="8">
        <v>1.67</v>
      </c>
      <c r="CL340" s="83"/>
      <c r="CP340" s="83"/>
      <c r="CQ340" s="83"/>
    </row>
    <row r="341" spans="2:95">
      <c r="B341" s="110">
        <v>1847</v>
      </c>
      <c r="C341" s="110" t="s">
        <v>1344</v>
      </c>
      <c r="D341" s="111">
        <v>6.6606269979999997</v>
      </c>
      <c r="E341" s="111"/>
      <c r="F341" s="111"/>
      <c r="G341" s="110">
        <v>1963</v>
      </c>
      <c r="H341" s="110" t="s">
        <v>1018</v>
      </c>
      <c r="I341" s="111">
        <v>15.40432464</v>
      </c>
      <c r="J341" s="111"/>
      <c r="K341" s="111"/>
      <c r="L341" s="110">
        <v>1963</v>
      </c>
      <c r="M341" s="110" t="s">
        <v>1018</v>
      </c>
      <c r="N341" s="111">
        <v>15.40432464</v>
      </c>
      <c r="O341" s="111"/>
      <c r="P341" s="111"/>
      <c r="R341" s="110">
        <v>1962</v>
      </c>
      <c r="S341" s="110" t="s">
        <v>1359</v>
      </c>
      <c r="T341" s="111">
        <v>-0.76073091800000003</v>
      </c>
      <c r="U341" s="111"/>
      <c r="V341" s="111"/>
      <c r="W341" s="111"/>
      <c r="X341" s="110">
        <v>1963</v>
      </c>
      <c r="Y341" s="110" t="s">
        <v>1479</v>
      </c>
      <c r="Z341" s="111">
        <v>3.8191354679999998</v>
      </c>
      <c r="AA341" s="111"/>
      <c r="AB341" s="111"/>
      <c r="AC341" s="111"/>
      <c r="AD341" s="111"/>
      <c r="AE341" s="111"/>
      <c r="AF341" s="36" t="s">
        <v>391</v>
      </c>
      <c r="AG341" s="4"/>
      <c r="AH341" s="3">
        <v>27.57</v>
      </c>
      <c r="AI341" s="3">
        <v>14.74</v>
      </c>
      <c r="AJ341" s="3">
        <v>12.83</v>
      </c>
      <c r="AK341" s="27"/>
      <c r="AL341" s="26"/>
      <c r="AM341" s="26"/>
      <c r="AN341" s="26"/>
      <c r="AO341" s="26"/>
      <c r="AP341" s="111"/>
      <c r="AQ341" s="111"/>
      <c r="AR341" s="111"/>
      <c r="AS341" s="111"/>
      <c r="AV341" s="18">
        <v>19.01003708</v>
      </c>
      <c r="AW341" s="18">
        <v>9.1101661850000006</v>
      </c>
      <c r="AX341" s="18">
        <v>9.8998708939999993</v>
      </c>
      <c r="BA341" s="24">
        <v>11.03659809</v>
      </c>
      <c r="BB341" s="25">
        <v>1978</v>
      </c>
      <c r="BF341" s="24"/>
      <c r="BG341" s="25"/>
      <c r="BH341" s="25"/>
      <c r="BI341" s="25"/>
      <c r="BJ341" s="25"/>
      <c r="BK341" s="25"/>
      <c r="BT341" s="32" t="s">
        <v>442</v>
      </c>
      <c r="BU341" s="3">
        <v>14.9</v>
      </c>
      <c r="BV341" s="3">
        <v>10.68</v>
      </c>
      <c r="BW341" s="3">
        <v>4.22</v>
      </c>
      <c r="BY341" s="45"/>
      <c r="CA341" s="33" t="s">
        <v>598</v>
      </c>
      <c r="CB341" s="6" t="s">
        <v>40</v>
      </c>
      <c r="CC341" s="8">
        <v>24.38</v>
      </c>
      <c r="CD341" s="8">
        <v>16.03</v>
      </c>
      <c r="CE341" s="8">
        <v>8.35</v>
      </c>
      <c r="CF341" s="27"/>
      <c r="CG341" s="95"/>
      <c r="CH341" s="83"/>
      <c r="CI341" s="33" t="s">
        <v>598</v>
      </c>
      <c r="CJ341" s="6" t="s">
        <v>40</v>
      </c>
      <c r="CK341" s="8">
        <v>8.35</v>
      </c>
      <c r="CL341" s="83"/>
      <c r="CP341" s="83"/>
      <c r="CQ341" s="83"/>
    </row>
    <row r="342" spans="2:95">
      <c r="B342" s="110">
        <v>1985</v>
      </c>
      <c r="C342" s="110" t="s">
        <v>1345</v>
      </c>
      <c r="D342" s="111">
        <v>-9.1757921979999999</v>
      </c>
      <c r="E342" s="111"/>
      <c r="F342" s="111"/>
      <c r="G342" s="110">
        <v>1963</v>
      </c>
      <c r="H342" s="110" t="s">
        <v>1975</v>
      </c>
      <c r="I342" s="111">
        <v>2.6688893280000001</v>
      </c>
      <c r="J342" s="111"/>
      <c r="K342" s="111"/>
      <c r="L342" s="110">
        <v>1963</v>
      </c>
      <c r="M342" s="110" t="s">
        <v>1975</v>
      </c>
      <c r="N342" s="111">
        <v>2.6688893280000001</v>
      </c>
      <c r="O342" s="111"/>
      <c r="P342" s="111"/>
      <c r="R342" s="110">
        <v>1962</v>
      </c>
      <c r="S342" s="110" t="s">
        <v>1538</v>
      </c>
      <c r="T342" s="111">
        <v>9.7704750540000003</v>
      </c>
      <c r="U342" s="111"/>
      <c r="V342" s="111"/>
      <c r="W342" s="111"/>
      <c r="X342" s="110">
        <v>1963</v>
      </c>
      <c r="Y342" s="110" t="s">
        <v>1564</v>
      </c>
      <c r="Z342" s="111">
        <v>7.1064432000000002</v>
      </c>
      <c r="AA342" s="111"/>
      <c r="AB342" s="111"/>
      <c r="AC342" s="111"/>
      <c r="AD342" s="111"/>
      <c r="AE342" s="111"/>
      <c r="AF342" s="36" t="s">
        <v>393</v>
      </c>
      <c r="AG342" s="4"/>
      <c r="AH342" s="3">
        <v>40.28</v>
      </c>
      <c r="AI342" s="3">
        <v>16.010000000000002</v>
      </c>
      <c r="AJ342" s="3">
        <v>24.27</v>
      </c>
      <c r="AK342" s="27"/>
      <c r="AL342" s="26"/>
      <c r="AM342" s="26"/>
      <c r="AN342" s="26"/>
      <c r="AO342" s="26"/>
      <c r="AP342" s="111"/>
      <c r="AQ342" s="111"/>
      <c r="AR342" s="111"/>
      <c r="AS342" s="111"/>
      <c r="AV342" s="18">
        <v>47.632187610000003</v>
      </c>
      <c r="AW342" s="18">
        <v>13.632431390000001</v>
      </c>
      <c r="AX342" s="18">
        <v>33.999756220000002</v>
      </c>
      <c r="BA342" s="24">
        <v>5.0643985359999997</v>
      </c>
      <c r="BB342" s="25">
        <v>1978</v>
      </c>
      <c r="BF342" s="24"/>
      <c r="BG342" s="25"/>
      <c r="BH342" s="25"/>
      <c r="BI342" s="25"/>
      <c r="BJ342" s="25"/>
      <c r="BK342" s="25"/>
      <c r="BT342" s="32" t="s">
        <v>443</v>
      </c>
      <c r="BU342" s="3">
        <v>18.98</v>
      </c>
      <c r="BV342" s="3">
        <v>9.36</v>
      </c>
      <c r="BW342" s="3">
        <v>9.6199999999999992</v>
      </c>
      <c r="BY342" s="45"/>
      <c r="CA342" s="33" t="s">
        <v>599</v>
      </c>
      <c r="CB342" s="6" t="s">
        <v>63</v>
      </c>
      <c r="CC342" s="8">
        <v>45.54</v>
      </c>
      <c r="CD342" s="8">
        <v>17.38</v>
      </c>
      <c r="CE342" s="8">
        <v>28.16</v>
      </c>
      <c r="CF342" s="27"/>
      <c r="CG342" s="95"/>
      <c r="CH342" s="83"/>
      <c r="CI342" s="33" t="s">
        <v>599</v>
      </c>
      <c r="CJ342" s="6" t="s">
        <v>63</v>
      </c>
      <c r="CK342" s="8">
        <v>28.16</v>
      </c>
      <c r="CL342" s="83"/>
      <c r="CP342" s="83"/>
      <c r="CQ342" s="83"/>
    </row>
    <row r="343" spans="2:95">
      <c r="B343" s="110">
        <v>1935</v>
      </c>
      <c r="C343" s="110" t="s">
        <v>1346</v>
      </c>
      <c r="D343" s="111">
        <v>4.0257408249999997</v>
      </c>
      <c r="E343" s="111"/>
      <c r="F343" s="111"/>
      <c r="G343" s="110">
        <v>1964</v>
      </c>
      <c r="H343" s="110" t="s">
        <v>1047</v>
      </c>
      <c r="I343" s="111">
        <v>-1.9977215690000001</v>
      </c>
      <c r="J343" s="111"/>
      <c r="K343" s="111"/>
      <c r="L343" s="110">
        <v>1964</v>
      </c>
      <c r="M343" s="110" t="s">
        <v>1047</v>
      </c>
      <c r="N343" s="111">
        <v>-1.9977215690000001</v>
      </c>
      <c r="O343" s="111"/>
      <c r="P343" s="111"/>
      <c r="R343" s="110">
        <v>1962</v>
      </c>
      <c r="S343" s="110" t="s">
        <v>1654</v>
      </c>
      <c r="T343" s="111">
        <v>0.56573083599999996</v>
      </c>
      <c r="U343" s="111"/>
      <c r="V343" s="111"/>
      <c r="W343" s="111"/>
      <c r="X343" s="110">
        <v>1963</v>
      </c>
      <c r="Y343" s="110" t="s">
        <v>1679</v>
      </c>
      <c r="Z343" s="111">
        <v>8.0682412659999994</v>
      </c>
      <c r="AA343" s="111"/>
      <c r="AB343" s="111"/>
      <c r="AC343" s="111"/>
      <c r="AD343" s="111"/>
      <c r="AE343" s="111"/>
      <c r="AF343" s="32" t="s">
        <v>397</v>
      </c>
      <c r="AG343" s="4"/>
      <c r="AH343" s="3">
        <v>33.56</v>
      </c>
      <c r="AI343" s="3">
        <v>16.71</v>
      </c>
      <c r="AJ343" s="3">
        <v>16.850000000000001</v>
      </c>
      <c r="AK343" s="27"/>
      <c r="AL343" s="26"/>
      <c r="AM343" s="26"/>
      <c r="AN343" s="26"/>
      <c r="AO343" s="26"/>
      <c r="AP343" s="111"/>
      <c r="AQ343" s="111"/>
      <c r="AR343" s="111"/>
      <c r="AS343" s="111"/>
      <c r="AV343" s="18">
        <v>10.64863132</v>
      </c>
      <c r="AW343" s="18">
        <v>4.1842313459999998</v>
      </c>
      <c r="AX343" s="18">
        <v>6.4643999719999998</v>
      </c>
      <c r="BA343" s="24">
        <v>0.53432387100000001</v>
      </c>
      <c r="BB343" s="25">
        <v>1978</v>
      </c>
      <c r="BF343" s="24"/>
      <c r="BG343" s="25"/>
      <c r="BH343" s="25"/>
      <c r="BI343" s="25"/>
      <c r="BJ343" s="25"/>
      <c r="BK343" s="25"/>
      <c r="BT343" s="31" t="s">
        <v>444</v>
      </c>
      <c r="BU343" s="3">
        <v>6.58</v>
      </c>
      <c r="BV343" s="3">
        <v>8.33</v>
      </c>
      <c r="BW343" s="3">
        <v>-1.75</v>
      </c>
      <c r="BY343" s="45"/>
      <c r="CA343" s="33" t="s">
        <v>600</v>
      </c>
      <c r="CB343" s="6" t="s">
        <v>52</v>
      </c>
      <c r="CC343" s="8">
        <v>24.1</v>
      </c>
      <c r="CD343" s="8">
        <v>10.9</v>
      </c>
      <c r="CE343" s="8">
        <v>13.2</v>
      </c>
      <c r="CF343" s="27"/>
      <c r="CG343" s="95"/>
      <c r="CH343" s="83"/>
      <c r="CI343" s="33" t="s">
        <v>600</v>
      </c>
      <c r="CJ343" s="6" t="s">
        <v>52</v>
      </c>
      <c r="CK343" s="8">
        <v>13.2</v>
      </c>
      <c r="CL343" s="83"/>
      <c r="CP343" s="83"/>
      <c r="CQ343" s="83"/>
    </row>
    <row r="344" spans="2:95">
      <c r="B344" s="110">
        <v>1935</v>
      </c>
      <c r="C344" s="110" t="s">
        <v>1347</v>
      </c>
      <c r="D344" s="111">
        <v>0.64201753800000005</v>
      </c>
      <c r="E344" s="111"/>
      <c r="F344" s="111"/>
      <c r="G344" s="110">
        <v>1964</v>
      </c>
      <c r="H344" s="110" t="s">
        <v>1208</v>
      </c>
      <c r="I344" s="111">
        <v>5.4936209099999997</v>
      </c>
      <c r="J344" s="111"/>
      <c r="K344" s="111"/>
      <c r="L344" s="110">
        <v>1964</v>
      </c>
      <c r="M344" s="110" t="s">
        <v>1208</v>
      </c>
      <c r="N344" s="111">
        <v>5.4936209099999997</v>
      </c>
      <c r="O344" s="111"/>
      <c r="P344" s="111"/>
      <c r="R344" s="110">
        <v>1963</v>
      </c>
      <c r="S344" s="110" t="s">
        <v>1479</v>
      </c>
      <c r="T344" s="111">
        <v>3.8191354679999998</v>
      </c>
      <c r="U344" s="111"/>
      <c r="V344" s="111"/>
      <c r="W344" s="111"/>
      <c r="X344" s="110">
        <v>1963</v>
      </c>
      <c r="Y344" s="110" t="s">
        <v>1018</v>
      </c>
      <c r="Z344" s="111">
        <v>15.40432464</v>
      </c>
      <c r="AA344" s="111"/>
      <c r="AB344" s="111"/>
      <c r="AC344" s="111"/>
      <c r="AD344" s="111"/>
      <c r="AE344" s="111"/>
      <c r="AF344" s="32" t="s">
        <v>401</v>
      </c>
      <c r="AG344" s="4"/>
      <c r="AH344" s="3">
        <v>20.67</v>
      </c>
      <c r="AI344" s="3">
        <v>22.38</v>
      </c>
      <c r="AJ344" s="3">
        <v>-1.71</v>
      </c>
      <c r="AK344" s="27"/>
      <c r="AL344" s="26"/>
      <c r="AM344" s="26"/>
      <c r="AN344" s="26"/>
      <c r="AO344" s="26"/>
      <c r="AP344" s="111"/>
      <c r="AQ344" s="111"/>
      <c r="AR344" s="111"/>
      <c r="AS344" s="111"/>
      <c r="AV344" s="18">
        <v>13.76437235</v>
      </c>
      <c r="AW344" s="18">
        <v>15.76161179</v>
      </c>
      <c r="AX344" s="18">
        <v>-1.9972394469999999</v>
      </c>
      <c r="BA344" s="24">
        <v>-1.9965690060000001</v>
      </c>
      <c r="BB344" s="25">
        <v>1978</v>
      </c>
      <c r="BF344" s="24"/>
      <c r="BG344" s="25"/>
      <c r="BH344" s="25"/>
      <c r="BI344" s="25"/>
      <c r="BJ344" s="25"/>
      <c r="BK344" s="25"/>
      <c r="BT344" s="31" t="s">
        <v>445</v>
      </c>
      <c r="BU344" s="3">
        <v>11.04</v>
      </c>
      <c r="BV344" s="3">
        <v>8.24</v>
      </c>
      <c r="BW344" s="3">
        <v>2.8</v>
      </c>
      <c r="BY344" s="45"/>
      <c r="CA344" s="33" t="s">
        <v>601</v>
      </c>
      <c r="CB344" s="6" t="s">
        <v>18</v>
      </c>
      <c r="CC344" s="8">
        <v>18.46</v>
      </c>
      <c r="CD344" s="8">
        <v>12.28</v>
      </c>
      <c r="CE344" s="8">
        <v>6.18</v>
      </c>
      <c r="CF344" s="27"/>
      <c r="CG344" s="95"/>
      <c r="CH344" s="83"/>
      <c r="CI344" s="33" t="s">
        <v>601</v>
      </c>
      <c r="CJ344" s="6" t="s">
        <v>18</v>
      </c>
      <c r="CK344" s="8">
        <v>6.18</v>
      </c>
      <c r="CL344" s="83"/>
      <c r="CP344" s="83"/>
      <c r="CQ344" s="83"/>
    </row>
    <row r="345" spans="2:95">
      <c r="B345" s="110">
        <v>8</v>
      </c>
      <c r="C345" s="110" t="s">
        <v>1348</v>
      </c>
      <c r="D345" s="111">
        <v>11.12284242</v>
      </c>
      <c r="E345" s="111"/>
      <c r="F345" s="111"/>
      <c r="G345" s="110">
        <v>1964</v>
      </c>
      <c r="H345" s="110" t="s">
        <v>1465</v>
      </c>
      <c r="I345" s="111">
        <v>4.9602804640000002</v>
      </c>
      <c r="J345" s="111"/>
      <c r="K345" s="111"/>
      <c r="L345" s="110">
        <v>1964</v>
      </c>
      <c r="M345" s="110" t="s">
        <v>1465</v>
      </c>
      <c r="N345" s="111">
        <v>4.9602804640000002</v>
      </c>
      <c r="O345" s="111"/>
      <c r="P345" s="111"/>
      <c r="R345" s="110">
        <v>1963</v>
      </c>
      <c r="S345" s="110" t="s">
        <v>1564</v>
      </c>
      <c r="T345" s="111">
        <v>7.1064432000000002</v>
      </c>
      <c r="U345" s="111"/>
      <c r="V345" s="111"/>
      <c r="W345" s="111"/>
      <c r="X345" s="110">
        <v>1963</v>
      </c>
      <c r="Y345" s="110" t="s">
        <v>1975</v>
      </c>
      <c r="Z345" s="111">
        <v>2.6688893280000001</v>
      </c>
      <c r="AA345" s="111"/>
      <c r="AB345" s="111"/>
      <c r="AC345" s="111"/>
      <c r="AD345" s="111"/>
      <c r="AE345" s="111"/>
      <c r="AF345" s="32" t="s">
        <v>403</v>
      </c>
      <c r="AG345" s="4"/>
      <c r="AH345" s="3">
        <v>11.64</v>
      </c>
      <c r="AI345" s="3">
        <v>15.39</v>
      </c>
      <c r="AJ345" s="3">
        <v>-3.75</v>
      </c>
      <c r="AK345" s="27"/>
      <c r="AL345" s="26"/>
      <c r="AM345" s="26"/>
      <c r="AN345" s="26"/>
      <c r="AO345" s="26"/>
      <c r="AP345" s="111"/>
      <c r="AQ345" s="111"/>
      <c r="AR345" s="111"/>
      <c r="AS345" s="111"/>
      <c r="AV345" s="18">
        <v>15.81164948</v>
      </c>
      <c r="AW345" s="18">
        <v>5.4727832689999998</v>
      </c>
      <c r="AX345" s="18">
        <v>10.338866210000001</v>
      </c>
      <c r="BA345" s="24">
        <v>2.6897763220000002</v>
      </c>
      <c r="BB345" s="25">
        <v>1978</v>
      </c>
      <c r="BF345" s="24"/>
      <c r="BG345" s="25"/>
      <c r="BH345" s="25"/>
      <c r="BI345" s="25"/>
      <c r="BJ345" s="25"/>
      <c r="BK345" s="25"/>
      <c r="BT345" s="31" t="s">
        <v>446</v>
      </c>
      <c r="BU345" s="3">
        <v>23.1</v>
      </c>
      <c r="BV345" s="3">
        <v>12.12</v>
      </c>
      <c r="BW345" s="3">
        <v>10.98</v>
      </c>
      <c r="BY345" s="45"/>
      <c r="CA345" s="33" t="s">
        <v>602</v>
      </c>
      <c r="CB345" s="6" t="s">
        <v>59</v>
      </c>
      <c r="CC345" s="8">
        <v>26.33</v>
      </c>
      <c r="CD345" s="8">
        <v>10.039999999999999</v>
      </c>
      <c r="CE345" s="8">
        <v>16.29</v>
      </c>
      <c r="CF345" s="27"/>
      <c r="CG345" s="95"/>
      <c r="CH345" s="83"/>
      <c r="CI345" s="33" t="s">
        <v>602</v>
      </c>
      <c r="CJ345" s="6" t="s">
        <v>59</v>
      </c>
      <c r="CK345" s="8">
        <v>16.29</v>
      </c>
      <c r="CL345" s="83"/>
      <c r="CP345" s="83"/>
      <c r="CQ345" s="83"/>
    </row>
    <row r="346" spans="2:95">
      <c r="B346" s="110">
        <v>1968</v>
      </c>
      <c r="C346" s="110" t="s">
        <v>960</v>
      </c>
      <c r="D346" s="111">
        <v>1.5338333909999999</v>
      </c>
      <c r="E346" s="111"/>
      <c r="F346" s="111"/>
      <c r="G346" s="110">
        <v>1964</v>
      </c>
      <c r="H346" s="110" t="s">
        <v>1480</v>
      </c>
      <c r="I346" s="111">
        <v>11.34003006</v>
      </c>
      <c r="J346" s="111"/>
      <c r="K346" s="111"/>
      <c r="L346" s="110">
        <v>1964</v>
      </c>
      <c r="M346" s="110" t="s">
        <v>1480</v>
      </c>
      <c r="N346" s="111">
        <v>11.34003006</v>
      </c>
      <c r="O346" s="111"/>
      <c r="P346" s="111"/>
      <c r="R346" s="110">
        <v>1963</v>
      </c>
      <c r="S346" s="110" t="s">
        <v>1679</v>
      </c>
      <c r="T346" s="111">
        <v>8.0682412659999994</v>
      </c>
      <c r="U346" s="111"/>
      <c r="V346" s="111"/>
      <c r="W346" s="111"/>
      <c r="X346" s="110">
        <v>1964</v>
      </c>
      <c r="Y346" s="110" t="s">
        <v>1047</v>
      </c>
      <c r="Z346" s="111">
        <v>-1.9977215690000001</v>
      </c>
      <c r="AA346" s="111"/>
      <c r="AB346" s="111"/>
      <c r="AC346" s="111"/>
      <c r="AD346" s="111"/>
      <c r="AE346" s="111"/>
      <c r="AF346" s="32" t="s">
        <v>404</v>
      </c>
      <c r="AG346" s="4"/>
      <c r="AH346" s="3">
        <v>15.99</v>
      </c>
      <c r="AI346" s="3">
        <v>18.399999999999999</v>
      </c>
      <c r="AJ346" s="3">
        <v>-2.41</v>
      </c>
      <c r="AK346" s="27"/>
      <c r="AL346" s="26"/>
      <c r="AM346" s="26"/>
      <c r="AN346" s="26"/>
      <c r="AO346" s="26"/>
      <c r="AP346" s="111"/>
      <c r="AQ346" s="111"/>
      <c r="AR346" s="111"/>
      <c r="AS346" s="111"/>
      <c r="AV346" s="18">
        <v>18.296093460000002</v>
      </c>
      <c r="AW346" s="18">
        <v>12.330724160000001</v>
      </c>
      <c r="AX346" s="18">
        <v>5.9653692950000003</v>
      </c>
      <c r="BA346" s="24">
        <v>-3.1877419360000001</v>
      </c>
      <c r="BB346" s="25">
        <v>1978</v>
      </c>
      <c r="BF346" s="24"/>
      <c r="BG346" s="25"/>
      <c r="BH346" s="25"/>
      <c r="BI346" s="25"/>
      <c r="BJ346" s="25"/>
      <c r="BK346" s="25"/>
      <c r="BT346" s="31" t="s">
        <v>447</v>
      </c>
      <c r="BU346" s="3">
        <v>14.58</v>
      </c>
      <c r="BV346" s="3">
        <v>8.89</v>
      </c>
      <c r="BW346" s="3">
        <v>5.69</v>
      </c>
      <c r="BY346" s="45"/>
      <c r="CA346" s="33" t="s">
        <v>603</v>
      </c>
      <c r="CB346" s="6" t="s">
        <v>22</v>
      </c>
      <c r="CC346" s="8">
        <v>27.32</v>
      </c>
      <c r="CD346" s="8">
        <v>11.45</v>
      </c>
      <c r="CE346" s="8">
        <v>15.87</v>
      </c>
      <c r="CF346" s="27"/>
      <c r="CG346" s="95"/>
      <c r="CH346" s="83"/>
      <c r="CI346" s="33" t="s">
        <v>603</v>
      </c>
      <c r="CJ346" s="6" t="s">
        <v>22</v>
      </c>
      <c r="CK346" s="8">
        <v>15.87</v>
      </c>
      <c r="CL346" s="83"/>
      <c r="CP346" s="83"/>
      <c r="CQ346" s="83"/>
    </row>
    <row r="347" spans="2:95">
      <c r="B347" s="110">
        <v>1968</v>
      </c>
      <c r="C347" s="110" t="s">
        <v>1349</v>
      </c>
      <c r="D347" s="111">
        <v>-3.6838972480000001</v>
      </c>
      <c r="E347" s="111"/>
      <c r="F347" s="111"/>
      <c r="G347" s="110">
        <v>1964</v>
      </c>
      <c r="H347" s="110" t="s">
        <v>1908</v>
      </c>
      <c r="I347" s="111">
        <v>0.81584325899999999</v>
      </c>
      <c r="J347" s="111"/>
      <c r="K347" s="111"/>
      <c r="L347" s="110">
        <v>1964</v>
      </c>
      <c r="M347" s="110" t="s">
        <v>1908</v>
      </c>
      <c r="N347" s="111">
        <v>0.81584325899999999</v>
      </c>
      <c r="O347" s="111"/>
      <c r="P347" s="111"/>
      <c r="R347" s="110">
        <v>1963</v>
      </c>
      <c r="S347" s="110" t="s">
        <v>1018</v>
      </c>
      <c r="T347" s="111">
        <v>15.40432464</v>
      </c>
      <c r="U347" s="111"/>
      <c r="V347" s="111"/>
      <c r="W347" s="111"/>
      <c r="X347" s="110">
        <v>1964</v>
      </c>
      <c r="Y347" s="110" t="s">
        <v>1208</v>
      </c>
      <c r="Z347" s="111">
        <v>5.4936209099999997</v>
      </c>
      <c r="AA347" s="111"/>
      <c r="AB347" s="111"/>
      <c r="AC347" s="111"/>
      <c r="AD347" s="111"/>
      <c r="AE347" s="111"/>
      <c r="AF347" s="32" t="s">
        <v>406</v>
      </c>
      <c r="AG347" s="4"/>
      <c r="AH347" s="3">
        <v>38.36</v>
      </c>
      <c r="AI347" s="3">
        <v>20.21</v>
      </c>
      <c r="AJ347" s="3">
        <v>18.149999999999999</v>
      </c>
      <c r="AK347" s="27"/>
      <c r="AL347" s="26"/>
      <c r="AM347" s="26"/>
      <c r="AN347" s="26"/>
      <c r="AO347" s="26"/>
      <c r="AP347" s="111"/>
      <c r="AQ347" s="111"/>
      <c r="AR347" s="111"/>
      <c r="AS347" s="111"/>
      <c r="AV347" s="18">
        <v>4.7262498470000001</v>
      </c>
      <c r="AW347" s="18">
        <v>5.199163048</v>
      </c>
      <c r="AX347" s="18">
        <v>-0.47291320100000001</v>
      </c>
      <c r="BA347" s="24">
        <v>2.3134733550000002</v>
      </c>
      <c r="BB347" s="25">
        <v>1978</v>
      </c>
      <c r="BF347" s="24"/>
      <c r="BG347" s="25"/>
      <c r="BH347" s="25"/>
      <c r="BI347" s="25"/>
      <c r="BJ347" s="25"/>
      <c r="BK347" s="25"/>
      <c r="BT347" s="31" t="s">
        <v>448</v>
      </c>
      <c r="BU347" s="3">
        <v>16.46</v>
      </c>
      <c r="BV347" s="3">
        <v>10.37</v>
      </c>
      <c r="BW347" s="3">
        <v>6.09</v>
      </c>
      <c r="BY347" s="45"/>
      <c r="CA347" s="33" t="s">
        <v>604</v>
      </c>
      <c r="CB347" s="6" t="s">
        <v>22</v>
      </c>
      <c r="CC347" s="8">
        <v>25.5</v>
      </c>
      <c r="CD347" s="8">
        <v>10.46</v>
      </c>
      <c r="CE347" s="8">
        <v>15.04</v>
      </c>
      <c r="CF347" s="27"/>
      <c r="CG347" s="95"/>
      <c r="CH347" s="83"/>
      <c r="CI347" s="33" t="s">
        <v>604</v>
      </c>
      <c r="CJ347" s="6" t="s">
        <v>22</v>
      </c>
      <c r="CK347" s="8">
        <v>15.04</v>
      </c>
      <c r="CL347" s="83"/>
      <c r="CP347" s="83"/>
      <c r="CQ347" s="83"/>
    </row>
    <row r="348" spans="2:95">
      <c r="B348" s="110">
        <v>1942</v>
      </c>
      <c r="C348" s="110" t="s">
        <v>961</v>
      </c>
      <c r="D348" s="111">
        <v>4.6244775809999998</v>
      </c>
      <c r="E348" s="111"/>
      <c r="F348" s="111"/>
      <c r="G348" s="110">
        <v>1964</v>
      </c>
      <c r="H348" s="110" t="s">
        <v>1976</v>
      </c>
      <c r="I348" s="111">
        <v>1.8038176180000001</v>
      </c>
      <c r="J348" s="111"/>
      <c r="K348" s="111"/>
      <c r="L348" s="110">
        <v>1964</v>
      </c>
      <c r="M348" s="110" t="s">
        <v>1976</v>
      </c>
      <c r="N348" s="111">
        <v>1.8038176180000001</v>
      </c>
      <c r="O348" s="111"/>
      <c r="P348" s="111"/>
      <c r="R348" s="110">
        <v>1963</v>
      </c>
      <c r="S348" s="110" t="s">
        <v>1975</v>
      </c>
      <c r="T348" s="111">
        <v>2.6688893280000001</v>
      </c>
      <c r="U348" s="111"/>
      <c r="V348" s="111"/>
      <c r="W348" s="111"/>
      <c r="X348" s="110">
        <v>1964</v>
      </c>
      <c r="Y348" s="110" t="s">
        <v>1465</v>
      </c>
      <c r="Z348" s="111">
        <v>4.9602804640000002</v>
      </c>
      <c r="AA348" s="111"/>
      <c r="AB348" s="111"/>
      <c r="AC348" s="111"/>
      <c r="AD348" s="111"/>
      <c r="AE348" s="111"/>
      <c r="AF348" s="32" t="s">
        <v>408</v>
      </c>
      <c r="AG348" s="4"/>
      <c r="AH348" s="3">
        <v>18.84</v>
      </c>
      <c r="AI348" s="3">
        <v>16.739999999999998</v>
      </c>
      <c r="AJ348" s="3">
        <v>2.1</v>
      </c>
      <c r="AK348" s="27"/>
      <c r="AL348" s="26"/>
      <c r="AM348" s="26"/>
      <c r="AN348" s="26"/>
      <c r="AO348" s="26"/>
      <c r="AP348" s="111"/>
      <c r="AQ348" s="111"/>
      <c r="AR348" s="111"/>
      <c r="AS348" s="111"/>
      <c r="AV348" s="18">
        <v>11.094538849999999</v>
      </c>
      <c r="AW348" s="18">
        <v>15.08610861</v>
      </c>
      <c r="AX348" s="18">
        <v>-3.9915697620000001</v>
      </c>
      <c r="BA348" s="24">
        <v>-1.829076328</v>
      </c>
      <c r="BB348" s="25">
        <v>1978</v>
      </c>
      <c r="BF348" s="24"/>
      <c r="BG348" s="25"/>
      <c r="BH348" s="25"/>
      <c r="BI348" s="25"/>
      <c r="BJ348" s="25"/>
      <c r="BK348" s="25"/>
      <c r="BT348" s="31" t="s">
        <v>449</v>
      </c>
      <c r="BU348" s="3">
        <v>43.78</v>
      </c>
      <c r="BV348" s="3">
        <v>26.38</v>
      </c>
      <c r="BW348" s="3">
        <v>17.399999999999999</v>
      </c>
      <c r="BY348" s="45"/>
      <c r="CA348" s="33" t="s">
        <v>605</v>
      </c>
      <c r="CB348" s="6" t="s">
        <v>59</v>
      </c>
      <c r="CC348" s="8">
        <v>15.64</v>
      </c>
      <c r="CD348" s="8">
        <v>9.49</v>
      </c>
      <c r="CE348" s="8">
        <v>6.15</v>
      </c>
      <c r="CF348" s="27"/>
      <c r="CG348" s="95"/>
      <c r="CH348" s="83"/>
      <c r="CI348" s="33" t="s">
        <v>605</v>
      </c>
      <c r="CJ348" s="6" t="s">
        <v>59</v>
      </c>
      <c r="CK348" s="8">
        <v>6.15</v>
      </c>
      <c r="CL348" s="83"/>
      <c r="CP348" s="83"/>
      <c r="CQ348" s="83"/>
    </row>
    <row r="349" spans="2:95">
      <c r="B349" s="110">
        <v>1989</v>
      </c>
      <c r="C349" s="110" t="s">
        <v>1350</v>
      </c>
      <c r="D349" s="111">
        <v>1.423636661</v>
      </c>
      <c r="E349" s="111"/>
      <c r="F349" s="111"/>
      <c r="G349" s="110">
        <v>1965</v>
      </c>
      <c r="H349" s="110" t="s">
        <v>1049</v>
      </c>
      <c r="I349" s="111">
        <v>6.3633421190000004</v>
      </c>
      <c r="J349" s="111"/>
      <c r="K349" s="111"/>
      <c r="L349" s="110">
        <v>1965</v>
      </c>
      <c r="M349" s="110" t="s">
        <v>1049</v>
      </c>
      <c r="N349" s="111">
        <v>6.3633421190000004</v>
      </c>
      <c r="O349" s="111"/>
      <c r="P349" s="111"/>
      <c r="R349" s="110">
        <v>1964</v>
      </c>
      <c r="S349" s="110" t="s">
        <v>1047</v>
      </c>
      <c r="T349" s="111">
        <v>-1.9977215690000001</v>
      </c>
      <c r="U349" s="111"/>
      <c r="V349" s="111"/>
      <c r="W349" s="111"/>
      <c r="X349" s="110">
        <v>1964</v>
      </c>
      <c r="Y349" s="110" t="s">
        <v>1480</v>
      </c>
      <c r="Z349" s="111">
        <v>11.34003006</v>
      </c>
      <c r="AA349" s="111"/>
      <c r="AB349" s="111"/>
      <c r="AC349" s="111"/>
      <c r="AD349" s="111"/>
      <c r="AE349" s="111"/>
      <c r="AF349" s="32" t="s">
        <v>409</v>
      </c>
      <c r="AG349" s="4"/>
      <c r="AH349" s="3">
        <v>29.15</v>
      </c>
      <c r="AI349" s="3">
        <v>22.91</v>
      </c>
      <c r="AJ349" s="3">
        <v>6.24</v>
      </c>
      <c r="AK349" s="27"/>
      <c r="AL349" s="26"/>
      <c r="AM349" s="26"/>
      <c r="AN349" s="26"/>
      <c r="AO349" s="26"/>
      <c r="AP349" s="111"/>
      <c r="AQ349" s="111"/>
      <c r="AR349" s="111"/>
      <c r="AS349" s="111"/>
      <c r="AV349" s="18">
        <v>24.23143799</v>
      </c>
      <c r="AW349" s="18">
        <v>13.10859557</v>
      </c>
      <c r="AX349" s="18">
        <v>11.12284242</v>
      </c>
      <c r="BA349" s="24">
        <v>6.7479411550000004</v>
      </c>
      <c r="BB349" s="25">
        <v>1978</v>
      </c>
      <c r="BF349" s="24"/>
      <c r="BG349" s="25"/>
      <c r="BH349" s="25"/>
      <c r="BI349" s="25"/>
      <c r="BJ349" s="25"/>
      <c r="BK349" s="25"/>
      <c r="BT349" s="31" t="s">
        <v>450</v>
      </c>
      <c r="BU349" s="3">
        <v>19.309999999999999</v>
      </c>
      <c r="BV349" s="3">
        <v>13.23</v>
      </c>
      <c r="BW349" s="3">
        <v>6.08</v>
      </c>
      <c r="BY349" s="45"/>
      <c r="CA349" s="33" t="s">
        <v>606</v>
      </c>
      <c r="CB349" s="6" t="s">
        <v>42</v>
      </c>
      <c r="CC349" s="8">
        <v>17.13</v>
      </c>
      <c r="CD349" s="8">
        <v>7.44</v>
      </c>
      <c r="CE349" s="8">
        <v>9.69</v>
      </c>
      <c r="CF349" s="27"/>
      <c r="CG349" s="95"/>
      <c r="CH349" s="83"/>
      <c r="CI349" s="33" t="s">
        <v>606</v>
      </c>
      <c r="CJ349" s="6" t="s">
        <v>42</v>
      </c>
      <c r="CK349" s="8">
        <v>9.69</v>
      </c>
      <c r="CL349" s="83"/>
      <c r="CP349" s="83"/>
      <c r="CQ349" s="83"/>
    </row>
    <row r="350" spans="2:95">
      <c r="B350" s="110">
        <v>1965</v>
      </c>
      <c r="C350" s="110" t="s">
        <v>1351</v>
      </c>
      <c r="D350" s="111">
        <v>8.9701263840000003</v>
      </c>
      <c r="E350" s="111"/>
      <c r="F350" s="111"/>
      <c r="G350" s="110">
        <v>1965</v>
      </c>
      <c r="H350" s="110" t="s">
        <v>1286</v>
      </c>
      <c r="I350" s="111">
        <v>5.1024658650000001</v>
      </c>
      <c r="J350" s="111"/>
      <c r="K350" s="111"/>
      <c r="L350" s="110">
        <v>1965</v>
      </c>
      <c r="M350" s="110" t="s">
        <v>1286</v>
      </c>
      <c r="N350" s="111">
        <v>5.1024658650000001</v>
      </c>
      <c r="O350" s="111"/>
      <c r="P350" s="111"/>
      <c r="R350" s="110">
        <v>1964</v>
      </c>
      <c r="S350" s="110" t="s">
        <v>1208</v>
      </c>
      <c r="T350" s="111">
        <v>5.4936209099999997</v>
      </c>
      <c r="U350" s="111"/>
      <c r="V350" s="111"/>
      <c r="W350" s="111"/>
      <c r="X350" s="110">
        <v>1964</v>
      </c>
      <c r="Y350" s="110" t="s">
        <v>1908</v>
      </c>
      <c r="Z350" s="111">
        <v>0.81584325899999999</v>
      </c>
      <c r="AA350" s="111"/>
      <c r="AB350" s="111"/>
      <c r="AC350" s="111"/>
      <c r="AD350" s="111"/>
      <c r="AE350" s="111"/>
      <c r="AF350" s="32" t="s">
        <v>412</v>
      </c>
      <c r="AG350" s="4"/>
      <c r="AH350" s="3">
        <v>24.13</v>
      </c>
      <c r="AI350" s="3">
        <v>19.260000000000002</v>
      </c>
      <c r="AJ350" s="3">
        <v>4.87</v>
      </c>
      <c r="AK350" s="27"/>
      <c r="AL350" s="26"/>
      <c r="AM350" s="26"/>
      <c r="AN350" s="26"/>
      <c r="AO350" s="26"/>
      <c r="AP350" s="111"/>
      <c r="AQ350" s="111"/>
      <c r="AR350" s="111"/>
      <c r="AS350" s="111"/>
      <c r="AV350" s="18">
        <v>26.747679850000001</v>
      </c>
      <c r="AW350" s="18">
        <v>14.75204881</v>
      </c>
      <c r="AX350" s="18">
        <v>11.99563103</v>
      </c>
      <c r="BA350" s="24">
        <v>5.794626396</v>
      </c>
      <c r="BB350" s="25">
        <v>1978</v>
      </c>
      <c r="BF350" s="24"/>
      <c r="BG350" s="25"/>
      <c r="BH350" s="25"/>
      <c r="BI350" s="25"/>
      <c r="BJ350" s="25"/>
      <c r="BK350" s="25"/>
      <c r="BT350" s="31" t="s">
        <v>451</v>
      </c>
      <c r="BU350" s="3">
        <v>16.010000000000002</v>
      </c>
      <c r="BV350" s="3">
        <v>15.41</v>
      </c>
      <c r="BW350" s="3">
        <v>0.6</v>
      </c>
      <c r="BY350" s="45"/>
      <c r="CA350" s="33" t="s">
        <v>607</v>
      </c>
      <c r="CB350" s="6" t="s">
        <v>31</v>
      </c>
      <c r="CC350" s="8">
        <v>15.25</v>
      </c>
      <c r="CD350" s="8">
        <v>11.06</v>
      </c>
      <c r="CE350" s="8">
        <v>4.1900000000000004</v>
      </c>
      <c r="CF350" s="27"/>
      <c r="CG350" s="95"/>
      <c r="CH350" s="83"/>
      <c r="CI350" s="33" t="s">
        <v>607</v>
      </c>
      <c r="CJ350" s="6" t="s">
        <v>31</v>
      </c>
      <c r="CK350" s="8">
        <v>4.1900000000000004</v>
      </c>
      <c r="CL350" s="83"/>
      <c r="CP350" s="83"/>
      <c r="CQ350" s="83"/>
    </row>
    <row r="351" spans="2:95">
      <c r="B351" s="110">
        <v>1972</v>
      </c>
      <c r="C351" s="110" t="s">
        <v>1352</v>
      </c>
      <c r="D351" s="111">
        <v>-0.30953560699999999</v>
      </c>
      <c r="E351" s="111"/>
      <c r="F351" s="111"/>
      <c r="G351" s="110">
        <v>1965</v>
      </c>
      <c r="H351" s="110" t="s">
        <v>1351</v>
      </c>
      <c r="I351" s="111">
        <v>8.9701263840000003</v>
      </c>
      <c r="J351" s="111"/>
      <c r="K351" s="111"/>
      <c r="L351" s="110">
        <v>1965</v>
      </c>
      <c r="M351" s="110" t="s">
        <v>1351</v>
      </c>
      <c r="N351" s="111">
        <v>8.9701263840000003</v>
      </c>
      <c r="O351" s="111"/>
      <c r="P351" s="111"/>
      <c r="R351" s="110">
        <v>1964</v>
      </c>
      <c r="S351" s="110" t="s">
        <v>1465</v>
      </c>
      <c r="T351" s="111">
        <v>4.9602804640000002</v>
      </c>
      <c r="U351" s="111"/>
      <c r="V351" s="111"/>
      <c r="W351" s="111"/>
      <c r="X351" s="110">
        <v>1964</v>
      </c>
      <c r="Y351" s="110" t="s">
        <v>1976</v>
      </c>
      <c r="Z351" s="111">
        <v>1.8038176180000001</v>
      </c>
      <c r="AA351" s="111"/>
      <c r="AB351" s="111"/>
      <c r="AC351" s="111"/>
      <c r="AD351" s="111"/>
      <c r="AE351" s="111"/>
      <c r="AF351" s="32" t="s">
        <v>416</v>
      </c>
      <c r="AG351" s="4"/>
      <c r="AH351" s="3">
        <v>23.76</v>
      </c>
      <c r="AI351" s="3">
        <v>20.65</v>
      </c>
      <c r="AJ351" s="3">
        <v>3.11</v>
      </c>
      <c r="AK351" s="27"/>
      <c r="AL351" s="26"/>
      <c r="AM351" s="26"/>
      <c r="AN351" s="26"/>
      <c r="AO351" s="26"/>
      <c r="AP351" s="111"/>
      <c r="AQ351" s="111"/>
      <c r="AR351" s="111"/>
      <c r="AS351" s="111"/>
      <c r="AV351" s="18">
        <v>19.988791110000001</v>
      </c>
      <c r="AW351" s="18">
        <v>10.47578538</v>
      </c>
      <c r="AX351" s="18">
        <v>9.5130057299999997</v>
      </c>
      <c r="BA351" s="24">
        <v>9.5697475119999993</v>
      </c>
      <c r="BB351" s="25">
        <v>1978</v>
      </c>
      <c r="BF351" s="24"/>
      <c r="BG351" s="25"/>
      <c r="BH351" s="25"/>
      <c r="BI351" s="25"/>
      <c r="BJ351" s="25"/>
      <c r="BK351" s="25"/>
      <c r="BT351" s="31" t="s">
        <v>452</v>
      </c>
      <c r="BU351" s="3">
        <v>17.18</v>
      </c>
      <c r="BV351" s="3">
        <v>14.2</v>
      </c>
      <c r="BW351" s="3">
        <v>2.98</v>
      </c>
      <c r="BY351" s="45"/>
      <c r="CA351" s="33" t="s">
        <v>608</v>
      </c>
      <c r="CB351" s="6" t="s">
        <v>33</v>
      </c>
      <c r="CC351" s="8">
        <v>25.59</v>
      </c>
      <c r="CD351" s="8">
        <v>11.15</v>
      </c>
      <c r="CE351" s="8">
        <v>14.44</v>
      </c>
      <c r="CF351" s="27"/>
      <c r="CG351" s="95"/>
      <c r="CH351" s="83"/>
      <c r="CI351" s="33" t="s">
        <v>608</v>
      </c>
      <c r="CJ351" s="6" t="s">
        <v>33</v>
      </c>
      <c r="CK351" s="8">
        <v>14.44</v>
      </c>
      <c r="CL351" s="83"/>
      <c r="CP351" s="83"/>
      <c r="CQ351" s="83"/>
    </row>
    <row r="352" spans="2:95">
      <c r="B352" s="110">
        <v>1880</v>
      </c>
      <c r="C352" s="110" t="s">
        <v>1353</v>
      </c>
      <c r="D352" s="111">
        <v>9.7105820999999995E-2</v>
      </c>
      <c r="E352" s="111"/>
      <c r="F352" s="111"/>
      <c r="G352" s="110">
        <v>1965</v>
      </c>
      <c r="H352" s="110" t="s">
        <v>966</v>
      </c>
      <c r="I352" s="111">
        <v>9.3027230319999994</v>
      </c>
      <c r="J352" s="111"/>
      <c r="K352" s="111"/>
      <c r="L352" s="110">
        <v>1965</v>
      </c>
      <c r="M352" s="110" t="s">
        <v>966</v>
      </c>
      <c r="N352" s="111">
        <v>9.3027230319999994</v>
      </c>
      <c r="O352" s="111"/>
      <c r="P352" s="111"/>
      <c r="R352" s="110">
        <v>1964</v>
      </c>
      <c r="S352" s="110" t="s">
        <v>1480</v>
      </c>
      <c r="T352" s="111">
        <v>11.34003006</v>
      </c>
      <c r="U352" s="111"/>
      <c r="V352" s="111"/>
      <c r="W352" s="111"/>
      <c r="X352" s="110">
        <v>1965</v>
      </c>
      <c r="Y352" s="110" t="s">
        <v>1049</v>
      </c>
      <c r="Z352" s="111">
        <v>6.3633421190000004</v>
      </c>
      <c r="AA352" s="111"/>
      <c r="AB352" s="111"/>
      <c r="AC352" s="111"/>
      <c r="AD352" s="111"/>
      <c r="AE352" s="111"/>
      <c r="AF352" s="32" t="s">
        <v>418</v>
      </c>
      <c r="AG352" s="4"/>
      <c r="AH352" s="3">
        <v>25.67</v>
      </c>
      <c r="AI352" s="3">
        <v>19.57</v>
      </c>
      <c r="AJ352" s="3">
        <v>6.1</v>
      </c>
      <c r="AK352" s="27"/>
      <c r="AL352" s="26"/>
      <c r="AM352" s="26"/>
      <c r="AN352" s="26"/>
      <c r="AO352" s="26"/>
      <c r="AP352" s="111"/>
      <c r="AQ352" s="111"/>
      <c r="AR352" s="111"/>
      <c r="AS352" s="111"/>
      <c r="AV352" s="18">
        <v>21.55133987</v>
      </c>
      <c r="AW352" s="18">
        <v>8.467359879</v>
      </c>
      <c r="AX352" s="18">
        <v>13.08397999</v>
      </c>
      <c r="BA352" s="24">
        <v>7.6729269389999999</v>
      </c>
      <c r="BB352" s="25">
        <v>1979</v>
      </c>
      <c r="BF352" s="24"/>
      <c r="BG352" s="25"/>
      <c r="BH352" s="25"/>
      <c r="BI352" s="25"/>
      <c r="BJ352" s="25"/>
      <c r="BK352" s="25"/>
      <c r="BT352" s="31" t="s">
        <v>453</v>
      </c>
      <c r="BU352" s="3">
        <v>18.510000000000002</v>
      </c>
      <c r="BV352" s="3">
        <v>14.5</v>
      </c>
      <c r="BW352" s="3">
        <v>4.01</v>
      </c>
      <c r="BY352" s="45"/>
      <c r="CA352" s="33" t="s">
        <v>609</v>
      </c>
      <c r="CB352" s="6" t="s">
        <v>59</v>
      </c>
      <c r="CC352" s="8">
        <v>35.32</v>
      </c>
      <c r="CD352" s="8">
        <v>19.260000000000002</v>
      </c>
      <c r="CE352" s="8">
        <v>16.059999999999999</v>
      </c>
      <c r="CF352" s="27"/>
      <c r="CG352" s="95"/>
      <c r="CH352" s="83"/>
      <c r="CI352" s="33" t="s">
        <v>609</v>
      </c>
      <c r="CJ352" s="6" t="s">
        <v>59</v>
      </c>
      <c r="CK352" s="8">
        <v>16.059999999999999</v>
      </c>
      <c r="CL352" s="83"/>
      <c r="CP352" s="83"/>
      <c r="CQ352" s="83"/>
    </row>
    <row r="353" spans="2:95">
      <c r="B353" s="110">
        <v>1870</v>
      </c>
      <c r="C353" s="110" t="s">
        <v>962</v>
      </c>
      <c r="D353" s="111">
        <v>5.528910057</v>
      </c>
      <c r="E353" s="111"/>
      <c r="F353" s="111"/>
      <c r="G353" s="110">
        <v>1965</v>
      </c>
      <c r="H353" s="110" t="s">
        <v>967</v>
      </c>
      <c r="I353" s="111">
        <v>5.6142556050000003</v>
      </c>
      <c r="J353" s="111"/>
      <c r="K353" s="111"/>
      <c r="L353" s="110">
        <v>1965</v>
      </c>
      <c r="M353" s="110" t="s">
        <v>967</v>
      </c>
      <c r="N353" s="111">
        <v>5.6142556050000003</v>
      </c>
      <c r="O353" s="111"/>
      <c r="P353" s="111"/>
      <c r="R353" s="110">
        <v>1964</v>
      </c>
      <c r="S353" s="110" t="s">
        <v>1908</v>
      </c>
      <c r="T353" s="111">
        <v>0.81584325899999999</v>
      </c>
      <c r="U353" s="111"/>
      <c r="V353" s="111"/>
      <c r="W353" s="111"/>
      <c r="X353" s="110">
        <v>1965</v>
      </c>
      <c r="Y353" s="110" t="s">
        <v>1286</v>
      </c>
      <c r="Z353" s="111">
        <v>5.1024658650000001</v>
      </c>
      <c r="AA353" s="111"/>
      <c r="AB353" s="111"/>
      <c r="AC353" s="111"/>
      <c r="AD353" s="111"/>
      <c r="AE353" s="111"/>
      <c r="AF353" s="32" t="s">
        <v>419</v>
      </c>
      <c r="AG353" s="4"/>
      <c r="AH353" s="3">
        <v>31.22</v>
      </c>
      <c r="AI353" s="3">
        <v>16</v>
      </c>
      <c r="AJ353" s="3">
        <v>15.22</v>
      </c>
      <c r="AK353" s="27"/>
      <c r="AL353" s="26"/>
      <c r="AM353" s="26"/>
      <c r="AN353" s="26"/>
      <c r="AO353" s="26"/>
      <c r="AP353" s="111"/>
      <c r="AQ353" s="111"/>
      <c r="AR353" s="111"/>
      <c r="AS353" s="111"/>
      <c r="AV353" s="18">
        <v>8.8411962509999995</v>
      </c>
      <c r="AW353" s="18">
        <v>6.2457770129999997</v>
      </c>
      <c r="AX353" s="18">
        <v>2.5954192379999999</v>
      </c>
      <c r="BA353" s="24">
        <v>-4.2997266439999997</v>
      </c>
      <c r="BB353" s="25">
        <v>1979</v>
      </c>
      <c r="BF353" s="24"/>
      <c r="BG353" s="25"/>
      <c r="BH353" s="25"/>
      <c r="BI353" s="25"/>
      <c r="BJ353" s="25"/>
      <c r="BK353" s="25"/>
      <c r="BT353" s="32" t="s">
        <v>454</v>
      </c>
      <c r="BU353" s="3">
        <v>25.46</v>
      </c>
      <c r="BV353" s="3">
        <v>13.56</v>
      </c>
      <c r="BW353" s="3">
        <v>11.9</v>
      </c>
      <c r="BY353" s="45"/>
      <c r="CA353" s="33" t="s">
        <v>610</v>
      </c>
      <c r="CB353" s="6" t="s">
        <v>52</v>
      </c>
      <c r="CC353" s="8">
        <v>17.66</v>
      </c>
      <c r="CD353" s="8">
        <v>13.34</v>
      </c>
      <c r="CE353" s="8">
        <v>4.32</v>
      </c>
      <c r="CF353" s="27"/>
      <c r="CG353" s="95"/>
      <c r="CH353" s="83"/>
      <c r="CI353" s="33" t="s">
        <v>610</v>
      </c>
      <c r="CJ353" s="6" t="s">
        <v>52</v>
      </c>
      <c r="CK353" s="8">
        <v>4.32</v>
      </c>
      <c r="CL353" s="83"/>
      <c r="CP353" s="83"/>
      <c r="CQ353" s="83"/>
    </row>
    <row r="354" spans="2:95">
      <c r="B354" s="110">
        <v>1996</v>
      </c>
      <c r="C354" s="110" t="s">
        <v>1354</v>
      </c>
      <c r="D354" s="111">
        <v>-2.4824701199999999</v>
      </c>
      <c r="E354" s="111"/>
      <c r="F354" s="111"/>
      <c r="G354" s="110">
        <v>1965</v>
      </c>
      <c r="H354" s="110" t="s">
        <v>2006</v>
      </c>
      <c r="I354" s="111">
        <v>-2.4267855639999998</v>
      </c>
      <c r="J354" s="111"/>
      <c r="K354" s="111"/>
      <c r="L354" s="110">
        <v>1965</v>
      </c>
      <c r="M354" s="110" t="s">
        <v>2006</v>
      </c>
      <c r="N354" s="111">
        <v>-2.4267855639999998</v>
      </c>
      <c r="O354" s="111"/>
      <c r="P354" s="111"/>
      <c r="R354" s="110">
        <v>1964</v>
      </c>
      <c r="S354" s="110" t="s">
        <v>1976</v>
      </c>
      <c r="T354" s="111">
        <v>1.8038176180000001</v>
      </c>
      <c r="U354" s="111"/>
      <c r="V354" s="111"/>
      <c r="W354" s="111"/>
      <c r="X354" s="110">
        <v>1965</v>
      </c>
      <c r="Y354" s="110" t="s">
        <v>1351</v>
      </c>
      <c r="Z354" s="111">
        <v>8.9701263840000003</v>
      </c>
      <c r="AA354" s="111"/>
      <c r="AB354" s="111"/>
      <c r="AC354" s="111"/>
      <c r="AD354" s="111"/>
      <c r="AE354" s="111"/>
      <c r="AF354" s="32" t="s">
        <v>420</v>
      </c>
      <c r="AG354" s="4"/>
      <c r="AH354" s="3">
        <v>24.49</v>
      </c>
      <c r="AI354" s="3">
        <v>14.06</v>
      </c>
      <c r="AJ354" s="3">
        <v>10.43</v>
      </c>
      <c r="AK354" s="27"/>
      <c r="AL354" s="26"/>
      <c r="AM354" s="26"/>
      <c r="AN354" s="26"/>
      <c r="AO354" s="26"/>
      <c r="AP354" s="111"/>
      <c r="AQ354" s="111"/>
      <c r="AR354" s="111"/>
      <c r="AS354" s="111"/>
      <c r="AV354" s="18">
        <v>6.000971185</v>
      </c>
      <c r="AW354" s="18">
        <v>11.03518278</v>
      </c>
      <c r="AX354" s="18">
        <v>-5.03421159</v>
      </c>
      <c r="BA354" s="24">
        <v>7.585894648</v>
      </c>
      <c r="BB354" s="25">
        <v>1979</v>
      </c>
      <c r="BF354" s="24"/>
      <c r="BG354" s="25"/>
      <c r="BH354" s="25"/>
      <c r="BI354" s="25"/>
      <c r="BJ354" s="25"/>
      <c r="BK354" s="25"/>
      <c r="BT354" s="31" t="s">
        <v>455</v>
      </c>
      <c r="BU354" s="3">
        <v>22.75</v>
      </c>
      <c r="BV354" s="3">
        <v>16.309999999999999</v>
      </c>
      <c r="BW354" s="3">
        <v>6.44</v>
      </c>
      <c r="BY354" s="45"/>
      <c r="CA354" s="33" t="s">
        <v>612</v>
      </c>
      <c r="CB354" s="6" t="s">
        <v>59</v>
      </c>
      <c r="CC354" s="8">
        <v>14.36</v>
      </c>
      <c r="CD354" s="8">
        <v>14.97</v>
      </c>
      <c r="CE354" s="8">
        <v>-0.61</v>
      </c>
      <c r="CF354" s="27"/>
      <c r="CG354" s="95"/>
      <c r="CH354" s="83"/>
      <c r="CI354" s="33" t="s">
        <v>612</v>
      </c>
      <c r="CJ354" s="6" t="s">
        <v>59</v>
      </c>
      <c r="CK354" s="8">
        <v>-0.61</v>
      </c>
      <c r="CL354" s="83"/>
      <c r="CP354" s="83"/>
      <c r="CQ354" s="83"/>
    </row>
    <row r="355" spans="2:95">
      <c r="B355" s="110">
        <v>1996</v>
      </c>
      <c r="C355" s="110" t="s">
        <v>1355</v>
      </c>
      <c r="D355" s="111">
        <v>-0.53209787200000003</v>
      </c>
      <c r="E355" s="111"/>
      <c r="F355" s="111"/>
      <c r="G355" s="110">
        <v>1966</v>
      </c>
      <c r="H355" s="110" t="s">
        <v>997</v>
      </c>
      <c r="I355" s="111">
        <v>1.9415799659999999</v>
      </c>
      <c r="J355" s="111"/>
      <c r="K355" s="111"/>
      <c r="L355" s="110">
        <v>1966</v>
      </c>
      <c r="M355" s="110" t="s">
        <v>997</v>
      </c>
      <c r="N355" s="111">
        <v>1.9415799659999999</v>
      </c>
      <c r="O355" s="111"/>
      <c r="P355" s="111"/>
      <c r="R355" s="110">
        <v>1965</v>
      </c>
      <c r="S355" s="110" t="s">
        <v>1049</v>
      </c>
      <c r="T355" s="111">
        <v>6.3633421190000004</v>
      </c>
      <c r="U355" s="111"/>
      <c r="V355" s="111"/>
      <c r="W355" s="111"/>
      <c r="X355" s="110">
        <v>1965</v>
      </c>
      <c r="Y355" s="110" t="s">
        <v>966</v>
      </c>
      <c r="Z355" s="111">
        <v>9.3027230319999994</v>
      </c>
      <c r="AA355" s="111"/>
      <c r="AB355" s="111"/>
      <c r="AC355" s="111"/>
      <c r="AD355" s="111"/>
      <c r="AE355" s="111"/>
      <c r="AF355" s="32" t="s">
        <v>423</v>
      </c>
      <c r="AG355" s="4"/>
      <c r="AH355" s="3">
        <v>13.35</v>
      </c>
      <c r="AI355" s="3">
        <v>13.67</v>
      </c>
      <c r="AJ355" s="3">
        <v>-0.32</v>
      </c>
      <c r="AK355" s="27"/>
      <c r="AL355" s="26"/>
      <c r="AM355" s="26"/>
      <c r="AN355" s="26"/>
      <c r="AO355" s="26"/>
      <c r="AP355" s="111"/>
      <c r="AQ355" s="111"/>
      <c r="AR355" s="111"/>
      <c r="AS355" s="111"/>
      <c r="AV355" s="18">
        <v>32.323101549999997</v>
      </c>
      <c r="AW355" s="18">
        <v>7.7165108370000004</v>
      </c>
      <c r="AX355" s="18">
        <v>24.606590709999999</v>
      </c>
      <c r="BA355" s="24">
        <v>-0.116099093</v>
      </c>
      <c r="BB355" s="25">
        <v>1979</v>
      </c>
      <c r="BF355" s="24"/>
      <c r="BG355" s="25"/>
      <c r="BH355" s="25"/>
      <c r="BI355" s="25"/>
      <c r="BJ355" s="25"/>
      <c r="BK355" s="25"/>
      <c r="BT355" s="31" t="s">
        <v>456</v>
      </c>
      <c r="BU355" s="3">
        <v>21.13</v>
      </c>
      <c r="BV355" s="3">
        <v>19.239999999999998</v>
      </c>
      <c r="BW355" s="3">
        <v>1.89</v>
      </c>
      <c r="BY355" s="45"/>
      <c r="CA355" s="33" t="s">
        <v>614</v>
      </c>
      <c r="CB355" s="6" t="s">
        <v>59</v>
      </c>
      <c r="CC355" s="8">
        <v>24.49</v>
      </c>
      <c r="CD355" s="8">
        <v>14.64</v>
      </c>
      <c r="CE355" s="8">
        <v>9.85</v>
      </c>
      <c r="CF355" s="27"/>
      <c r="CG355" s="95"/>
      <c r="CH355" s="83"/>
      <c r="CI355" s="33" t="s">
        <v>614</v>
      </c>
      <c r="CJ355" s="6" t="s">
        <v>59</v>
      </c>
      <c r="CK355" s="8">
        <v>9.85</v>
      </c>
      <c r="CL355" s="83"/>
      <c r="CP355" s="83"/>
      <c r="CQ355" s="83"/>
    </row>
    <row r="356" spans="2:95">
      <c r="B356" s="110">
        <v>1996</v>
      </c>
      <c r="C356" s="110" t="s">
        <v>1356</v>
      </c>
      <c r="D356" s="111">
        <v>-2.8799857750000002</v>
      </c>
      <c r="E356" s="111"/>
      <c r="F356" s="111"/>
      <c r="G356" s="110">
        <v>1966</v>
      </c>
      <c r="H356" s="110" t="s">
        <v>1730</v>
      </c>
      <c r="I356" s="111">
        <v>15.468481949999999</v>
      </c>
      <c r="J356" s="111"/>
      <c r="K356" s="111"/>
      <c r="L356" s="110">
        <v>1966</v>
      </c>
      <c r="M356" s="110" t="s">
        <v>1730</v>
      </c>
      <c r="N356" s="111">
        <v>15.468481949999999</v>
      </c>
      <c r="O356" s="111"/>
      <c r="P356" s="111"/>
      <c r="R356" s="110">
        <v>1965</v>
      </c>
      <c r="S356" s="110" t="s">
        <v>1286</v>
      </c>
      <c r="T356" s="111">
        <v>5.1024658650000001</v>
      </c>
      <c r="U356" s="111"/>
      <c r="V356" s="111"/>
      <c r="W356" s="111"/>
      <c r="X356" s="110">
        <v>1965</v>
      </c>
      <c r="Y356" s="110" t="s">
        <v>967</v>
      </c>
      <c r="Z356" s="111">
        <v>5.6142556050000003</v>
      </c>
      <c r="AA356" s="111"/>
      <c r="AB356" s="111"/>
      <c r="AC356" s="111"/>
      <c r="AD356" s="111"/>
      <c r="AE356" s="111"/>
      <c r="AF356" s="32" t="s">
        <v>425</v>
      </c>
      <c r="AG356" s="4"/>
      <c r="AH356" s="3">
        <v>27.27</v>
      </c>
      <c r="AI356" s="3">
        <v>15.51</v>
      </c>
      <c r="AJ356" s="3">
        <v>11.76</v>
      </c>
      <c r="AK356" s="27"/>
      <c r="AL356" s="26"/>
      <c r="AM356" s="26"/>
      <c r="AN356" s="26"/>
      <c r="AO356" s="26"/>
      <c r="AP356" s="111"/>
      <c r="AQ356" s="111"/>
      <c r="AR356" s="111"/>
      <c r="AS356" s="111"/>
      <c r="AV356" s="18">
        <v>15.296817170000001</v>
      </c>
      <c r="AW356" s="18">
        <v>14.53708599</v>
      </c>
      <c r="AX356" s="18">
        <v>0.75973117899999998</v>
      </c>
      <c r="BA356" s="24">
        <v>10.58349239</v>
      </c>
      <c r="BB356" s="25">
        <v>1979</v>
      </c>
      <c r="BF356" s="24"/>
      <c r="BG356" s="25"/>
      <c r="BH356" s="25"/>
      <c r="BI356" s="25"/>
      <c r="BJ356" s="25"/>
      <c r="BK356" s="25"/>
      <c r="BT356" s="32" t="s">
        <v>457</v>
      </c>
      <c r="BU356" s="3">
        <v>18.600000000000001</v>
      </c>
      <c r="BV356" s="3">
        <v>7.17</v>
      </c>
      <c r="BW356" s="3">
        <v>11.43</v>
      </c>
      <c r="BY356" s="45"/>
      <c r="CA356" s="33" t="s">
        <v>617</v>
      </c>
      <c r="CB356" s="6" t="s">
        <v>73</v>
      </c>
      <c r="CC356" s="8">
        <v>14.69</v>
      </c>
      <c r="CD356" s="8">
        <v>6.4</v>
      </c>
      <c r="CE356" s="8">
        <v>8.2899999999999991</v>
      </c>
      <c r="CF356" s="27"/>
      <c r="CG356" s="95"/>
      <c r="CH356" s="83"/>
      <c r="CI356" s="33" t="s">
        <v>617</v>
      </c>
      <c r="CJ356" s="6" t="s">
        <v>73</v>
      </c>
      <c r="CK356" s="8">
        <v>8.2899999999999991</v>
      </c>
      <c r="CL356" s="83"/>
      <c r="CP356" s="83"/>
      <c r="CQ356" s="83"/>
    </row>
    <row r="357" spans="2:95">
      <c r="B357" s="110">
        <v>1985</v>
      </c>
      <c r="C357" s="110" t="s">
        <v>1357</v>
      </c>
      <c r="D357" s="111">
        <v>-0.98852611099999999</v>
      </c>
      <c r="E357" s="111"/>
      <c r="F357" s="111"/>
      <c r="G357" s="110">
        <v>1967</v>
      </c>
      <c r="H357" s="110" t="s">
        <v>1057</v>
      </c>
      <c r="I357" s="111">
        <v>2.354588337</v>
      </c>
      <c r="J357" s="111"/>
      <c r="K357" s="111"/>
      <c r="L357" s="110">
        <v>1967</v>
      </c>
      <c r="M357" s="110" t="s">
        <v>1057</v>
      </c>
      <c r="N357" s="111">
        <v>2.354588337</v>
      </c>
      <c r="O357" s="111"/>
      <c r="P357" s="111"/>
      <c r="R357" s="110">
        <v>1965</v>
      </c>
      <c r="S357" s="110" t="s">
        <v>1351</v>
      </c>
      <c r="T357" s="111">
        <v>8.9701263840000003</v>
      </c>
      <c r="U357" s="111"/>
      <c r="V357" s="111"/>
      <c r="W357" s="111"/>
      <c r="X357" s="110">
        <v>1965</v>
      </c>
      <c r="Y357" s="110" t="s">
        <v>2006</v>
      </c>
      <c r="Z357" s="111">
        <v>-2.4267855639999998</v>
      </c>
      <c r="AA357" s="111"/>
      <c r="AB357" s="111"/>
      <c r="AC357" s="111"/>
      <c r="AD357" s="111"/>
      <c r="AE357" s="111"/>
      <c r="AF357" s="32" t="s">
        <v>429</v>
      </c>
      <c r="AG357" s="4"/>
      <c r="AH357" s="3">
        <v>26.93</v>
      </c>
      <c r="AI357" s="3">
        <v>16.260000000000002</v>
      </c>
      <c r="AJ357" s="3">
        <v>10.67</v>
      </c>
      <c r="AK357" s="27"/>
      <c r="AL357" s="26"/>
      <c r="AM357" s="26"/>
      <c r="AN357" s="26"/>
      <c r="AO357" s="26"/>
      <c r="AP357" s="111"/>
      <c r="AQ357" s="111"/>
      <c r="AR357" s="111"/>
      <c r="AS357" s="111"/>
      <c r="AV357" s="18">
        <v>8.0313815759999994</v>
      </c>
      <c r="AW357" s="18">
        <v>11.011977760000001</v>
      </c>
      <c r="AX357" s="18">
        <v>-2.9805961820000002</v>
      </c>
      <c r="BA357" s="24">
        <v>-0.36408217599999998</v>
      </c>
      <c r="BB357" s="25">
        <v>1979</v>
      </c>
      <c r="BF357" s="24"/>
      <c r="BG357" s="25"/>
      <c r="BH357" s="25"/>
      <c r="BI357" s="25"/>
      <c r="BJ357" s="25"/>
      <c r="BK357" s="25"/>
      <c r="BT357" s="31" t="s">
        <v>458</v>
      </c>
      <c r="BU357" s="3">
        <v>16.059999999999999</v>
      </c>
      <c r="BV357" s="3">
        <v>10.31</v>
      </c>
      <c r="BW357" s="3">
        <v>5.75</v>
      </c>
      <c r="BY357" s="45"/>
      <c r="CA357" s="33" t="s">
        <v>618</v>
      </c>
      <c r="CB357" s="6" t="s">
        <v>68</v>
      </c>
      <c r="CC357" s="8">
        <v>7.41</v>
      </c>
      <c r="CD357" s="8">
        <v>6.57</v>
      </c>
      <c r="CE357" s="8">
        <v>0.84</v>
      </c>
      <c r="CF357" s="27"/>
      <c r="CG357" s="95"/>
      <c r="CH357" s="83"/>
      <c r="CI357" s="33" t="s">
        <v>618</v>
      </c>
      <c r="CJ357" s="6" t="s">
        <v>68</v>
      </c>
      <c r="CK357" s="8">
        <v>0.84</v>
      </c>
      <c r="CL357" s="83"/>
      <c r="CP357" s="83"/>
      <c r="CQ357" s="83"/>
    </row>
    <row r="358" spans="2:95">
      <c r="B358" s="110">
        <v>1995</v>
      </c>
      <c r="C358" s="110" t="s">
        <v>1358</v>
      </c>
      <c r="D358" s="111">
        <v>-6.2805412599999997</v>
      </c>
      <c r="E358" s="111"/>
      <c r="F358" s="111"/>
      <c r="G358" s="110">
        <v>1967</v>
      </c>
      <c r="H358" s="110" t="s">
        <v>1069</v>
      </c>
      <c r="I358" s="111">
        <v>2.1993187609999998</v>
      </c>
      <c r="J358" s="111"/>
      <c r="K358" s="111"/>
      <c r="L358" s="110">
        <v>1967</v>
      </c>
      <c r="M358" s="110" t="s">
        <v>1069</v>
      </c>
      <c r="N358" s="111">
        <v>2.1993187609999998</v>
      </c>
      <c r="O358" s="111"/>
      <c r="P358" s="111"/>
      <c r="R358" s="110">
        <v>1965</v>
      </c>
      <c r="S358" s="110" t="s">
        <v>966</v>
      </c>
      <c r="T358" s="111">
        <v>9.3027230319999994</v>
      </c>
      <c r="U358" s="111"/>
      <c r="V358" s="111"/>
      <c r="W358" s="111"/>
      <c r="X358" s="110">
        <v>1966</v>
      </c>
      <c r="Y358" s="110" t="s">
        <v>997</v>
      </c>
      <c r="Z358" s="111">
        <v>1.9415799659999999</v>
      </c>
      <c r="AA358" s="111"/>
      <c r="AB358" s="111"/>
      <c r="AC358" s="111"/>
      <c r="AD358" s="111"/>
      <c r="AE358" s="111"/>
      <c r="AF358" s="32" t="s">
        <v>431</v>
      </c>
      <c r="AG358" s="4"/>
      <c r="AH358" s="3">
        <v>23.65</v>
      </c>
      <c r="AI358" s="3">
        <v>17.489999999999998</v>
      </c>
      <c r="AJ358" s="3">
        <v>6.16</v>
      </c>
      <c r="AK358" s="27"/>
      <c r="AL358" s="26"/>
      <c r="AM358" s="26"/>
      <c r="AN358" s="26"/>
      <c r="AO358" s="26"/>
      <c r="AP358" s="111"/>
      <c r="AQ358" s="111"/>
      <c r="AR358" s="111"/>
      <c r="AS358" s="111"/>
      <c r="AV358" s="18">
        <v>10.2907975</v>
      </c>
      <c r="AW358" s="18">
        <v>12.068750079999999</v>
      </c>
      <c r="AX358" s="18">
        <v>-1.77795258</v>
      </c>
      <c r="BA358" s="24">
        <v>1.9042122349999999</v>
      </c>
      <c r="BB358" s="25">
        <v>1979</v>
      </c>
      <c r="BF358" s="24"/>
      <c r="BG358" s="25"/>
      <c r="BH358" s="25"/>
      <c r="BI358" s="25"/>
      <c r="BJ358" s="25"/>
      <c r="BK358" s="25"/>
      <c r="BT358" s="31" t="s">
        <v>459</v>
      </c>
      <c r="BU358" s="3">
        <v>15.23</v>
      </c>
      <c r="BV358" s="3">
        <v>5.23</v>
      </c>
      <c r="BW358" s="3">
        <v>10</v>
      </c>
      <c r="BY358" s="45"/>
      <c r="CA358" s="33" t="s">
        <v>619</v>
      </c>
      <c r="CB358" s="6" t="s">
        <v>92</v>
      </c>
      <c r="CC358" s="8">
        <v>4.42</v>
      </c>
      <c r="CD358" s="8">
        <v>2.57</v>
      </c>
      <c r="CE358" s="8">
        <v>1.85</v>
      </c>
      <c r="CF358" s="27"/>
      <c r="CG358" s="95"/>
      <c r="CH358" s="83"/>
      <c r="CI358" s="33" t="s">
        <v>619</v>
      </c>
      <c r="CJ358" s="6" t="s">
        <v>92</v>
      </c>
      <c r="CK358" s="8">
        <v>1.85</v>
      </c>
      <c r="CL358" s="83"/>
      <c r="CP358" s="83"/>
      <c r="CQ358" s="83"/>
    </row>
    <row r="359" spans="2:95">
      <c r="B359" s="110">
        <v>1962</v>
      </c>
      <c r="C359" s="110" t="s">
        <v>1359</v>
      </c>
      <c r="D359" s="111">
        <v>-0.76073091800000003</v>
      </c>
      <c r="E359" s="111"/>
      <c r="F359" s="111"/>
      <c r="G359" s="110">
        <v>1967</v>
      </c>
      <c r="H359" s="110" t="s">
        <v>1104</v>
      </c>
      <c r="I359" s="111">
        <v>3.0895666610000001</v>
      </c>
      <c r="J359" s="111"/>
      <c r="K359" s="111"/>
      <c r="L359" s="110">
        <v>1967</v>
      </c>
      <c r="M359" s="110" t="s">
        <v>1104</v>
      </c>
      <c r="N359" s="111">
        <v>3.0895666610000001</v>
      </c>
      <c r="O359" s="111"/>
      <c r="P359" s="111"/>
      <c r="R359" s="110">
        <v>1965</v>
      </c>
      <c r="S359" s="110" t="s">
        <v>967</v>
      </c>
      <c r="T359" s="111">
        <v>5.6142556050000003</v>
      </c>
      <c r="U359" s="111"/>
      <c r="V359" s="111"/>
      <c r="W359" s="111"/>
      <c r="X359" s="110">
        <v>1966</v>
      </c>
      <c r="Y359" s="110" t="s">
        <v>1730</v>
      </c>
      <c r="Z359" s="111">
        <v>15.468481949999999</v>
      </c>
      <c r="AA359" s="111"/>
      <c r="AB359" s="111"/>
      <c r="AC359" s="111"/>
      <c r="AD359" s="111"/>
      <c r="AE359" s="111"/>
      <c r="AF359" s="32" t="s">
        <v>432</v>
      </c>
      <c r="AG359" s="4"/>
      <c r="AH359" s="3">
        <v>29.19</v>
      </c>
      <c r="AI359" s="3">
        <v>20.55</v>
      </c>
      <c r="AJ359" s="3">
        <v>8.64</v>
      </c>
      <c r="AK359" s="27"/>
      <c r="AL359" s="26"/>
      <c r="AM359" s="26"/>
      <c r="AN359" s="26"/>
      <c r="AO359" s="26"/>
      <c r="AP359" s="111"/>
      <c r="AQ359" s="111"/>
      <c r="AR359" s="111"/>
      <c r="AS359" s="111"/>
      <c r="AV359" s="18">
        <v>12.951135280000001</v>
      </c>
      <c r="AW359" s="18">
        <v>5.1486173539999998</v>
      </c>
      <c r="AX359" s="18">
        <v>7.8025179219999998</v>
      </c>
      <c r="BA359" s="24">
        <v>3.8088658479999999</v>
      </c>
      <c r="BB359" s="25">
        <v>1979</v>
      </c>
      <c r="BF359" s="24"/>
      <c r="BG359" s="25"/>
      <c r="BH359" s="25"/>
      <c r="BI359" s="25"/>
      <c r="BJ359" s="25"/>
      <c r="BK359" s="25"/>
      <c r="BT359" s="31" t="s">
        <v>460</v>
      </c>
      <c r="BU359" s="3">
        <v>18.79</v>
      </c>
      <c r="BV359" s="3">
        <v>6.62</v>
      </c>
      <c r="BW359" s="3">
        <v>12.17</v>
      </c>
      <c r="BY359" s="45"/>
      <c r="CA359" s="33" t="s">
        <v>620</v>
      </c>
      <c r="CB359" s="6" t="s">
        <v>68</v>
      </c>
      <c r="CC359" s="8">
        <v>9.57</v>
      </c>
      <c r="CD359" s="8">
        <v>9.15</v>
      </c>
      <c r="CE359" s="8">
        <v>0.42</v>
      </c>
      <c r="CF359" s="27"/>
      <c r="CG359" s="95"/>
      <c r="CH359" s="83"/>
      <c r="CI359" s="33" t="s">
        <v>620</v>
      </c>
      <c r="CJ359" s="6" t="s">
        <v>68</v>
      </c>
      <c r="CK359" s="8">
        <v>0.42</v>
      </c>
      <c r="CL359" s="83"/>
      <c r="CP359" s="83"/>
      <c r="CQ359" s="83"/>
    </row>
    <row r="360" spans="2:95">
      <c r="B360" s="110">
        <v>1989</v>
      </c>
      <c r="C360" s="110" t="s">
        <v>1360</v>
      </c>
      <c r="D360" s="111">
        <v>-3.7239979710000002</v>
      </c>
      <c r="E360" s="111"/>
      <c r="F360" s="111"/>
      <c r="G360" s="110">
        <v>1967</v>
      </c>
      <c r="H360" s="110" t="s">
        <v>929</v>
      </c>
      <c r="I360" s="111">
        <v>9.2634021329999996</v>
      </c>
      <c r="J360" s="111"/>
      <c r="K360" s="111"/>
      <c r="L360" s="110">
        <v>1967</v>
      </c>
      <c r="M360" s="110" t="s">
        <v>929</v>
      </c>
      <c r="N360" s="111">
        <v>9.2634021329999996</v>
      </c>
      <c r="O360" s="111"/>
      <c r="P360" s="111"/>
      <c r="R360" s="110">
        <v>1965</v>
      </c>
      <c r="S360" s="110" t="s">
        <v>2006</v>
      </c>
      <c r="T360" s="111">
        <v>-2.4267855639999998</v>
      </c>
      <c r="U360" s="111"/>
      <c r="V360" s="111"/>
      <c r="W360" s="111"/>
      <c r="X360" s="110">
        <v>1967</v>
      </c>
      <c r="Y360" s="110" t="s">
        <v>1057</v>
      </c>
      <c r="Z360" s="111">
        <v>2.354588337</v>
      </c>
      <c r="AA360" s="111"/>
      <c r="AB360" s="111"/>
      <c r="AC360" s="111"/>
      <c r="AD360" s="111"/>
      <c r="AE360" s="111"/>
      <c r="AF360" s="32" t="s">
        <v>433</v>
      </c>
      <c r="AG360" s="4"/>
      <c r="AH360" s="3">
        <v>25.28</v>
      </c>
      <c r="AI360" s="3">
        <v>17.239999999999998</v>
      </c>
      <c r="AJ360" s="3">
        <v>8.0399999999999991</v>
      </c>
      <c r="AK360" s="27"/>
      <c r="AL360" s="26"/>
      <c r="AM360" s="26"/>
      <c r="AN360" s="26"/>
      <c r="AO360" s="26"/>
      <c r="AP360" s="111"/>
      <c r="AQ360" s="111"/>
      <c r="AR360" s="111"/>
      <c r="AS360" s="111"/>
      <c r="AV360" s="18">
        <v>11.626155519999999</v>
      </c>
      <c r="AW360" s="18">
        <v>14.59798567</v>
      </c>
      <c r="AX360" s="18">
        <v>-2.9718301490000001</v>
      </c>
      <c r="BA360" s="24">
        <v>20.889198690000001</v>
      </c>
      <c r="BB360" s="25">
        <v>1979</v>
      </c>
      <c r="BF360" s="24"/>
      <c r="BG360" s="25"/>
      <c r="BH360" s="25"/>
      <c r="BI360" s="25"/>
      <c r="BJ360" s="25"/>
      <c r="BK360" s="25"/>
      <c r="BT360" s="31" t="s">
        <v>461</v>
      </c>
      <c r="BU360" s="3">
        <v>9.3800000000000008</v>
      </c>
      <c r="BV360" s="3">
        <v>8.49</v>
      </c>
      <c r="BW360" s="3">
        <v>0.89</v>
      </c>
      <c r="BY360" s="45"/>
      <c r="CA360" s="33" t="s">
        <v>621</v>
      </c>
      <c r="CB360" s="6" t="s">
        <v>86</v>
      </c>
      <c r="CC360" s="8">
        <v>23.61</v>
      </c>
      <c r="CD360" s="8">
        <v>10.99</v>
      </c>
      <c r="CE360" s="8">
        <v>12.62</v>
      </c>
      <c r="CF360" s="27"/>
      <c r="CG360" s="95"/>
      <c r="CH360" s="83"/>
      <c r="CI360" s="33" t="s">
        <v>621</v>
      </c>
      <c r="CJ360" s="6" t="s">
        <v>86</v>
      </c>
      <c r="CK360" s="8">
        <v>12.62</v>
      </c>
      <c r="CL360" s="83"/>
      <c r="CP360" s="83"/>
      <c r="CQ360" s="83"/>
    </row>
    <row r="361" spans="2:95">
      <c r="B361" s="110">
        <v>1973</v>
      </c>
      <c r="C361" s="110" t="s">
        <v>1361</v>
      </c>
      <c r="D361" s="111">
        <v>5.4057973190000004</v>
      </c>
      <c r="E361" s="111"/>
      <c r="F361" s="111"/>
      <c r="G361" s="110">
        <v>1967</v>
      </c>
      <c r="H361" s="110" t="s">
        <v>1132</v>
      </c>
      <c r="I361" s="111">
        <v>-4.1311628149999997</v>
      </c>
      <c r="J361" s="111"/>
      <c r="K361" s="111"/>
      <c r="L361" s="110">
        <v>1967</v>
      </c>
      <c r="M361" s="110" t="s">
        <v>1132</v>
      </c>
      <c r="N361" s="111">
        <v>-4.1311628149999997</v>
      </c>
      <c r="O361" s="111"/>
      <c r="P361" s="111"/>
      <c r="R361" s="110">
        <v>1966</v>
      </c>
      <c r="S361" s="110" t="s">
        <v>997</v>
      </c>
      <c r="T361" s="111">
        <v>1.9415799659999999</v>
      </c>
      <c r="U361" s="111"/>
      <c r="V361" s="111"/>
      <c r="W361" s="111"/>
      <c r="X361" s="110">
        <v>1967</v>
      </c>
      <c r="Y361" s="110" t="s">
        <v>1069</v>
      </c>
      <c r="Z361" s="111">
        <v>2.1993187609999998</v>
      </c>
      <c r="AA361" s="111"/>
      <c r="AB361" s="111"/>
      <c r="AC361" s="111"/>
      <c r="AD361" s="111"/>
      <c r="AE361" s="111"/>
      <c r="AF361" s="32" t="s">
        <v>437</v>
      </c>
      <c r="AG361" s="4"/>
      <c r="AH361" s="3">
        <v>26.87</v>
      </c>
      <c r="AI361" s="3">
        <v>16.64</v>
      </c>
      <c r="AJ361" s="3">
        <v>10.23</v>
      </c>
      <c r="AK361" s="27"/>
      <c r="AL361" s="26"/>
      <c r="AM361" s="26"/>
      <c r="AN361" s="26"/>
      <c r="AO361" s="26"/>
      <c r="AP361" s="111"/>
      <c r="AQ361" s="111"/>
      <c r="AR361" s="111"/>
      <c r="AS361" s="111"/>
      <c r="AV361" s="18">
        <v>4.6244775809999998</v>
      </c>
      <c r="AW361" s="18">
        <v>0</v>
      </c>
      <c r="AX361" s="18">
        <v>4.6244775809999998</v>
      </c>
      <c r="BA361" s="24">
        <v>14.873124450000001</v>
      </c>
      <c r="BB361" s="25">
        <v>1979</v>
      </c>
      <c r="BF361" s="24"/>
      <c r="BG361" s="25"/>
      <c r="BH361" s="25"/>
      <c r="BI361" s="25"/>
      <c r="BJ361" s="25"/>
      <c r="BK361" s="25"/>
      <c r="BT361" s="32" t="s">
        <v>462</v>
      </c>
      <c r="BU361" s="3">
        <v>14.03</v>
      </c>
      <c r="BV361" s="3">
        <v>11.89</v>
      </c>
      <c r="BW361" s="3">
        <v>2.14</v>
      </c>
      <c r="BY361" s="45"/>
      <c r="CA361" s="33" t="s">
        <v>622</v>
      </c>
      <c r="CB361" s="6" t="s">
        <v>85</v>
      </c>
      <c r="CC361" s="8">
        <v>16.79</v>
      </c>
      <c r="CD361" s="8">
        <v>8.58</v>
      </c>
      <c r="CE361" s="8">
        <v>8.2100000000000009</v>
      </c>
      <c r="CF361" s="27"/>
      <c r="CG361" s="95"/>
      <c r="CH361" s="83"/>
      <c r="CI361" s="33" t="s">
        <v>622</v>
      </c>
      <c r="CJ361" s="6" t="s">
        <v>85</v>
      </c>
      <c r="CK361" s="8">
        <v>8.2100000000000009</v>
      </c>
      <c r="CL361" s="83"/>
      <c r="CP361" s="83"/>
      <c r="CQ361" s="83"/>
    </row>
    <row r="362" spans="2:95">
      <c r="B362" s="110">
        <v>1979</v>
      </c>
      <c r="C362" s="110" t="s">
        <v>1362</v>
      </c>
      <c r="D362" s="111">
        <v>-0.116099093</v>
      </c>
      <c r="E362" s="111"/>
      <c r="F362" s="111"/>
      <c r="G362" s="110">
        <v>1967</v>
      </c>
      <c r="H362" s="110" t="s">
        <v>1133</v>
      </c>
      <c r="I362" s="111">
        <v>-5.8103521650000003</v>
      </c>
      <c r="J362" s="111"/>
      <c r="K362" s="111"/>
      <c r="L362" s="110">
        <v>1967</v>
      </c>
      <c r="M362" s="110" t="s">
        <v>1133</v>
      </c>
      <c r="N362" s="111">
        <v>-5.8103521650000003</v>
      </c>
      <c r="O362" s="111"/>
      <c r="P362" s="111"/>
      <c r="R362" s="110">
        <v>1966</v>
      </c>
      <c r="S362" s="110" t="s">
        <v>1730</v>
      </c>
      <c r="T362" s="111">
        <v>15.468481949999999</v>
      </c>
      <c r="U362" s="111"/>
      <c r="V362" s="111"/>
      <c r="W362" s="111"/>
      <c r="X362" s="110">
        <v>1967</v>
      </c>
      <c r="Y362" s="110" t="s">
        <v>1104</v>
      </c>
      <c r="Z362" s="111">
        <v>3.0895666610000001</v>
      </c>
      <c r="AA362" s="111"/>
      <c r="AB362" s="111"/>
      <c r="AC362" s="111"/>
      <c r="AD362" s="111"/>
      <c r="AE362" s="111"/>
      <c r="AF362" s="32" t="s">
        <v>438</v>
      </c>
      <c r="AG362" s="4"/>
      <c r="AH362" s="3">
        <v>26.22</v>
      </c>
      <c r="AI362" s="3">
        <v>19.09</v>
      </c>
      <c r="AJ362" s="3">
        <v>7.13</v>
      </c>
      <c r="AK362" s="27"/>
      <c r="AL362" s="26"/>
      <c r="AM362" s="26"/>
      <c r="AN362" s="26"/>
      <c r="AO362" s="26"/>
      <c r="AP362" s="111"/>
      <c r="AQ362" s="111"/>
      <c r="AR362" s="111"/>
      <c r="AS362" s="111"/>
      <c r="AV362" s="18">
        <v>12.17454989</v>
      </c>
      <c r="AW362" s="18">
        <v>6.4047985150000004</v>
      </c>
      <c r="AX362" s="18">
        <v>5.7697513699999998</v>
      </c>
      <c r="BA362" s="24">
        <v>9.43889128</v>
      </c>
      <c r="BB362" s="25">
        <v>1979</v>
      </c>
      <c r="BF362" s="24"/>
      <c r="BG362" s="25"/>
      <c r="BH362" s="25"/>
      <c r="BI362" s="25"/>
      <c r="BJ362" s="25"/>
      <c r="BK362" s="25"/>
      <c r="BT362" s="31" t="s">
        <v>463</v>
      </c>
      <c r="BU362" s="3">
        <v>30.33</v>
      </c>
      <c r="BV362" s="3">
        <v>17.28</v>
      </c>
      <c r="BW362" s="3">
        <v>13.05</v>
      </c>
      <c r="BY362" s="45"/>
      <c r="CA362" s="33" t="s">
        <v>623</v>
      </c>
      <c r="CB362" s="6" t="s">
        <v>80</v>
      </c>
      <c r="CC362" s="8">
        <v>29</v>
      </c>
      <c r="CD362" s="8">
        <v>15.15</v>
      </c>
      <c r="CE362" s="8">
        <v>13.85</v>
      </c>
      <c r="CF362" s="27"/>
      <c r="CG362" s="95"/>
      <c r="CH362" s="83"/>
      <c r="CI362" s="33" t="s">
        <v>623</v>
      </c>
      <c r="CJ362" s="6" t="s">
        <v>80</v>
      </c>
      <c r="CK362" s="8">
        <v>13.85</v>
      </c>
      <c r="CL362" s="83"/>
      <c r="CP362" s="83"/>
      <c r="CQ362" s="83"/>
    </row>
    <row r="363" spans="2:95">
      <c r="B363" s="110">
        <v>1968</v>
      </c>
      <c r="C363" s="110" t="s">
        <v>1363</v>
      </c>
      <c r="D363" s="111">
        <v>9.2333676990000004</v>
      </c>
      <c r="E363" s="111"/>
      <c r="F363" s="111"/>
      <c r="G363" s="110">
        <v>1967</v>
      </c>
      <c r="H363" s="110" t="s">
        <v>935</v>
      </c>
      <c r="I363" s="111">
        <v>-1.1420846019999999</v>
      </c>
      <c r="J363" s="111"/>
      <c r="K363" s="111"/>
      <c r="L363" s="110">
        <v>1967</v>
      </c>
      <c r="M363" s="110" t="s">
        <v>935</v>
      </c>
      <c r="N363" s="111">
        <v>-1.1420846019999999</v>
      </c>
      <c r="O363" s="111"/>
      <c r="P363" s="111"/>
      <c r="R363" s="110">
        <v>1967</v>
      </c>
      <c r="S363" s="110" t="s">
        <v>1057</v>
      </c>
      <c r="T363" s="111">
        <v>2.354588337</v>
      </c>
      <c r="U363" s="111"/>
      <c r="V363" s="111"/>
      <c r="W363" s="111"/>
      <c r="X363" s="110">
        <v>1967</v>
      </c>
      <c r="Y363" s="110" t="s">
        <v>929</v>
      </c>
      <c r="Z363" s="111">
        <v>9.2634021329999996</v>
      </c>
      <c r="AA363" s="111"/>
      <c r="AB363" s="111"/>
      <c r="AC363" s="111"/>
      <c r="AD363" s="111"/>
      <c r="AE363" s="111"/>
      <c r="AF363" s="32" t="s">
        <v>442</v>
      </c>
      <c r="AG363" s="4"/>
      <c r="AH363" s="3">
        <v>14.9</v>
      </c>
      <c r="AI363" s="3">
        <v>10.68</v>
      </c>
      <c r="AJ363" s="3">
        <v>4.22</v>
      </c>
      <c r="AK363" s="26"/>
      <c r="AL363" s="78"/>
      <c r="AM363" s="78"/>
      <c r="AN363" s="78"/>
      <c r="AO363" s="78"/>
      <c r="AP363" s="111"/>
      <c r="AQ363" s="111"/>
      <c r="AR363" s="111"/>
      <c r="AS363" s="111"/>
      <c r="AV363" s="18">
        <v>11.889385130000001</v>
      </c>
      <c r="AW363" s="18">
        <v>2.612635536</v>
      </c>
      <c r="AX363" s="18">
        <v>9.2767495899999997</v>
      </c>
      <c r="BA363" s="24">
        <v>8.2638035589999994</v>
      </c>
      <c r="BB363" s="25">
        <v>1979</v>
      </c>
      <c r="BF363" s="24"/>
      <c r="BG363" s="25"/>
      <c r="BH363" s="25"/>
      <c r="BI363" s="25"/>
      <c r="BJ363" s="25"/>
      <c r="BK363" s="25"/>
      <c r="BT363" s="32" t="s">
        <v>464</v>
      </c>
      <c r="BU363" s="3">
        <v>34.619999999999997</v>
      </c>
      <c r="BV363" s="3">
        <v>16.22</v>
      </c>
      <c r="BW363" s="3">
        <v>18.399999999999999</v>
      </c>
      <c r="BY363" s="45"/>
      <c r="CA363" s="31" t="s">
        <v>629</v>
      </c>
      <c r="CB363" s="4" t="s">
        <v>92</v>
      </c>
      <c r="CC363" s="3">
        <v>16.27</v>
      </c>
      <c r="CD363" s="3">
        <v>9.98</v>
      </c>
      <c r="CE363" s="3">
        <v>6.29</v>
      </c>
      <c r="CF363" s="26"/>
      <c r="CG363" s="94"/>
      <c r="CH363" s="81"/>
      <c r="CI363" s="31" t="s">
        <v>629</v>
      </c>
      <c r="CJ363" s="4" t="s">
        <v>92</v>
      </c>
      <c r="CK363" s="3">
        <v>6.29</v>
      </c>
      <c r="CL363" s="81"/>
      <c r="CP363" s="81"/>
      <c r="CQ363" s="81"/>
    </row>
    <row r="364" spans="2:95">
      <c r="B364" s="110">
        <v>1935</v>
      </c>
      <c r="C364" s="110" t="s">
        <v>1364</v>
      </c>
      <c r="D364" s="111">
        <v>-3.6307067260000001</v>
      </c>
      <c r="E364" s="111"/>
      <c r="F364" s="111"/>
      <c r="G364" s="110">
        <v>1967</v>
      </c>
      <c r="H364" s="110" t="s">
        <v>1461</v>
      </c>
      <c r="I364" s="111">
        <v>10.40092939</v>
      </c>
      <c r="J364" s="111"/>
      <c r="K364" s="111"/>
      <c r="L364" s="110">
        <v>1967</v>
      </c>
      <c r="M364" s="110" t="s">
        <v>1461</v>
      </c>
      <c r="N364" s="111">
        <v>10.40092939</v>
      </c>
      <c r="O364" s="111"/>
      <c r="P364" s="111"/>
      <c r="R364" s="110">
        <v>1967</v>
      </c>
      <c r="S364" s="110" t="s">
        <v>1069</v>
      </c>
      <c r="T364" s="111">
        <v>2.1993187609999998</v>
      </c>
      <c r="U364" s="111"/>
      <c r="V364" s="111"/>
      <c r="W364" s="111"/>
      <c r="X364" s="110">
        <v>1967</v>
      </c>
      <c r="Y364" s="110" t="s">
        <v>1132</v>
      </c>
      <c r="Z364" s="111">
        <v>-4.1311628149999997</v>
      </c>
      <c r="AA364" s="111"/>
      <c r="AB364" s="111"/>
      <c r="AC364" s="111"/>
      <c r="AD364" s="111"/>
      <c r="AE364" s="111"/>
      <c r="AF364" s="32" t="s">
        <v>443</v>
      </c>
      <c r="AG364" s="4"/>
      <c r="AH364" s="3">
        <v>18.98</v>
      </c>
      <c r="AI364" s="3">
        <v>9.36</v>
      </c>
      <c r="AJ364" s="3">
        <v>9.6199999999999992</v>
      </c>
      <c r="AK364" s="26"/>
      <c r="AL364" s="78"/>
      <c r="AM364" s="78"/>
      <c r="AN364" s="78"/>
      <c r="AO364" s="78"/>
      <c r="AP364" s="111"/>
      <c r="AQ364" s="111"/>
      <c r="AR364" s="111"/>
      <c r="AS364" s="111"/>
      <c r="AV364" s="18">
        <v>19.173630320000001</v>
      </c>
      <c r="AW364" s="18">
        <v>11.60339525</v>
      </c>
      <c r="AX364" s="18">
        <v>7.5702350709999999</v>
      </c>
      <c r="BA364" s="24">
        <v>8.3251180159999993</v>
      </c>
      <c r="BB364" s="25">
        <v>1979</v>
      </c>
      <c r="BF364" s="24"/>
      <c r="BG364" s="25"/>
      <c r="BH364" s="25"/>
      <c r="BI364" s="25"/>
      <c r="BJ364" s="25"/>
      <c r="BK364" s="25"/>
      <c r="BT364" s="31" t="s">
        <v>465</v>
      </c>
      <c r="BU364" s="3">
        <v>37.08</v>
      </c>
      <c r="BV364" s="3">
        <v>17.600000000000001</v>
      </c>
      <c r="BW364" s="3">
        <v>19.48</v>
      </c>
      <c r="BY364" s="45"/>
      <c r="CA364" s="31" t="s">
        <v>630</v>
      </c>
      <c r="CB364" s="4" t="s">
        <v>59</v>
      </c>
      <c r="CC364" s="3">
        <v>31.81</v>
      </c>
      <c r="CD364" s="3">
        <v>16.190000000000001</v>
      </c>
      <c r="CE364" s="3">
        <v>15.62</v>
      </c>
      <c r="CF364" s="26"/>
      <c r="CG364" s="94"/>
      <c r="CH364" s="81"/>
      <c r="CI364" s="31" t="s">
        <v>630</v>
      </c>
      <c r="CJ364" s="4" t="s">
        <v>59</v>
      </c>
      <c r="CK364" s="3">
        <v>15.62</v>
      </c>
      <c r="CL364" s="81"/>
      <c r="CP364" s="81"/>
      <c r="CQ364" s="81"/>
    </row>
    <row r="365" spans="2:95">
      <c r="B365" s="110">
        <v>1916</v>
      </c>
      <c r="C365" s="110" t="s">
        <v>1365</v>
      </c>
      <c r="D365" s="111">
        <v>4.2035412150000004</v>
      </c>
      <c r="E365" s="111"/>
      <c r="F365" s="111"/>
      <c r="G365" s="110">
        <v>1967</v>
      </c>
      <c r="H365" s="110" t="s">
        <v>1700</v>
      </c>
      <c r="I365" s="111">
        <v>7.2828866730000001</v>
      </c>
      <c r="J365" s="111"/>
      <c r="K365" s="111"/>
      <c r="L365" s="110">
        <v>1967</v>
      </c>
      <c r="M365" s="110" t="s">
        <v>1700</v>
      </c>
      <c r="N365" s="111">
        <v>7.2828866730000001</v>
      </c>
      <c r="O365" s="111"/>
      <c r="P365" s="111"/>
      <c r="R365" s="110">
        <v>1967</v>
      </c>
      <c r="S365" s="110" t="s">
        <v>1104</v>
      </c>
      <c r="T365" s="111">
        <v>3.0895666610000001</v>
      </c>
      <c r="U365" s="111"/>
      <c r="V365" s="111"/>
      <c r="W365" s="111"/>
      <c r="X365" s="110">
        <v>1967</v>
      </c>
      <c r="Y365" s="110" t="s">
        <v>1133</v>
      </c>
      <c r="Z365" s="111">
        <v>-5.8103521650000003</v>
      </c>
      <c r="AA365" s="111"/>
      <c r="AB365" s="111"/>
      <c r="AC365" s="111"/>
      <c r="AD365" s="111"/>
      <c r="AE365" s="111"/>
      <c r="AF365" s="32" t="s">
        <v>454</v>
      </c>
      <c r="AG365" s="4"/>
      <c r="AH365" s="3">
        <v>25.46</v>
      </c>
      <c r="AI365" s="3">
        <v>13.56</v>
      </c>
      <c r="AJ365" s="3">
        <v>11.9</v>
      </c>
      <c r="AK365" s="26"/>
      <c r="AL365" s="78"/>
      <c r="AM365" s="78"/>
      <c r="AN365" s="78"/>
      <c r="AO365" s="78"/>
      <c r="AP365" s="111"/>
      <c r="AQ365" s="111"/>
      <c r="AR365" s="111"/>
      <c r="AS365" s="111"/>
      <c r="AV365" s="18">
        <v>10.140917630000001</v>
      </c>
      <c r="AW365" s="18">
        <v>5.0291683139999996</v>
      </c>
      <c r="AX365" s="18">
        <v>5.111749315</v>
      </c>
      <c r="BA365" s="24">
        <v>0.48777028500000003</v>
      </c>
      <c r="BB365" s="25">
        <v>1979</v>
      </c>
      <c r="BF365" s="24"/>
      <c r="BG365" s="25"/>
      <c r="BH365" s="25"/>
      <c r="BI365" s="25"/>
      <c r="BJ365" s="25"/>
      <c r="BK365" s="25"/>
      <c r="BT365" s="32" t="s">
        <v>466</v>
      </c>
      <c r="BU365" s="3">
        <v>28.64</v>
      </c>
      <c r="BV365" s="3">
        <v>15.56</v>
      </c>
      <c r="BW365" s="3">
        <v>13.08</v>
      </c>
      <c r="BY365" s="45"/>
      <c r="CA365" s="31" t="s">
        <v>631</v>
      </c>
      <c r="CB365" s="4" t="s">
        <v>33</v>
      </c>
      <c r="CC365" s="3">
        <v>23.32</v>
      </c>
      <c r="CD365" s="3">
        <v>8.9600000000000009</v>
      </c>
      <c r="CE365" s="3">
        <v>14.36</v>
      </c>
      <c r="CF365" s="26"/>
      <c r="CG365" s="94"/>
      <c r="CH365" s="81"/>
      <c r="CI365" s="31" t="s">
        <v>631</v>
      </c>
      <c r="CJ365" s="4" t="s">
        <v>33</v>
      </c>
      <c r="CK365" s="3">
        <v>14.36</v>
      </c>
      <c r="CL365" s="81"/>
      <c r="CP365" s="81"/>
      <c r="CQ365" s="81"/>
    </row>
    <row r="366" spans="2:95">
      <c r="B366" s="110">
        <v>1935</v>
      </c>
      <c r="C366" s="110" t="s">
        <v>1366</v>
      </c>
      <c r="D366" s="111">
        <v>5.2351750629999998</v>
      </c>
      <c r="E366" s="111"/>
      <c r="F366" s="111"/>
      <c r="G366" s="110">
        <v>1967</v>
      </c>
      <c r="H366" s="110" t="s">
        <v>1779</v>
      </c>
      <c r="I366" s="111">
        <v>-0.90716259399999999</v>
      </c>
      <c r="J366" s="111"/>
      <c r="K366" s="111"/>
      <c r="L366" s="110">
        <v>1967</v>
      </c>
      <c r="M366" s="110" t="s">
        <v>1779</v>
      </c>
      <c r="N366" s="111">
        <v>-0.90716259399999999</v>
      </c>
      <c r="O366" s="111"/>
      <c r="P366" s="111"/>
      <c r="R366" s="110">
        <v>1967</v>
      </c>
      <c r="S366" s="110" t="s">
        <v>929</v>
      </c>
      <c r="T366" s="111">
        <v>9.2634021329999996</v>
      </c>
      <c r="U366" s="111"/>
      <c r="V366" s="111"/>
      <c r="W366" s="111"/>
      <c r="X366" s="110">
        <v>1967</v>
      </c>
      <c r="Y366" s="110" t="s">
        <v>935</v>
      </c>
      <c r="Z366" s="111">
        <v>-1.1420846019999999</v>
      </c>
      <c r="AA366" s="111"/>
      <c r="AB366" s="111"/>
      <c r="AC366" s="111"/>
      <c r="AD366" s="111"/>
      <c r="AE366" s="111"/>
      <c r="AF366" s="32" t="s">
        <v>457</v>
      </c>
      <c r="AG366" s="4"/>
      <c r="AH366" s="3">
        <v>18.600000000000001</v>
      </c>
      <c r="AI366" s="3">
        <v>7.17</v>
      </c>
      <c r="AJ366" s="3">
        <v>11.43</v>
      </c>
      <c r="AK366" s="26"/>
      <c r="AL366" s="78"/>
      <c r="AM366" s="78"/>
      <c r="AN366" s="78"/>
      <c r="AO366" s="78"/>
      <c r="AP366" s="111"/>
      <c r="AQ366" s="111"/>
      <c r="AR366" s="111"/>
      <c r="AS366" s="111"/>
      <c r="AV366" s="18">
        <v>0</v>
      </c>
      <c r="AW366" s="18">
        <v>0</v>
      </c>
      <c r="AX366" s="18">
        <v>0</v>
      </c>
      <c r="BA366" s="24">
        <v>1.4882150169999999</v>
      </c>
      <c r="BB366" s="25">
        <v>1979</v>
      </c>
      <c r="BF366" s="24"/>
      <c r="BG366" s="25"/>
      <c r="BH366" s="25"/>
      <c r="BI366" s="25"/>
      <c r="BJ366" s="25"/>
      <c r="BK366" s="25"/>
      <c r="BT366" s="31" t="s">
        <v>467</v>
      </c>
      <c r="BU366" s="3">
        <v>16.96</v>
      </c>
      <c r="BV366" s="3">
        <v>12.71</v>
      </c>
      <c r="BW366" s="3">
        <v>4.25</v>
      </c>
      <c r="BY366" s="45"/>
      <c r="CA366" s="31" t="s">
        <v>633</v>
      </c>
      <c r="CB366" s="4" t="s">
        <v>61</v>
      </c>
      <c r="CC366" s="3">
        <v>19.84</v>
      </c>
      <c r="CD366" s="3">
        <v>15.89</v>
      </c>
      <c r="CE366" s="3">
        <v>3.95</v>
      </c>
      <c r="CF366" s="26"/>
      <c r="CG366" s="94"/>
      <c r="CH366" s="81"/>
      <c r="CI366" s="31" t="s">
        <v>633</v>
      </c>
      <c r="CJ366" s="4" t="s">
        <v>61</v>
      </c>
      <c r="CK366" s="3">
        <v>3.95</v>
      </c>
      <c r="CL366" s="81"/>
      <c r="CP366" s="81"/>
      <c r="CQ366" s="81"/>
    </row>
    <row r="367" spans="2:95">
      <c r="B367" s="110">
        <v>1942</v>
      </c>
      <c r="C367" s="110" t="s">
        <v>1367</v>
      </c>
      <c r="D367" s="111">
        <v>0.70782772699999996</v>
      </c>
      <c r="E367" s="111"/>
      <c r="F367" s="111"/>
      <c r="G367" s="110">
        <v>1967</v>
      </c>
      <c r="H367" s="110" t="s">
        <v>2016</v>
      </c>
      <c r="I367" s="111">
        <v>0.51853199800000005</v>
      </c>
      <c r="J367" s="111"/>
      <c r="K367" s="111"/>
      <c r="L367" s="110">
        <v>1967</v>
      </c>
      <c r="M367" s="110" t="s">
        <v>2016</v>
      </c>
      <c r="N367" s="111">
        <v>0.51853199800000005</v>
      </c>
      <c r="O367" s="111"/>
      <c r="P367" s="111"/>
      <c r="R367" s="110">
        <v>1967</v>
      </c>
      <c r="S367" s="110" t="s">
        <v>1132</v>
      </c>
      <c r="T367" s="111">
        <v>-4.1311628149999997</v>
      </c>
      <c r="U367" s="111"/>
      <c r="V367" s="111"/>
      <c r="W367" s="111"/>
      <c r="X367" s="110">
        <v>1967</v>
      </c>
      <c r="Y367" s="110" t="s">
        <v>1461</v>
      </c>
      <c r="Z367" s="111">
        <v>10.40092939</v>
      </c>
      <c r="AA367" s="111"/>
      <c r="AB367" s="111"/>
      <c r="AC367" s="111"/>
      <c r="AD367" s="111"/>
      <c r="AE367" s="111"/>
      <c r="AF367" s="32" t="s">
        <v>462</v>
      </c>
      <c r="AG367" s="4"/>
      <c r="AH367" s="3">
        <v>14.03</v>
      </c>
      <c r="AI367" s="3">
        <v>11.89</v>
      </c>
      <c r="AJ367" s="3">
        <v>2.14</v>
      </c>
      <c r="AK367" s="26"/>
      <c r="AL367" s="26"/>
      <c r="AM367" s="26"/>
      <c r="AN367" s="26"/>
      <c r="AO367" s="26"/>
      <c r="AP367" s="111"/>
      <c r="AQ367" s="111"/>
      <c r="AR367" s="111"/>
      <c r="AS367" s="111"/>
      <c r="AV367" s="18">
        <v>12.16349265</v>
      </c>
      <c r="AW367" s="18">
        <v>12.956093170000001</v>
      </c>
      <c r="AX367" s="18">
        <v>-0.79260052299999995</v>
      </c>
      <c r="BA367" s="24">
        <v>4.3191343450000002</v>
      </c>
      <c r="BB367" s="25">
        <v>1980</v>
      </c>
      <c r="BF367" s="24"/>
      <c r="BG367" s="25"/>
      <c r="BH367" s="25"/>
      <c r="BI367" s="25"/>
      <c r="BJ367" s="25"/>
      <c r="BK367" s="25"/>
      <c r="BT367" s="32" t="s">
        <v>468</v>
      </c>
      <c r="BU367" s="3">
        <v>16.55</v>
      </c>
      <c r="BV367" s="3">
        <v>11.64</v>
      </c>
      <c r="BW367" s="3">
        <v>4.91</v>
      </c>
      <c r="BY367" s="45"/>
      <c r="CA367" s="31" t="s">
        <v>634</v>
      </c>
      <c r="CB367" s="4" t="s">
        <v>61</v>
      </c>
      <c r="CC367" s="3">
        <v>16.899999999999999</v>
      </c>
      <c r="CD367" s="3">
        <v>15.28</v>
      </c>
      <c r="CE367" s="3">
        <v>1.62</v>
      </c>
      <c r="CF367" s="26"/>
      <c r="CG367" s="94"/>
      <c r="CH367" s="81"/>
      <c r="CI367" s="31" t="s">
        <v>634</v>
      </c>
      <c r="CJ367" s="4" t="s">
        <v>61</v>
      </c>
      <c r="CK367" s="3">
        <v>1.62</v>
      </c>
      <c r="CL367" s="81"/>
      <c r="CP367" s="81"/>
      <c r="CQ367" s="81"/>
    </row>
    <row r="368" spans="2:95">
      <c r="B368" s="110">
        <v>1935</v>
      </c>
      <c r="C368" s="110" t="s">
        <v>1368</v>
      </c>
      <c r="D368" s="111">
        <v>7.3937401679999999</v>
      </c>
      <c r="E368" s="111"/>
      <c r="F368" s="111"/>
      <c r="G368" s="110">
        <v>1968</v>
      </c>
      <c r="H368" s="110" t="s">
        <v>1068</v>
      </c>
      <c r="I368" s="111">
        <v>11.95994842</v>
      </c>
      <c r="J368" s="111"/>
      <c r="K368" s="111"/>
      <c r="L368" s="110">
        <v>1968</v>
      </c>
      <c r="M368" s="110" t="s">
        <v>1068</v>
      </c>
      <c r="N368" s="111">
        <v>11.95994842</v>
      </c>
      <c r="O368" s="111"/>
      <c r="P368" s="111"/>
      <c r="R368" s="110">
        <v>1967</v>
      </c>
      <c r="S368" s="110" t="s">
        <v>1133</v>
      </c>
      <c r="T368" s="111">
        <v>-5.8103521650000003</v>
      </c>
      <c r="U368" s="111"/>
      <c r="V368" s="111"/>
      <c r="W368" s="111"/>
      <c r="X368" s="110">
        <v>1967</v>
      </c>
      <c r="Y368" s="110" t="s">
        <v>1700</v>
      </c>
      <c r="Z368" s="111">
        <v>7.2828866730000001</v>
      </c>
      <c r="AA368" s="111"/>
      <c r="AB368" s="111"/>
      <c r="AC368" s="111"/>
      <c r="AD368" s="111"/>
      <c r="AE368" s="111"/>
      <c r="AF368" s="32" t="s">
        <v>464</v>
      </c>
      <c r="AG368" s="4"/>
      <c r="AH368" s="3">
        <v>34.619999999999997</v>
      </c>
      <c r="AI368" s="3">
        <v>16.22</v>
      </c>
      <c r="AJ368" s="3">
        <v>18.399999999999999</v>
      </c>
      <c r="AK368" s="26"/>
      <c r="AL368" s="26"/>
      <c r="AM368" s="26"/>
      <c r="AN368" s="26"/>
      <c r="AO368" s="26"/>
      <c r="AP368" s="111"/>
      <c r="AQ368" s="111"/>
      <c r="AR368" s="111"/>
      <c r="AS368" s="111"/>
      <c r="AV368" s="18">
        <v>27.729820289999999</v>
      </c>
      <c r="AW368" s="18">
        <v>12.717243959999999</v>
      </c>
      <c r="AX368" s="18">
        <v>15.01257633</v>
      </c>
      <c r="BA368" s="24">
        <v>-9.3338192059999994</v>
      </c>
      <c r="BB368" s="25">
        <v>1980</v>
      </c>
      <c r="BF368" s="24"/>
      <c r="BG368" s="25"/>
      <c r="BH368" s="25"/>
      <c r="BI368" s="25"/>
      <c r="BJ368" s="25"/>
      <c r="BK368" s="25"/>
      <c r="BT368" s="31" t="s">
        <v>469</v>
      </c>
      <c r="BU368" s="3">
        <v>18.54</v>
      </c>
      <c r="BV368" s="3">
        <v>12.16</v>
      </c>
      <c r="BW368" s="3">
        <v>6.38</v>
      </c>
      <c r="BY368" s="45"/>
      <c r="CA368" s="31" t="s">
        <v>635</v>
      </c>
      <c r="CB368" s="4" t="s">
        <v>71</v>
      </c>
      <c r="CC368" s="3">
        <v>8.65</v>
      </c>
      <c r="CD368" s="3">
        <v>7.05</v>
      </c>
      <c r="CE368" s="3">
        <v>1.6</v>
      </c>
      <c r="CF368" s="26"/>
      <c r="CG368" s="94"/>
      <c r="CH368" s="81"/>
      <c r="CI368" s="31" t="s">
        <v>635</v>
      </c>
      <c r="CJ368" s="4" t="s">
        <v>71</v>
      </c>
      <c r="CK368" s="3">
        <v>1.6</v>
      </c>
      <c r="CL368" s="81"/>
      <c r="CP368" s="81"/>
      <c r="CQ368" s="81"/>
    </row>
    <row r="369" spans="2:95">
      <c r="B369" s="110">
        <v>1953</v>
      </c>
      <c r="C369" s="110" t="s">
        <v>1369</v>
      </c>
      <c r="D369" s="111">
        <v>-3.788720359</v>
      </c>
      <c r="E369" s="111"/>
      <c r="F369" s="111"/>
      <c r="G369" s="110">
        <v>1968</v>
      </c>
      <c r="H369" s="110" t="s">
        <v>1070</v>
      </c>
      <c r="I369" s="111">
        <v>5.9118102370000001</v>
      </c>
      <c r="J369" s="111"/>
      <c r="K369" s="111"/>
      <c r="L369" s="110">
        <v>1968</v>
      </c>
      <c r="M369" s="110" t="s">
        <v>1070</v>
      </c>
      <c r="N369" s="111">
        <v>5.9118102370000001</v>
      </c>
      <c r="O369" s="111"/>
      <c r="P369" s="111"/>
      <c r="R369" s="110">
        <v>1967</v>
      </c>
      <c r="S369" s="110" t="s">
        <v>935</v>
      </c>
      <c r="T369" s="111">
        <v>-1.1420846019999999</v>
      </c>
      <c r="U369" s="111"/>
      <c r="V369" s="111"/>
      <c r="W369" s="111"/>
      <c r="X369" s="110">
        <v>1967</v>
      </c>
      <c r="Y369" s="110" t="s">
        <v>1779</v>
      </c>
      <c r="Z369" s="111">
        <v>-0.90716259399999999</v>
      </c>
      <c r="AA369" s="111"/>
      <c r="AB369" s="111"/>
      <c r="AC369" s="111"/>
      <c r="AD369" s="111"/>
      <c r="AE369" s="111"/>
      <c r="AF369" s="32" t="s">
        <v>466</v>
      </c>
      <c r="AG369" s="4"/>
      <c r="AH369" s="3">
        <v>28.64</v>
      </c>
      <c r="AI369" s="3">
        <v>15.56</v>
      </c>
      <c r="AJ369" s="3">
        <v>13.08</v>
      </c>
      <c r="AK369" s="26"/>
      <c r="AL369" s="26"/>
      <c r="AM369" s="26"/>
      <c r="AN369" s="26"/>
      <c r="AO369" s="26"/>
      <c r="AP369" s="111"/>
      <c r="AQ369" s="111"/>
      <c r="AR369" s="111"/>
      <c r="AS369" s="111"/>
      <c r="AV369" s="18">
        <v>6.9771014329999996</v>
      </c>
      <c r="AW369" s="18">
        <v>7.627135333</v>
      </c>
      <c r="AX369" s="18">
        <v>-0.65003390000000005</v>
      </c>
      <c r="BA369" s="24">
        <v>21.495010969999999</v>
      </c>
      <c r="BB369" s="25">
        <v>1980</v>
      </c>
      <c r="BF369" s="24"/>
      <c r="BG369" s="25"/>
      <c r="BH369" s="25"/>
      <c r="BI369" s="25"/>
      <c r="BJ369" s="25"/>
      <c r="BK369" s="25"/>
      <c r="BT369" s="31" t="s">
        <v>470</v>
      </c>
      <c r="BU369" s="3">
        <v>28.38</v>
      </c>
      <c r="BV369" s="3">
        <v>17.579999999999998</v>
      </c>
      <c r="BW369" s="3">
        <v>10.8</v>
      </c>
      <c r="BY369" s="45"/>
      <c r="CA369" s="31" t="s">
        <v>637</v>
      </c>
      <c r="CB369" s="4" t="s">
        <v>59</v>
      </c>
      <c r="CC369" s="3">
        <v>15.07</v>
      </c>
      <c r="CD369" s="3">
        <v>12.78</v>
      </c>
      <c r="CE369" s="3">
        <v>2.29</v>
      </c>
      <c r="CF369" s="26"/>
      <c r="CG369" s="94"/>
      <c r="CH369" s="81"/>
      <c r="CI369" s="31" t="s">
        <v>637</v>
      </c>
      <c r="CJ369" s="4" t="s">
        <v>59</v>
      </c>
      <c r="CK369" s="3">
        <v>2.29</v>
      </c>
      <c r="CL369" s="81"/>
      <c r="CP369" s="81"/>
      <c r="CQ369" s="81"/>
    </row>
    <row r="370" spans="2:95">
      <c r="B370" s="110">
        <v>1992</v>
      </c>
      <c r="C370" s="110" t="s">
        <v>1370</v>
      </c>
      <c r="D370" s="111">
        <v>21.356077519999999</v>
      </c>
      <c r="E370" s="111"/>
      <c r="F370" s="111"/>
      <c r="G370" s="110">
        <v>1968</v>
      </c>
      <c r="H370" s="110" t="s">
        <v>919</v>
      </c>
      <c r="I370" s="111">
        <v>3.7102083640000001</v>
      </c>
      <c r="J370" s="111"/>
      <c r="K370" s="111"/>
      <c r="L370" s="110">
        <v>1968</v>
      </c>
      <c r="M370" s="110" t="s">
        <v>919</v>
      </c>
      <c r="N370" s="111">
        <v>3.7102083640000001</v>
      </c>
      <c r="O370" s="111"/>
      <c r="P370" s="111"/>
      <c r="R370" s="110">
        <v>1967</v>
      </c>
      <c r="S370" s="110" t="s">
        <v>1461</v>
      </c>
      <c r="T370" s="111">
        <v>10.40092939</v>
      </c>
      <c r="U370" s="111"/>
      <c r="V370" s="111"/>
      <c r="W370" s="111"/>
      <c r="X370" s="110">
        <v>1967</v>
      </c>
      <c r="Y370" s="110" t="s">
        <v>2016</v>
      </c>
      <c r="Z370" s="111">
        <v>0.51853199800000005</v>
      </c>
      <c r="AA370" s="111"/>
      <c r="AB370" s="111"/>
      <c r="AC370" s="111"/>
      <c r="AD370" s="111"/>
      <c r="AE370" s="111"/>
      <c r="AF370" s="32" t="s">
        <v>468</v>
      </c>
      <c r="AG370" s="4"/>
      <c r="AH370" s="3">
        <v>16.55</v>
      </c>
      <c r="AI370" s="3">
        <v>11.64</v>
      </c>
      <c r="AJ370" s="3">
        <v>4.91</v>
      </c>
      <c r="AK370" s="26"/>
      <c r="AL370" s="26"/>
      <c r="AM370" s="26"/>
      <c r="AN370" s="26"/>
      <c r="AO370" s="26"/>
      <c r="AP370" s="111"/>
      <c r="AQ370" s="111"/>
      <c r="AR370" s="111"/>
      <c r="AS370" s="111"/>
      <c r="AV370" s="18">
        <v>30.608575640000002</v>
      </c>
      <c r="AW370" s="18">
        <v>14.78306795</v>
      </c>
      <c r="AX370" s="18">
        <v>15.825507699999999</v>
      </c>
      <c r="BA370" s="24">
        <v>4.139016679</v>
      </c>
      <c r="BB370" s="25">
        <v>1980</v>
      </c>
      <c r="BF370" s="24"/>
      <c r="BG370" s="25"/>
      <c r="BH370" s="25"/>
      <c r="BI370" s="25"/>
      <c r="BJ370" s="25"/>
      <c r="BK370" s="25"/>
      <c r="BT370" s="31" t="s">
        <v>471</v>
      </c>
      <c r="BU370" s="3">
        <v>15.17</v>
      </c>
      <c r="BV370" s="3">
        <v>10.79</v>
      </c>
      <c r="BW370" s="3">
        <v>4.38</v>
      </c>
      <c r="BY370" s="45"/>
      <c r="CA370" s="31" t="s">
        <v>638</v>
      </c>
      <c r="CB370" s="4" t="s">
        <v>53</v>
      </c>
      <c r="CC370" s="3">
        <v>23.13</v>
      </c>
      <c r="CD370" s="3">
        <v>13.74</v>
      </c>
      <c r="CE370" s="3">
        <v>9.39</v>
      </c>
      <c r="CF370" s="26"/>
      <c r="CG370" s="94"/>
      <c r="CH370" s="81"/>
      <c r="CI370" s="31" t="s">
        <v>638</v>
      </c>
      <c r="CJ370" s="4" t="s">
        <v>53</v>
      </c>
      <c r="CK370" s="3">
        <v>9.39</v>
      </c>
      <c r="CL370" s="81"/>
      <c r="CP370" s="81"/>
      <c r="CQ370" s="81"/>
    </row>
    <row r="371" spans="2:95">
      <c r="B371" s="110">
        <v>1968</v>
      </c>
      <c r="C371" s="110" t="s">
        <v>1371</v>
      </c>
      <c r="D371" s="111">
        <v>12.276382740000001</v>
      </c>
      <c r="E371" s="111"/>
      <c r="F371" s="111"/>
      <c r="G371" s="110">
        <v>1968</v>
      </c>
      <c r="H371" s="110" t="s">
        <v>1079</v>
      </c>
      <c r="I371" s="111">
        <v>-2.3334030559999999</v>
      </c>
      <c r="J371" s="111"/>
      <c r="K371" s="111"/>
      <c r="L371" s="110">
        <v>1968</v>
      </c>
      <c r="M371" s="110" t="s">
        <v>1079</v>
      </c>
      <c r="N371" s="111">
        <v>-2.3334030559999999</v>
      </c>
      <c r="O371" s="111"/>
      <c r="P371" s="111"/>
      <c r="R371" s="110">
        <v>1967</v>
      </c>
      <c r="S371" s="110" t="s">
        <v>1700</v>
      </c>
      <c r="T371" s="111">
        <v>7.2828866730000001</v>
      </c>
      <c r="U371" s="111"/>
      <c r="V371" s="111"/>
      <c r="W371" s="111"/>
      <c r="X371" s="110">
        <v>1968</v>
      </c>
      <c r="Y371" s="110" t="s">
        <v>1068</v>
      </c>
      <c r="Z371" s="111">
        <v>11.95994842</v>
      </c>
      <c r="AA371" s="111"/>
      <c r="AB371" s="111"/>
      <c r="AC371" s="111"/>
      <c r="AD371" s="111"/>
      <c r="AE371" s="111"/>
      <c r="AF371" s="32" t="s">
        <v>473</v>
      </c>
      <c r="AG371" s="4"/>
      <c r="AH371" s="3">
        <v>22.38</v>
      </c>
      <c r="AI371" s="3">
        <v>20.3</v>
      </c>
      <c r="AJ371" s="3">
        <v>2.08</v>
      </c>
      <c r="AK371" s="26"/>
      <c r="AL371" s="26"/>
      <c r="AM371" s="26"/>
      <c r="AN371" s="26"/>
      <c r="AO371" s="26"/>
      <c r="AP371" s="111"/>
      <c r="AQ371" s="111"/>
      <c r="AR371" s="111"/>
      <c r="AS371" s="111"/>
      <c r="AV371" s="18">
        <v>15.995362160000001</v>
      </c>
      <c r="AW371" s="18">
        <v>10.93997427</v>
      </c>
      <c r="AX371" s="18">
        <v>5.0553878890000004</v>
      </c>
      <c r="BA371" s="24">
        <v>7.5206481539999999</v>
      </c>
      <c r="BB371" s="25">
        <v>1980</v>
      </c>
      <c r="BF371" s="24"/>
      <c r="BG371" s="25"/>
      <c r="BH371" s="25"/>
      <c r="BI371" s="25"/>
      <c r="BJ371" s="25"/>
      <c r="BK371" s="25"/>
      <c r="BT371" s="31" t="s">
        <v>472</v>
      </c>
      <c r="BU371" s="3">
        <v>13.58</v>
      </c>
      <c r="BV371" s="3">
        <v>18.32</v>
      </c>
      <c r="BW371" s="3">
        <v>-4.74</v>
      </c>
      <c r="BY371" s="45"/>
      <c r="CA371" s="31" t="s">
        <v>642</v>
      </c>
      <c r="CB371" s="4" t="s">
        <v>61</v>
      </c>
      <c r="CC371" s="3">
        <v>18.82</v>
      </c>
      <c r="CD371" s="3">
        <v>13.1</v>
      </c>
      <c r="CE371" s="3">
        <v>5.72</v>
      </c>
      <c r="CF371" s="26"/>
      <c r="CG371" s="94"/>
      <c r="CH371" s="81"/>
      <c r="CI371" s="31" t="s">
        <v>642</v>
      </c>
      <c r="CJ371" s="4" t="s">
        <v>61</v>
      </c>
      <c r="CK371" s="3">
        <v>5.72</v>
      </c>
      <c r="CL371" s="81"/>
      <c r="CP371" s="81"/>
      <c r="CQ371" s="81"/>
    </row>
    <row r="372" spans="2:95">
      <c r="B372" s="110">
        <v>1968</v>
      </c>
      <c r="C372" s="110" t="s">
        <v>1372</v>
      </c>
      <c r="D372" s="111">
        <v>20.89951623</v>
      </c>
      <c r="E372" s="111"/>
      <c r="F372" s="111"/>
      <c r="G372" s="110">
        <v>1968</v>
      </c>
      <c r="H372" s="110" t="s">
        <v>1098</v>
      </c>
      <c r="I372" s="111">
        <v>5.0885515359999998</v>
      </c>
      <c r="J372" s="111"/>
      <c r="K372" s="111"/>
      <c r="L372" s="110">
        <v>1968</v>
      </c>
      <c r="M372" s="110" t="s">
        <v>1098</v>
      </c>
      <c r="N372" s="111">
        <v>5.0885515359999998</v>
      </c>
      <c r="O372" s="111"/>
      <c r="P372" s="111"/>
      <c r="R372" s="110">
        <v>1967</v>
      </c>
      <c r="S372" s="110" t="s">
        <v>1779</v>
      </c>
      <c r="T372" s="111">
        <v>-0.90716259399999999</v>
      </c>
      <c r="U372" s="111"/>
      <c r="V372" s="111"/>
      <c r="W372" s="111"/>
      <c r="X372" s="110">
        <v>1968</v>
      </c>
      <c r="Y372" s="110" t="s">
        <v>1070</v>
      </c>
      <c r="Z372" s="111">
        <v>5.9118102370000001</v>
      </c>
      <c r="AA372" s="111"/>
      <c r="AB372" s="111"/>
      <c r="AC372" s="111"/>
      <c r="AD372" s="111"/>
      <c r="AE372" s="111"/>
      <c r="AF372" s="32" t="s">
        <v>476</v>
      </c>
      <c r="AG372" s="4"/>
      <c r="AH372" s="3">
        <v>20.75</v>
      </c>
      <c r="AI372" s="3">
        <v>16.329999999999998</v>
      </c>
      <c r="AJ372" s="3">
        <v>4.42</v>
      </c>
      <c r="AK372" s="26"/>
      <c r="AL372" s="26"/>
      <c r="AM372" s="26"/>
      <c r="AN372" s="26"/>
      <c r="AO372" s="26"/>
      <c r="AP372" s="111"/>
      <c r="AQ372" s="111"/>
      <c r="AR372" s="111"/>
      <c r="AS372" s="111"/>
      <c r="AV372" s="18">
        <v>11.65361036</v>
      </c>
      <c r="AW372" s="18">
        <v>2.8245976370000001</v>
      </c>
      <c r="AX372" s="18">
        <v>8.829012724</v>
      </c>
      <c r="BA372" s="24">
        <v>8.7386741140000002</v>
      </c>
      <c r="BB372" s="25">
        <v>1980</v>
      </c>
      <c r="BF372" s="24"/>
      <c r="BG372" s="25"/>
      <c r="BH372" s="25"/>
      <c r="BI372" s="25"/>
      <c r="BJ372" s="25"/>
      <c r="BK372" s="25"/>
      <c r="BT372" s="32" t="s">
        <v>473</v>
      </c>
      <c r="BU372" s="3">
        <v>22.38</v>
      </c>
      <c r="BV372" s="3">
        <v>20.3</v>
      </c>
      <c r="BW372" s="3">
        <v>2.08</v>
      </c>
      <c r="BY372" s="45"/>
      <c r="CA372" s="31" t="s">
        <v>643</v>
      </c>
      <c r="CB372" s="4" t="s">
        <v>61</v>
      </c>
      <c r="CC372" s="3">
        <v>11.82</v>
      </c>
      <c r="CD372" s="3">
        <v>12.95</v>
      </c>
      <c r="CE372" s="3">
        <v>-1.1299999999999999</v>
      </c>
      <c r="CF372" s="26"/>
      <c r="CG372" s="94"/>
      <c r="CH372" s="81"/>
      <c r="CI372" s="31" t="s">
        <v>643</v>
      </c>
      <c r="CJ372" s="4" t="s">
        <v>61</v>
      </c>
      <c r="CK372" s="3">
        <v>-1.1299999999999999</v>
      </c>
      <c r="CL372" s="81"/>
      <c r="CP372" s="81"/>
      <c r="CQ372" s="81"/>
    </row>
    <row r="373" spans="2:95">
      <c r="B373" s="110">
        <v>1953</v>
      </c>
      <c r="C373" s="110" t="s">
        <v>1373</v>
      </c>
      <c r="D373" s="111">
        <v>1.853078067</v>
      </c>
      <c r="E373" s="111"/>
      <c r="F373" s="111"/>
      <c r="G373" s="110">
        <v>1968</v>
      </c>
      <c r="H373" s="110" t="s">
        <v>1102</v>
      </c>
      <c r="I373" s="111">
        <v>7.7949188190000003</v>
      </c>
      <c r="J373" s="111"/>
      <c r="K373" s="111"/>
      <c r="L373" s="110">
        <v>1968</v>
      </c>
      <c r="M373" s="110" t="s">
        <v>1102</v>
      </c>
      <c r="N373" s="111">
        <v>7.7949188190000003</v>
      </c>
      <c r="O373" s="111"/>
      <c r="P373" s="111"/>
      <c r="R373" s="110">
        <v>1967</v>
      </c>
      <c r="S373" s="110" t="s">
        <v>2016</v>
      </c>
      <c r="T373" s="111">
        <v>0.51853199800000005</v>
      </c>
      <c r="U373" s="111"/>
      <c r="V373" s="111"/>
      <c r="W373" s="111"/>
      <c r="X373" s="110">
        <v>1968</v>
      </c>
      <c r="Y373" s="110" t="s">
        <v>919</v>
      </c>
      <c r="Z373" s="111">
        <v>3.7102083640000001</v>
      </c>
      <c r="AA373" s="111"/>
      <c r="AB373" s="111"/>
      <c r="AC373" s="111"/>
      <c r="AD373" s="111"/>
      <c r="AE373" s="111"/>
      <c r="AF373" s="32" t="s">
        <v>478</v>
      </c>
      <c r="AG373" s="4"/>
      <c r="AH373" s="3">
        <v>16.71</v>
      </c>
      <c r="AI373" s="3">
        <v>13.86</v>
      </c>
      <c r="AJ373" s="3">
        <v>2.85</v>
      </c>
      <c r="AK373" s="26"/>
      <c r="AL373" s="26"/>
      <c r="AM373" s="26"/>
      <c r="AN373" s="26"/>
      <c r="AO373" s="26"/>
      <c r="AP373" s="111"/>
      <c r="AQ373" s="111"/>
      <c r="AR373" s="111"/>
      <c r="AS373" s="111"/>
      <c r="AV373" s="18">
        <v>13.93881627</v>
      </c>
      <c r="AW373" s="18">
        <v>17.303285670000001</v>
      </c>
      <c r="AX373" s="18">
        <v>-3.3644694020000001</v>
      </c>
      <c r="BA373" s="24">
        <v>8.3013136200000002</v>
      </c>
      <c r="BB373" s="25">
        <v>1980</v>
      </c>
      <c r="BF373" s="24"/>
      <c r="BG373" s="25"/>
      <c r="BH373" s="25"/>
      <c r="BI373" s="25"/>
      <c r="BJ373" s="25"/>
      <c r="BK373" s="25"/>
      <c r="BT373" s="31" t="s">
        <v>474</v>
      </c>
      <c r="BU373" s="3">
        <v>20.18</v>
      </c>
      <c r="BV373" s="3">
        <v>19.53</v>
      </c>
      <c r="BW373" s="3">
        <v>0.65</v>
      </c>
      <c r="BY373" s="45"/>
      <c r="CA373" s="31" t="s">
        <v>644</v>
      </c>
      <c r="CB373" s="4" t="s">
        <v>61</v>
      </c>
      <c r="CC373" s="3">
        <v>17.55</v>
      </c>
      <c r="CD373" s="3">
        <v>20.04</v>
      </c>
      <c r="CE373" s="3">
        <v>-2.4900000000000002</v>
      </c>
      <c r="CF373" s="26"/>
      <c r="CG373" s="94"/>
      <c r="CH373" s="81"/>
      <c r="CI373" s="31" t="s">
        <v>644</v>
      </c>
      <c r="CJ373" s="4" t="s">
        <v>61</v>
      </c>
      <c r="CK373" s="3">
        <v>-2.4900000000000002</v>
      </c>
      <c r="CL373" s="81"/>
      <c r="CP373" s="81"/>
      <c r="CQ373" s="81"/>
    </row>
    <row r="374" spans="2:95">
      <c r="B374" s="110">
        <v>1947</v>
      </c>
      <c r="C374" s="110" t="s">
        <v>1374</v>
      </c>
      <c r="D374" s="111">
        <v>-2.7556394229999999</v>
      </c>
      <c r="E374" s="111"/>
      <c r="F374" s="111"/>
      <c r="G374" s="110">
        <v>1968</v>
      </c>
      <c r="H374" s="110" t="s">
        <v>1105</v>
      </c>
      <c r="I374" s="111">
        <v>1.8798892169999999</v>
      </c>
      <c r="J374" s="111"/>
      <c r="K374" s="111"/>
      <c r="L374" s="110">
        <v>1968</v>
      </c>
      <c r="M374" s="110" t="s">
        <v>1105</v>
      </c>
      <c r="N374" s="111">
        <v>1.8798892169999999</v>
      </c>
      <c r="O374" s="111"/>
      <c r="P374" s="111"/>
      <c r="R374" s="110">
        <v>1968</v>
      </c>
      <c r="S374" s="110" t="s">
        <v>1068</v>
      </c>
      <c r="T374" s="111">
        <v>11.95994842</v>
      </c>
      <c r="U374" s="111"/>
      <c r="V374" s="111"/>
      <c r="W374" s="111"/>
      <c r="X374" s="110">
        <v>1968</v>
      </c>
      <c r="Y374" s="110" t="s">
        <v>1079</v>
      </c>
      <c r="Z374" s="111">
        <v>-2.3334030559999999</v>
      </c>
      <c r="AA374" s="111"/>
      <c r="AB374" s="111"/>
      <c r="AC374" s="111"/>
      <c r="AD374" s="111"/>
      <c r="AE374" s="111"/>
      <c r="AF374" s="32" t="s">
        <v>481</v>
      </c>
      <c r="AG374" s="4"/>
      <c r="AH374" s="3">
        <v>23.59</v>
      </c>
      <c r="AI374" s="3">
        <v>10.77</v>
      </c>
      <c r="AJ374" s="3">
        <v>12.82</v>
      </c>
      <c r="AK374" s="26"/>
      <c r="AL374" s="26"/>
      <c r="AM374" s="26"/>
      <c r="AN374" s="26"/>
      <c r="AO374" s="26"/>
      <c r="AP374" s="111"/>
      <c r="AQ374" s="111"/>
      <c r="AR374" s="111"/>
      <c r="AS374" s="111"/>
      <c r="AV374" s="18">
        <v>10.32763229</v>
      </c>
      <c r="AW374" s="18">
        <v>4.6172102959999997</v>
      </c>
      <c r="AX374" s="18">
        <v>5.7104219980000002</v>
      </c>
      <c r="BA374" s="24">
        <v>-2.0665773089999999</v>
      </c>
      <c r="BB374" s="25">
        <v>1980</v>
      </c>
      <c r="BF374" s="24"/>
      <c r="BG374" s="25"/>
      <c r="BH374" s="25"/>
      <c r="BI374" s="25"/>
      <c r="BJ374" s="25"/>
      <c r="BK374" s="25"/>
      <c r="BT374" s="31" t="s">
        <v>475</v>
      </c>
      <c r="BU374" s="3">
        <v>17.2</v>
      </c>
      <c r="BV374" s="3">
        <v>18.420000000000002</v>
      </c>
      <c r="BW374" s="3">
        <v>-1.22</v>
      </c>
      <c r="BY374" s="45"/>
      <c r="CA374" s="31" t="s">
        <v>645</v>
      </c>
      <c r="CB374" s="4" t="s">
        <v>59</v>
      </c>
      <c r="CC374" s="3">
        <v>18.13</v>
      </c>
      <c r="CD374" s="3">
        <v>17.97</v>
      </c>
      <c r="CE374" s="3">
        <v>0.16</v>
      </c>
      <c r="CF374" s="26"/>
      <c r="CG374" s="94"/>
      <c r="CH374" s="81"/>
      <c r="CI374" s="31" t="s">
        <v>645</v>
      </c>
      <c r="CJ374" s="4" t="s">
        <v>59</v>
      </c>
      <c r="CK374" s="3">
        <v>0.16</v>
      </c>
      <c r="CL374" s="81"/>
      <c r="CP374" s="81"/>
      <c r="CQ374" s="81"/>
    </row>
    <row r="375" spans="2:95">
      <c r="B375" s="110">
        <v>1956</v>
      </c>
      <c r="C375" s="110" t="s">
        <v>1375</v>
      </c>
      <c r="D375" s="111">
        <v>-1.068702453</v>
      </c>
      <c r="E375" s="111"/>
      <c r="F375" s="111"/>
      <c r="G375" s="110">
        <v>1968</v>
      </c>
      <c r="H375" s="110" t="s">
        <v>1113</v>
      </c>
      <c r="I375" s="111">
        <v>4.5827235240000004</v>
      </c>
      <c r="J375" s="111"/>
      <c r="K375" s="111"/>
      <c r="L375" s="110">
        <v>1968</v>
      </c>
      <c r="M375" s="110" t="s">
        <v>1113</v>
      </c>
      <c r="N375" s="111">
        <v>4.5827235240000004</v>
      </c>
      <c r="O375" s="111"/>
      <c r="P375" s="111"/>
      <c r="R375" s="110">
        <v>1968</v>
      </c>
      <c r="S375" s="110" t="s">
        <v>1070</v>
      </c>
      <c r="T375" s="111">
        <v>5.9118102370000001</v>
      </c>
      <c r="U375" s="111"/>
      <c r="V375" s="111"/>
      <c r="W375" s="111"/>
      <c r="X375" s="110">
        <v>1968</v>
      </c>
      <c r="Y375" s="110" t="s">
        <v>1098</v>
      </c>
      <c r="Z375" s="111">
        <v>5.0885515359999998</v>
      </c>
      <c r="AA375" s="111"/>
      <c r="AB375" s="111"/>
      <c r="AC375" s="111"/>
      <c r="AD375" s="111"/>
      <c r="AE375" s="111"/>
      <c r="AF375" s="32" t="s">
        <v>482</v>
      </c>
      <c r="AG375" s="4"/>
      <c r="AH375" s="3">
        <v>30.86</v>
      </c>
      <c r="AI375" s="3">
        <v>14.89</v>
      </c>
      <c r="AJ375" s="3">
        <v>15.97</v>
      </c>
      <c r="AK375" s="26"/>
      <c r="AL375" s="26"/>
      <c r="AM375" s="26"/>
      <c r="AN375" s="26"/>
      <c r="AO375" s="26"/>
      <c r="AP375" s="111"/>
      <c r="AQ375" s="111"/>
      <c r="AR375" s="111"/>
      <c r="AS375" s="111"/>
      <c r="AV375" s="18">
        <v>4.7799397920000004</v>
      </c>
      <c r="AW375" s="18">
        <v>0.99122607600000001</v>
      </c>
      <c r="AX375" s="18">
        <v>3.7887137160000002</v>
      </c>
      <c r="BA375" s="24">
        <v>5.1712295060000004</v>
      </c>
      <c r="BB375" s="25">
        <v>1980</v>
      </c>
      <c r="BF375" s="24"/>
      <c r="BG375" s="25"/>
      <c r="BH375" s="25"/>
      <c r="BI375" s="25"/>
      <c r="BJ375" s="25"/>
      <c r="BK375" s="25"/>
      <c r="BT375" s="32" t="s">
        <v>476</v>
      </c>
      <c r="BU375" s="3">
        <v>20.75</v>
      </c>
      <c r="BV375" s="3">
        <v>16.329999999999998</v>
      </c>
      <c r="BW375" s="3">
        <v>4.42</v>
      </c>
      <c r="BY375" s="45"/>
      <c r="CA375" s="31" t="s">
        <v>646</v>
      </c>
      <c r="CB375" s="4" t="s">
        <v>98</v>
      </c>
      <c r="CC375" s="3">
        <v>16.37</v>
      </c>
      <c r="CD375" s="3">
        <v>13.38</v>
      </c>
      <c r="CE375" s="3">
        <v>2.99</v>
      </c>
      <c r="CF375" s="26"/>
      <c r="CG375" s="94"/>
      <c r="CH375" s="81"/>
      <c r="CI375" s="31" t="s">
        <v>646</v>
      </c>
      <c r="CJ375" s="4" t="s">
        <v>98</v>
      </c>
      <c r="CK375" s="3">
        <v>2.99</v>
      </c>
      <c r="CL375" s="81"/>
      <c r="CP375" s="81"/>
      <c r="CQ375" s="81"/>
    </row>
    <row r="376" spans="2:95">
      <c r="B376" s="110">
        <v>1946</v>
      </c>
      <c r="C376" s="110" t="s">
        <v>1376</v>
      </c>
      <c r="D376" s="111">
        <v>10.480436859999999</v>
      </c>
      <c r="E376" s="111"/>
      <c r="F376" s="111"/>
      <c r="G376" s="110">
        <v>1968</v>
      </c>
      <c r="H376" s="110" t="s">
        <v>1114</v>
      </c>
      <c r="I376" s="111">
        <v>8.658770337</v>
      </c>
      <c r="J376" s="111"/>
      <c r="K376" s="111"/>
      <c r="L376" s="110">
        <v>1968</v>
      </c>
      <c r="M376" s="110" t="s">
        <v>1114</v>
      </c>
      <c r="N376" s="111">
        <v>8.658770337</v>
      </c>
      <c r="O376" s="111"/>
      <c r="P376" s="111"/>
      <c r="R376" s="110">
        <v>1968</v>
      </c>
      <c r="S376" s="110" t="s">
        <v>919</v>
      </c>
      <c r="T376" s="111">
        <v>3.7102083640000001</v>
      </c>
      <c r="U376" s="111"/>
      <c r="V376" s="111"/>
      <c r="W376" s="111"/>
      <c r="X376" s="110">
        <v>1968</v>
      </c>
      <c r="Y376" s="110" t="s">
        <v>1102</v>
      </c>
      <c r="Z376" s="111">
        <v>7.7949188190000003</v>
      </c>
      <c r="AA376" s="111"/>
      <c r="AB376" s="111"/>
      <c r="AC376" s="111"/>
      <c r="AD376" s="111"/>
      <c r="AE376" s="111"/>
      <c r="AF376" s="32" t="s">
        <v>483</v>
      </c>
      <c r="AG376" s="4"/>
      <c r="AH376" s="3">
        <v>18.16</v>
      </c>
      <c r="AI376" s="3">
        <v>9.2799999999999994</v>
      </c>
      <c r="AJ376" s="3">
        <v>8.8800000000000008</v>
      </c>
      <c r="AK376" s="26"/>
      <c r="AL376" s="26"/>
      <c r="AM376" s="26"/>
      <c r="AN376" s="26"/>
      <c r="AO376" s="26"/>
      <c r="AP376" s="111"/>
      <c r="AQ376" s="111"/>
      <c r="AR376" s="111"/>
      <c r="AS376" s="111"/>
      <c r="AV376" s="18">
        <v>0.230448921</v>
      </c>
      <c r="AW376" s="18">
        <v>0.50514997800000006</v>
      </c>
      <c r="AX376" s="18">
        <v>-0.27470105700000003</v>
      </c>
      <c r="BA376" s="24">
        <v>-4.2100519109999999</v>
      </c>
      <c r="BB376" s="25">
        <v>1980</v>
      </c>
      <c r="BF376" s="24"/>
      <c r="BG376" s="25"/>
      <c r="BH376" s="25"/>
      <c r="BI376" s="25"/>
      <c r="BJ376" s="25"/>
      <c r="BK376" s="25"/>
      <c r="BT376" s="31" t="s">
        <v>477</v>
      </c>
      <c r="BU376" s="3">
        <v>17.02</v>
      </c>
      <c r="BV376" s="3">
        <v>15.09</v>
      </c>
      <c r="BW376" s="3">
        <v>1.93</v>
      </c>
      <c r="BY376" s="45"/>
      <c r="CA376" s="31" t="s">
        <v>647</v>
      </c>
      <c r="CB376" s="4" t="s">
        <v>59</v>
      </c>
      <c r="CC376" s="3">
        <v>19.86</v>
      </c>
      <c r="CD376" s="3">
        <v>15</v>
      </c>
      <c r="CE376" s="3">
        <v>4.8600000000000003</v>
      </c>
      <c r="CF376" s="26"/>
      <c r="CG376" s="94"/>
      <c r="CH376" s="81"/>
      <c r="CI376" s="31" t="s">
        <v>647</v>
      </c>
      <c r="CJ376" s="4" t="s">
        <v>59</v>
      </c>
      <c r="CK376" s="3">
        <v>4.8600000000000003</v>
      </c>
      <c r="CL376" s="81"/>
      <c r="CP376" s="81"/>
      <c r="CQ376" s="81"/>
    </row>
    <row r="377" spans="2:95">
      <c r="B377" s="110">
        <v>1935</v>
      </c>
      <c r="C377" s="110" t="s">
        <v>1377</v>
      </c>
      <c r="D377" s="111">
        <v>7.6262210450000003</v>
      </c>
      <c r="E377" s="111"/>
      <c r="F377" s="111"/>
      <c r="G377" s="110">
        <v>1968</v>
      </c>
      <c r="H377" s="110" t="s">
        <v>926</v>
      </c>
      <c r="I377" s="111">
        <v>4.4887640449999999</v>
      </c>
      <c r="J377" s="111"/>
      <c r="K377" s="111"/>
      <c r="L377" s="110">
        <v>1968</v>
      </c>
      <c r="M377" s="110" t="s">
        <v>926</v>
      </c>
      <c r="N377" s="111">
        <v>4.4887640449999999</v>
      </c>
      <c r="O377" s="111"/>
      <c r="P377" s="111"/>
      <c r="R377" s="110">
        <v>1968</v>
      </c>
      <c r="S377" s="110" t="s">
        <v>1079</v>
      </c>
      <c r="T377" s="111">
        <v>-2.3334030559999999</v>
      </c>
      <c r="U377" s="111"/>
      <c r="V377" s="111"/>
      <c r="W377" s="111"/>
      <c r="X377" s="110">
        <v>1968</v>
      </c>
      <c r="Y377" s="110" t="s">
        <v>1105</v>
      </c>
      <c r="Z377" s="111">
        <v>1.8798892169999999</v>
      </c>
      <c r="AA377" s="111"/>
      <c r="AB377" s="111"/>
      <c r="AC377" s="111"/>
      <c r="AD377" s="111"/>
      <c r="AE377" s="111"/>
      <c r="AF377" s="32" t="s">
        <v>491</v>
      </c>
      <c r="AG377" s="4"/>
      <c r="AH377" s="3">
        <v>15.38</v>
      </c>
      <c r="AI377" s="3">
        <v>8.2799999999999994</v>
      </c>
      <c r="AJ377" s="3">
        <v>7.1</v>
      </c>
      <c r="AK377" s="26"/>
      <c r="AL377" s="27"/>
      <c r="AM377" s="27"/>
      <c r="AN377" s="27"/>
      <c r="AO377" s="27"/>
      <c r="AP377" s="111"/>
      <c r="AQ377" s="111"/>
      <c r="AR377" s="111"/>
      <c r="AS377" s="111"/>
      <c r="AV377" s="18">
        <v>10.697076750000001</v>
      </c>
      <c r="AW377" s="18">
        <v>5.0234426970000001</v>
      </c>
      <c r="AX377" s="18">
        <v>5.6736340519999997</v>
      </c>
      <c r="BA377" s="24">
        <v>18.138526479999999</v>
      </c>
      <c r="BB377" s="25">
        <v>1980</v>
      </c>
      <c r="BF377" s="24"/>
      <c r="BG377" s="25"/>
      <c r="BH377" s="25"/>
      <c r="BI377" s="25"/>
      <c r="BJ377" s="25"/>
      <c r="BK377" s="25"/>
      <c r="BT377" s="32" t="s">
        <v>478</v>
      </c>
      <c r="BU377" s="3">
        <v>16.71</v>
      </c>
      <c r="BV377" s="3">
        <v>13.86</v>
      </c>
      <c r="BW377" s="3">
        <v>2.85</v>
      </c>
      <c r="BY377" s="45"/>
      <c r="CA377" s="31" t="s">
        <v>648</v>
      </c>
      <c r="CB377" s="4" t="s">
        <v>96</v>
      </c>
      <c r="CC377" s="3">
        <v>29.79</v>
      </c>
      <c r="CD377" s="3">
        <v>14.18</v>
      </c>
      <c r="CE377" s="3">
        <v>15.61</v>
      </c>
      <c r="CF377" s="26"/>
      <c r="CG377" s="94"/>
      <c r="CH377" s="81"/>
      <c r="CI377" s="31" t="s">
        <v>648</v>
      </c>
      <c r="CJ377" s="4" t="s">
        <v>96</v>
      </c>
      <c r="CK377" s="3">
        <v>15.61</v>
      </c>
      <c r="CL377" s="81"/>
      <c r="CP377" s="81"/>
      <c r="CQ377" s="81"/>
    </row>
    <row r="378" spans="2:95">
      <c r="B378" s="110">
        <v>1925</v>
      </c>
      <c r="C378" s="110" t="s">
        <v>1378</v>
      </c>
      <c r="D378" s="111">
        <v>4.8637163719999998</v>
      </c>
      <c r="E378" s="111"/>
      <c r="F378" s="111"/>
      <c r="G378" s="110">
        <v>1968</v>
      </c>
      <c r="H378" s="110" t="s">
        <v>1118</v>
      </c>
      <c r="I378" s="111">
        <v>20.759183090000001</v>
      </c>
      <c r="J378" s="111"/>
      <c r="K378" s="111"/>
      <c r="L378" s="110">
        <v>1968</v>
      </c>
      <c r="M378" s="110" t="s">
        <v>1118</v>
      </c>
      <c r="N378" s="111">
        <v>20.759183090000001</v>
      </c>
      <c r="O378" s="111"/>
      <c r="P378" s="111"/>
      <c r="R378" s="110">
        <v>1968</v>
      </c>
      <c r="S378" s="110" t="s">
        <v>1098</v>
      </c>
      <c r="T378" s="111">
        <v>5.0885515359999998</v>
      </c>
      <c r="U378" s="111"/>
      <c r="V378" s="111"/>
      <c r="W378" s="111"/>
      <c r="X378" s="110">
        <v>1968</v>
      </c>
      <c r="Y378" s="110" t="s">
        <v>1113</v>
      </c>
      <c r="Z378" s="111">
        <v>4.5827235240000004</v>
      </c>
      <c r="AA378" s="111"/>
      <c r="AB378" s="111"/>
      <c r="AC378" s="111"/>
      <c r="AD378" s="111"/>
      <c r="AE378" s="111"/>
      <c r="AF378" s="32" t="s">
        <v>492</v>
      </c>
      <c r="AG378" s="4"/>
      <c r="AH378" s="3">
        <v>18.079999999999998</v>
      </c>
      <c r="AI378" s="3">
        <v>16.170000000000002</v>
      </c>
      <c r="AJ378" s="3">
        <v>1.91</v>
      </c>
      <c r="AK378" s="26"/>
      <c r="AL378" s="27"/>
      <c r="AM378" s="27"/>
      <c r="AN378" s="27"/>
      <c r="AO378" s="27"/>
      <c r="AP378" s="111"/>
      <c r="AQ378" s="111"/>
      <c r="AR378" s="111"/>
      <c r="AS378" s="111"/>
      <c r="AV378" s="18">
        <v>4.333334958</v>
      </c>
      <c r="AW378" s="18">
        <v>3.7735646350000001</v>
      </c>
      <c r="AX378" s="18">
        <v>0.55977032400000004</v>
      </c>
      <c r="BA378" s="24">
        <v>1.7722388149999999</v>
      </c>
      <c r="BB378" s="25">
        <v>1980</v>
      </c>
      <c r="BF378" s="24"/>
      <c r="BG378" s="25"/>
      <c r="BH378" s="25"/>
      <c r="BI378" s="25"/>
      <c r="BJ378" s="25"/>
      <c r="BK378" s="25"/>
      <c r="BT378" s="31" t="s">
        <v>479</v>
      </c>
      <c r="BU378" s="3">
        <v>18.84</v>
      </c>
      <c r="BV378" s="3">
        <v>18.8</v>
      </c>
      <c r="BW378" s="3">
        <v>0.04</v>
      </c>
      <c r="BY378" s="45"/>
      <c r="CA378" s="31" t="s">
        <v>649</v>
      </c>
      <c r="CB378" s="4" t="s">
        <v>42</v>
      </c>
      <c r="CC378" s="3">
        <v>12.83</v>
      </c>
      <c r="CD378" s="3">
        <v>13.05</v>
      </c>
      <c r="CE378" s="3">
        <v>-0.22</v>
      </c>
      <c r="CF378" s="26"/>
      <c r="CG378" s="94"/>
      <c r="CH378" s="81"/>
      <c r="CI378" s="31" t="s">
        <v>649</v>
      </c>
      <c r="CJ378" s="4" t="s">
        <v>42</v>
      </c>
      <c r="CK378" s="3">
        <v>-0.22</v>
      </c>
      <c r="CL378" s="81"/>
      <c r="CP378" s="81"/>
      <c r="CQ378" s="81"/>
    </row>
    <row r="379" spans="2:95">
      <c r="B379" s="110">
        <v>1978</v>
      </c>
      <c r="C379" s="110" t="s">
        <v>1379</v>
      </c>
      <c r="D379" s="111">
        <v>3.0308765659999999</v>
      </c>
      <c r="E379" s="111"/>
      <c r="F379" s="111"/>
      <c r="G379" s="110">
        <v>1968</v>
      </c>
      <c r="H379" s="110" t="s">
        <v>1119</v>
      </c>
      <c r="I379" s="111">
        <v>14.38103718</v>
      </c>
      <c r="J379" s="111"/>
      <c r="K379" s="111"/>
      <c r="L379" s="110">
        <v>1968</v>
      </c>
      <c r="M379" s="110" t="s">
        <v>1119</v>
      </c>
      <c r="N379" s="111">
        <v>14.38103718</v>
      </c>
      <c r="O379" s="111"/>
      <c r="P379" s="111"/>
      <c r="R379" s="110">
        <v>1968</v>
      </c>
      <c r="S379" s="110" t="s">
        <v>1102</v>
      </c>
      <c r="T379" s="111">
        <v>7.7949188190000003</v>
      </c>
      <c r="U379" s="111"/>
      <c r="V379" s="111"/>
      <c r="W379" s="111"/>
      <c r="X379" s="110">
        <v>1968</v>
      </c>
      <c r="Y379" s="110" t="s">
        <v>1114</v>
      </c>
      <c r="Z379" s="111">
        <v>8.658770337</v>
      </c>
      <c r="AA379" s="111"/>
      <c r="AB379" s="111"/>
      <c r="AC379" s="111"/>
      <c r="AD379" s="111"/>
      <c r="AE379" s="111"/>
      <c r="AF379" s="32" t="s">
        <v>493</v>
      </c>
      <c r="AG379" s="4"/>
      <c r="AH379" s="3">
        <v>21.6</v>
      </c>
      <c r="AI379" s="3">
        <v>20.29</v>
      </c>
      <c r="AJ379" s="3">
        <v>1.31</v>
      </c>
      <c r="AK379" s="26"/>
      <c r="AL379" s="27"/>
      <c r="AM379" s="27"/>
      <c r="AN379" s="27"/>
      <c r="AO379" s="27"/>
      <c r="AP379" s="111"/>
      <c r="AQ379" s="111"/>
      <c r="AR379" s="111"/>
      <c r="AS379" s="111"/>
      <c r="AV379" s="18">
        <v>10.607840550000001</v>
      </c>
      <c r="AW379" s="18">
        <v>10.777787999999999</v>
      </c>
      <c r="AX379" s="18">
        <v>-0.169947455</v>
      </c>
      <c r="BA379" s="24">
        <v>2.160964624</v>
      </c>
      <c r="BB379" s="25">
        <v>1981</v>
      </c>
      <c r="BF379" s="24"/>
      <c r="BG379" s="25"/>
      <c r="BH379" s="25"/>
      <c r="BI379" s="25"/>
      <c r="BJ379" s="25"/>
      <c r="BK379" s="25"/>
      <c r="BT379" s="31" t="s">
        <v>480</v>
      </c>
      <c r="BU379" s="3">
        <v>17.89</v>
      </c>
      <c r="BV379" s="3">
        <v>16.940000000000001</v>
      </c>
      <c r="BW379" s="3">
        <v>0.95</v>
      </c>
      <c r="BY379" s="45"/>
      <c r="CA379" s="31" t="s">
        <v>650</v>
      </c>
      <c r="CB379" s="4" t="s">
        <v>42</v>
      </c>
      <c r="CC379" s="3">
        <v>17.72</v>
      </c>
      <c r="CD379" s="3">
        <v>17.09</v>
      </c>
      <c r="CE379" s="3">
        <v>0.63</v>
      </c>
      <c r="CF379" s="26"/>
      <c r="CG379" s="94"/>
      <c r="CH379" s="81"/>
      <c r="CI379" s="31" t="s">
        <v>650</v>
      </c>
      <c r="CJ379" s="4" t="s">
        <v>42</v>
      </c>
      <c r="CK379" s="3">
        <v>0.63</v>
      </c>
      <c r="CL379" s="81"/>
      <c r="CP379" s="81"/>
      <c r="CQ379" s="81"/>
    </row>
    <row r="380" spans="2:95">
      <c r="B380" s="110">
        <v>1968</v>
      </c>
      <c r="C380" s="110" t="s">
        <v>1380</v>
      </c>
      <c r="D380" s="111">
        <v>1.0113853960000001</v>
      </c>
      <c r="E380" s="111"/>
      <c r="F380" s="111"/>
      <c r="G380" s="110">
        <v>1968</v>
      </c>
      <c r="H380" s="110" t="s">
        <v>1123</v>
      </c>
      <c r="I380" s="111">
        <v>-1.77795258</v>
      </c>
      <c r="J380" s="111"/>
      <c r="K380" s="111"/>
      <c r="L380" s="110">
        <v>1968</v>
      </c>
      <c r="M380" s="110" t="s">
        <v>1123</v>
      </c>
      <c r="N380" s="111">
        <v>-1.77795258</v>
      </c>
      <c r="O380" s="111"/>
      <c r="P380" s="111"/>
      <c r="R380" s="110">
        <v>1968</v>
      </c>
      <c r="S380" s="110" t="s">
        <v>1105</v>
      </c>
      <c r="T380" s="111">
        <v>1.8798892169999999</v>
      </c>
      <c r="U380" s="111"/>
      <c r="V380" s="111"/>
      <c r="W380" s="111"/>
      <c r="X380" s="110">
        <v>1968</v>
      </c>
      <c r="Y380" s="110" t="s">
        <v>926</v>
      </c>
      <c r="Z380" s="111">
        <v>4.4887640449999999</v>
      </c>
      <c r="AA380" s="111"/>
      <c r="AB380" s="111"/>
      <c r="AC380" s="111"/>
      <c r="AD380" s="111"/>
      <c r="AE380" s="111"/>
      <c r="AF380" s="32" t="s">
        <v>504</v>
      </c>
      <c r="AG380" s="4"/>
      <c r="AH380" s="3">
        <v>16.03</v>
      </c>
      <c r="AI380" s="3">
        <v>13.27</v>
      </c>
      <c r="AJ380" s="3">
        <v>2.76</v>
      </c>
      <c r="AK380" s="26"/>
      <c r="AL380" s="27"/>
      <c r="AM380" s="27"/>
      <c r="AN380" s="27"/>
      <c r="AO380" s="27"/>
      <c r="AP380" s="111"/>
      <c r="AQ380" s="111"/>
      <c r="AR380" s="111"/>
      <c r="AS380" s="111"/>
      <c r="AV380" s="18">
        <v>10.817742450000001</v>
      </c>
      <c r="AW380" s="18">
        <v>12.27662245</v>
      </c>
      <c r="AX380" s="18">
        <v>-1.4588800049999999</v>
      </c>
      <c r="BA380" s="24">
        <v>9.8836940260000006</v>
      </c>
      <c r="BB380" s="25">
        <v>1981</v>
      </c>
      <c r="BF380" s="24"/>
      <c r="BG380" s="25"/>
      <c r="BH380" s="25"/>
      <c r="BI380" s="25"/>
      <c r="BJ380" s="25"/>
      <c r="BK380" s="25"/>
      <c r="BT380" s="32" t="s">
        <v>481</v>
      </c>
      <c r="BU380" s="3">
        <v>23.59</v>
      </c>
      <c r="BV380" s="3">
        <v>10.77</v>
      </c>
      <c r="BW380" s="3">
        <v>12.82</v>
      </c>
      <c r="BY380" s="45"/>
      <c r="CA380" s="31" t="s">
        <v>651</v>
      </c>
      <c r="CB380" s="4" t="s">
        <v>42</v>
      </c>
      <c r="CC380" s="3">
        <v>28.12</v>
      </c>
      <c r="CD380" s="3">
        <v>15.98</v>
      </c>
      <c r="CE380" s="3">
        <v>12.14</v>
      </c>
      <c r="CF380" s="26"/>
      <c r="CG380" s="94"/>
      <c r="CH380" s="81"/>
      <c r="CI380" s="31" t="s">
        <v>651</v>
      </c>
      <c r="CJ380" s="4" t="s">
        <v>42</v>
      </c>
      <c r="CK380" s="3">
        <v>12.14</v>
      </c>
      <c r="CL380" s="81"/>
      <c r="CP380" s="81"/>
      <c r="CQ380" s="81"/>
    </row>
    <row r="381" spans="2:95">
      <c r="B381" s="110">
        <v>1974</v>
      </c>
      <c r="C381" s="110" t="s">
        <v>1381</v>
      </c>
      <c r="D381" s="111">
        <v>7.4849274980000002</v>
      </c>
      <c r="E381" s="111"/>
      <c r="F381" s="111"/>
      <c r="G381" s="110">
        <v>1968</v>
      </c>
      <c r="H381" s="110" t="s">
        <v>931</v>
      </c>
      <c r="I381" s="111">
        <v>10.60358461</v>
      </c>
      <c r="J381" s="111"/>
      <c r="K381" s="111"/>
      <c r="L381" s="110">
        <v>1968</v>
      </c>
      <c r="M381" s="110" t="s">
        <v>931</v>
      </c>
      <c r="N381" s="111">
        <v>10.60358461</v>
      </c>
      <c r="O381" s="111"/>
      <c r="P381" s="111"/>
      <c r="R381" s="110">
        <v>1968</v>
      </c>
      <c r="S381" s="110" t="s">
        <v>1113</v>
      </c>
      <c r="T381" s="111">
        <v>4.5827235240000004</v>
      </c>
      <c r="U381" s="111"/>
      <c r="V381" s="111"/>
      <c r="W381" s="111"/>
      <c r="X381" s="110">
        <v>1968</v>
      </c>
      <c r="Y381" s="110" t="s">
        <v>1118</v>
      </c>
      <c r="Z381" s="111">
        <v>20.759183090000001</v>
      </c>
      <c r="AA381" s="111"/>
      <c r="AB381" s="111"/>
      <c r="AC381" s="111"/>
      <c r="AD381" s="111"/>
      <c r="AE381" s="111"/>
      <c r="AF381" s="32" t="s">
        <v>505</v>
      </c>
      <c r="AG381" s="4"/>
      <c r="AH381" s="3">
        <v>12.98</v>
      </c>
      <c r="AI381" s="3">
        <v>10.82</v>
      </c>
      <c r="AJ381" s="3">
        <v>2.16</v>
      </c>
      <c r="AK381" s="26"/>
      <c r="AL381" s="27"/>
      <c r="AM381" s="27"/>
      <c r="AN381" s="27"/>
      <c r="AO381" s="27"/>
      <c r="AP381" s="111"/>
      <c r="AQ381" s="111"/>
      <c r="AR381" s="111"/>
      <c r="AS381" s="111"/>
      <c r="AV381" s="18">
        <v>19.633374109999998</v>
      </c>
      <c r="AW381" s="18">
        <v>14.4621446</v>
      </c>
      <c r="AX381" s="18">
        <v>5.1712295060000004</v>
      </c>
      <c r="BA381" s="24">
        <v>17.573137809999999</v>
      </c>
      <c r="BB381" s="25">
        <v>1981</v>
      </c>
      <c r="BF381" s="24"/>
      <c r="BG381" s="25"/>
      <c r="BH381" s="25"/>
      <c r="BI381" s="25"/>
      <c r="BJ381" s="25"/>
      <c r="BK381" s="25"/>
      <c r="BT381" s="32" t="s">
        <v>482</v>
      </c>
      <c r="BU381" s="3">
        <v>30.86</v>
      </c>
      <c r="BV381" s="3">
        <v>14.89</v>
      </c>
      <c r="BW381" s="3">
        <v>15.97</v>
      </c>
      <c r="BY381" s="45"/>
      <c r="CA381" s="31" t="s">
        <v>657</v>
      </c>
      <c r="CB381" s="4" t="s">
        <v>52</v>
      </c>
      <c r="CC381" s="3">
        <v>11.76</v>
      </c>
      <c r="CD381" s="3">
        <v>7.05</v>
      </c>
      <c r="CE381" s="3">
        <v>4.71</v>
      </c>
      <c r="CF381" s="26"/>
      <c r="CG381" s="94"/>
      <c r="CH381" s="81"/>
      <c r="CI381" s="31" t="s">
        <v>657</v>
      </c>
      <c r="CJ381" s="4" t="s">
        <v>52</v>
      </c>
      <c r="CK381" s="3">
        <v>4.71</v>
      </c>
      <c r="CL381" s="81"/>
      <c r="CP381" s="81"/>
      <c r="CQ381" s="81"/>
    </row>
    <row r="382" spans="2:95">
      <c r="B382" s="110">
        <v>1975</v>
      </c>
      <c r="C382" s="110" t="s">
        <v>1382</v>
      </c>
      <c r="D382" s="111">
        <v>2.5406827430000001</v>
      </c>
      <c r="E382" s="111"/>
      <c r="F382" s="111"/>
      <c r="G382" s="110">
        <v>1968</v>
      </c>
      <c r="H382" s="110" t="s">
        <v>1142</v>
      </c>
      <c r="I382" s="111">
        <v>1.5007890690000001</v>
      </c>
      <c r="J382" s="111"/>
      <c r="K382" s="111"/>
      <c r="L382" s="110">
        <v>1968</v>
      </c>
      <c r="M382" s="110" t="s">
        <v>1142</v>
      </c>
      <c r="N382" s="111">
        <v>1.5007890690000001</v>
      </c>
      <c r="O382" s="111"/>
      <c r="P382" s="111"/>
      <c r="R382" s="110">
        <v>1968</v>
      </c>
      <c r="S382" s="110" t="s">
        <v>1114</v>
      </c>
      <c r="T382" s="111">
        <v>8.658770337</v>
      </c>
      <c r="U382" s="111"/>
      <c r="V382" s="111"/>
      <c r="W382" s="111"/>
      <c r="X382" s="110">
        <v>1968</v>
      </c>
      <c r="Y382" s="110" t="s">
        <v>1119</v>
      </c>
      <c r="Z382" s="111">
        <v>14.38103718</v>
      </c>
      <c r="AA382" s="111"/>
      <c r="AB382" s="111"/>
      <c r="AC382" s="111"/>
      <c r="AD382" s="111"/>
      <c r="AE382" s="111"/>
      <c r="AF382" s="32" t="s">
        <v>508</v>
      </c>
      <c r="AG382" s="4"/>
      <c r="AH382" s="3">
        <v>21</v>
      </c>
      <c r="AI382" s="3">
        <v>13.36</v>
      </c>
      <c r="AJ382" s="3">
        <v>7.64</v>
      </c>
      <c r="AK382" s="26"/>
      <c r="AL382" s="27"/>
      <c r="AM382" s="27"/>
      <c r="AN382" s="27"/>
      <c r="AO382" s="27"/>
      <c r="AP382" s="111"/>
      <c r="AQ382" s="111"/>
      <c r="AR382" s="111"/>
      <c r="AS382" s="111"/>
      <c r="AV382" s="18">
        <v>4.1673173349999999</v>
      </c>
      <c r="AW382" s="18">
        <v>9.7679569009999998</v>
      </c>
      <c r="AX382" s="18">
        <v>-5.600639567</v>
      </c>
      <c r="BA382" s="24">
        <v>19.385204160000001</v>
      </c>
      <c r="BB382" s="25">
        <v>1981</v>
      </c>
      <c r="BF382" s="24"/>
      <c r="BG382" s="25"/>
      <c r="BH382" s="25"/>
      <c r="BI382" s="25"/>
      <c r="BJ382" s="25"/>
      <c r="BK382" s="25"/>
      <c r="BT382" s="32" t="s">
        <v>483</v>
      </c>
      <c r="BU382" s="3">
        <v>18.16</v>
      </c>
      <c r="BV382" s="3">
        <v>9.2799999999999994</v>
      </c>
      <c r="BW382" s="3">
        <v>8.8800000000000008</v>
      </c>
      <c r="BY382" s="45"/>
      <c r="CA382" s="31" t="s">
        <v>658</v>
      </c>
      <c r="CB382" s="4" t="s">
        <v>89</v>
      </c>
      <c r="CC382" s="3">
        <v>11.05</v>
      </c>
      <c r="CD382" s="3">
        <v>9.0299999999999994</v>
      </c>
      <c r="CE382" s="3">
        <v>2.02</v>
      </c>
      <c r="CF382" s="26"/>
      <c r="CG382" s="94"/>
      <c r="CH382" s="81"/>
      <c r="CI382" s="31" t="s">
        <v>658</v>
      </c>
      <c r="CJ382" s="4" t="s">
        <v>89</v>
      </c>
      <c r="CK382" s="3">
        <v>2.02</v>
      </c>
      <c r="CL382" s="81"/>
      <c r="CP382" s="81"/>
      <c r="CQ382" s="81"/>
    </row>
    <row r="383" spans="2:95">
      <c r="B383" s="110">
        <v>1941</v>
      </c>
      <c r="C383" s="110" t="s">
        <v>1383</v>
      </c>
      <c r="D383" s="111">
        <v>-0.74036268900000002</v>
      </c>
      <c r="E383" s="111"/>
      <c r="F383" s="111"/>
      <c r="G383" s="110">
        <v>1968</v>
      </c>
      <c r="H383" s="110" t="s">
        <v>1143</v>
      </c>
      <c r="I383" s="111">
        <v>3.8461093439999998</v>
      </c>
      <c r="J383" s="111"/>
      <c r="K383" s="111"/>
      <c r="L383" s="110">
        <v>1968</v>
      </c>
      <c r="M383" s="110" t="s">
        <v>1143</v>
      </c>
      <c r="N383" s="111">
        <v>3.8461093439999998</v>
      </c>
      <c r="O383" s="111"/>
      <c r="P383" s="111"/>
      <c r="R383" s="110">
        <v>1968</v>
      </c>
      <c r="S383" s="110" t="s">
        <v>926</v>
      </c>
      <c r="T383" s="111">
        <v>4.4887640449999999</v>
      </c>
      <c r="U383" s="111"/>
      <c r="V383" s="111"/>
      <c r="W383" s="111"/>
      <c r="X383" s="110">
        <v>1968</v>
      </c>
      <c r="Y383" s="110" t="s">
        <v>1123</v>
      </c>
      <c r="Z383" s="111">
        <v>-1.77795258</v>
      </c>
      <c r="AA383" s="111"/>
      <c r="AB383" s="111"/>
      <c r="AC383" s="111"/>
      <c r="AD383" s="111"/>
      <c r="AE383" s="111"/>
      <c r="AF383" s="32" t="s">
        <v>510</v>
      </c>
      <c r="AG383" s="4"/>
      <c r="AH383" s="3">
        <v>14.23</v>
      </c>
      <c r="AI383" s="3">
        <v>5.82</v>
      </c>
      <c r="AJ383" s="3">
        <v>8.41</v>
      </c>
      <c r="AK383" s="26"/>
      <c r="AL383" s="27"/>
      <c r="AM383" s="27"/>
      <c r="AN383" s="27"/>
      <c r="AO383" s="27"/>
      <c r="AP383" s="111"/>
      <c r="AQ383" s="111"/>
      <c r="AR383" s="111"/>
      <c r="AS383" s="111"/>
      <c r="AV383" s="18">
        <v>19.495802139999999</v>
      </c>
      <c r="AW383" s="18">
        <v>13.13573718</v>
      </c>
      <c r="AX383" s="18">
        <v>6.3600649589999998</v>
      </c>
      <c r="BA383" s="24">
        <v>11.195381380000001</v>
      </c>
      <c r="BB383" s="25">
        <v>1981</v>
      </c>
      <c r="BF383" s="24"/>
      <c r="BG383" s="25"/>
      <c r="BH383" s="25"/>
      <c r="BI383" s="25"/>
      <c r="BJ383" s="25"/>
      <c r="BK383" s="25"/>
      <c r="BT383" s="31" t="s">
        <v>484</v>
      </c>
      <c r="BU383" s="3">
        <v>27.12</v>
      </c>
      <c r="BV383" s="3">
        <v>8.15</v>
      </c>
      <c r="BW383" s="3">
        <v>18.97</v>
      </c>
      <c r="BY383" s="45"/>
      <c r="CA383" s="31" t="s">
        <v>659</v>
      </c>
      <c r="CB383" s="4" t="s">
        <v>33</v>
      </c>
      <c r="CC383" s="3">
        <v>26.31</v>
      </c>
      <c r="CD383" s="3">
        <v>13.47</v>
      </c>
      <c r="CE383" s="3">
        <v>12.84</v>
      </c>
      <c r="CF383" s="26"/>
      <c r="CG383" s="94"/>
      <c r="CH383" s="81"/>
      <c r="CI383" s="31" t="s">
        <v>659</v>
      </c>
      <c r="CJ383" s="4" t="s">
        <v>33</v>
      </c>
      <c r="CK383" s="3">
        <v>12.84</v>
      </c>
      <c r="CL383" s="81"/>
      <c r="CP383" s="81"/>
      <c r="CQ383" s="81"/>
    </row>
    <row r="384" spans="2:95">
      <c r="B384" s="110">
        <v>1961</v>
      </c>
      <c r="C384" s="110" t="s">
        <v>1384</v>
      </c>
      <c r="D384" s="111">
        <v>24.21920574</v>
      </c>
      <c r="E384" s="111"/>
      <c r="F384" s="111"/>
      <c r="G384" s="110">
        <v>1968</v>
      </c>
      <c r="H384" s="110" t="s">
        <v>1179</v>
      </c>
      <c r="I384" s="111">
        <v>12.61699028</v>
      </c>
      <c r="J384" s="111"/>
      <c r="K384" s="111"/>
      <c r="L384" s="110">
        <v>1968</v>
      </c>
      <c r="M384" s="110" t="s">
        <v>1179</v>
      </c>
      <c r="N384" s="111">
        <v>12.61699028</v>
      </c>
      <c r="O384" s="111"/>
      <c r="P384" s="111"/>
      <c r="R384" s="110">
        <v>1968</v>
      </c>
      <c r="S384" s="110" t="s">
        <v>1118</v>
      </c>
      <c r="T384" s="111">
        <v>20.759183090000001</v>
      </c>
      <c r="U384" s="111"/>
      <c r="V384" s="111"/>
      <c r="W384" s="111"/>
      <c r="X384" s="110">
        <v>1968</v>
      </c>
      <c r="Y384" s="110" t="s">
        <v>931</v>
      </c>
      <c r="Z384" s="111">
        <v>10.60358461</v>
      </c>
      <c r="AA384" s="111"/>
      <c r="AB384" s="111"/>
      <c r="AC384" s="111"/>
      <c r="AD384" s="111"/>
      <c r="AE384" s="111"/>
      <c r="AF384" s="32" t="s">
        <v>514</v>
      </c>
      <c r="AG384" s="4"/>
      <c r="AH384" s="3">
        <v>13.05</v>
      </c>
      <c r="AI384" s="3">
        <v>3.76</v>
      </c>
      <c r="AJ384" s="3">
        <v>9.2899999999999991</v>
      </c>
      <c r="AK384" s="26"/>
      <c r="AL384" s="27"/>
      <c r="AM384" s="27"/>
      <c r="AN384" s="27"/>
      <c r="AO384" s="27"/>
      <c r="AP384" s="111"/>
      <c r="AQ384" s="111"/>
      <c r="AR384" s="111"/>
      <c r="AS384" s="111"/>
      <c r="AV384" s="18">
        <v>12.240578660000001</v>
      </c>
      <c r="AW384" s="18">
        <v>11.732753560000001</v>
      </c>
      <c r="AX384" s="18">
        <v>0.50782509899999995</v>
      </c>
      <c r="BA384" s="24">
        <v>7.0591138339999997</v>
      </c>
      <c r="BB384" s="25">
        <v>1981</v>
      </c>
      <c r="BF384" s="24"/>
      <c r="BG384" s="25"/>
      <c r="BH384" s="25"/>
      <c r="BI384" s="25"/>
      <c r="BJ384" s="25"/>
      <c r="BK384" s="25"/>
      <c r="BT384" s="31" t="s">
        <v>485</v>
      </c>
      <c r="BU384" s="3">
        <v>19.34</v>
      </c>
      <c r="BV384" s="3">
        <v>7.57</v>
      </c>
      <c r="BW384" s="3">
        <v>11.77</v>
      </c>
      <c r="BY384" s="45"/>
      <c r="CA384" s="31" t="s">
        <v>660</v>
      </c>
      <c r="CB384" s="4" t="s">
        <v>81</v>
      </c>
      <c r="CC384" s="3">
        <v>27.59</v>
      </c>
      <c r="CD384" s="3">
        <v>13.12</v>
      </c>
      <c r="CE384" s="3">
        <v>14.47</v>
      </c>
      <c r="CF384" s="26"/>
      <c r="CG384" s="94"/>
      <c r="CH384" s="81"/>
      <c r="CI384" s="31" t="s">
        <v>660</v>
      </c>
      <c r="CJ384" s="4" t="s">
        <v>81</v>
      </c>
      <c r="CK384" s="3">
        <v>14.47</v>
      </c>
      <c r="CL384" s="81"/>
      <c r="CP384" s="81"/>
      <c r="CQ384" s="81"/>
    </row>
    <row r="385" spans="2:95">
      <c r="B385" s="110">
        <v>1957</v>
      </c>
      <c r="C385" s="110" t="s">
        <v>1385</v>
      </c>
      <c r="D385" s="111">
        <v>0.63453587099999997</v>
      </c>
      <c r="E385" s="111"/>
      <c r="F385" s="111"/>
      <c r="G385" s="110">
        <v>1968</v>
      </c>
      <c r="H385" s="110" t="s">
        <v>1204</v>
      </c>
      <c r="I385" s="111">
        <v>-1.7145160319999999</v>
      </c>
      <c r="J385" s="111"/>
      <c r="K385" s="111"/>
      <c r="L385" s="110">
        <v>1968</v>
      </c>
      <c r="M385" s="110" t="s">
        <v>1204</v>
      </c>
      <c r="N385" s="111">
        <v>-1.7145160319999999</v>
      </c>
      <c r="O385" s="111"/>
      <c r="P385" s="111"/>
      <c r="R385" s="110">
        <v>1968</v>
      </c>
      <c r="S385" s="110" t="s">
        <v>1119</v>
      </c>
      <c r="T385" s="111">
        <v>14.38103718</v>
      </c>
      <c r="U385" s="111"/>
      <c r="V385" s="111"/>
      <c r="W385" s="111"/>
      <c r="X385" s="110">
        <v>1968</v>
      </c>
      <c r="Y385" s="110" t="s">
        <v>1142</v>
      </c>
      <c r="Z385" s="111">
        <v>1.5007890690000001</v>
      </c>
      <c r="AA385" s="111"/>
      <c r="AB385" s="111"/>
      <c r="AC385" s="111"/>
      <c r="AD385" s="111"/>
      <c r="AE385" s="111"/>
      <c r="AF385" s="32" t="s">
        <v>515</v>
      </c>
      <c r="AG385" s="4"/>
      <c r="AH385" s="3">
        <v>19.53</v>
      </c>
      <c r="AI385" s="3">
        <v>11.63</v>
      </c>
      <c r="AJ385" s="3">
        <v>7.9</v>
      </c>
      <c r="AK385" s="26"/>
      <c r="AL385" s="27"/>
      <c r="AM385" s="27"/>
      <c r="AN385" s="27"/>
      <c r="AO385" s="27"/>
      <c r="AP385" s="111"/>
      <c r="AQ385" s="111"/>
      <c r="AR385" s="111"/>
      <c r="AS385" s="111"/>
      <c r="AV385" s="18">
        <v>30.796307840000001</v>
      </c>
      <c r="AW385" s="18">
        <v>6.9002749300000001</v>
      </c>
      <c r="AX385" s="18">
        <v>23.896032909999999</v>
      </c>
      <c r="BA385" s="24">
        <v>6.0781316309999998</v>
      </c>
      <c r="BB385" s="25">
        <v>1981</v>
      </c>
      <c r="BF385" s="24"/>
      <c r="BG385" s="25"/>
      <c r="BH385" s="25"/>
      <c r="BI385" s="25"/>
      <c r="BJ385" s="25"/>
      <c r="BK385" s="25"/>
      <c r="BT385" s="31" t="s">
        <v>486</v>
      </c>
      <c r="BU385" s="3">
        <v>27.32</v>
      </c>
      <c r="BV385" s="3">
        <v>10.64</v>
      </c>
      <c r="BW385" s="3">
        <v>16.68</v>
      </c>
      <c r="BY385" s="45"/>
      <c r="CA385" s="31" t="s">
        <v>662</v>
      </c>
      <c r="CB385" s="4" t="s">
        <v>33</v>
      </c>
      <c r="CC385" s="3">
        <v>12.31</v>
      </c>
      <c r="CD385" s="3">
        <v>9.98</v>
      </c>
      <c r="CE385" s="3">
        <v>2.33</v>
      </c>
      <c r="CF385" s="26"/>
      <c r="CG385" s="94"/>
      <c r="CH385" s="81"/>
      <c r="CI385" s="31" t="s">
        <v>662</v>
      </c>
      <c r="CJ385" s="4" t="s">
        <v>33</v>
      </c>
      <c r="CK385" s="3">
        <v>2.33</v>
      </c>
      <c r="CL385" s="81"/>
      <c r="CP385" s="81"/>
      <c r="CQ385" s="81"/>
    </row>
    <row r="386" spans="2:95">
      <c r="B386" s="110">
        <v>1968</v>
      </c>
      <c r="C386" s="110" t="s">
        <v>1386</v>
      </c>
      <c r="D386" s="111">
        <v>5.886116511</v>
      </c>
      <c r="E386" s="111"/>
      <c r="F386" s="111"/>
      <c r="G386" s="110">
        <v>1968</v>
      </c>
      <c r="H386" s="110" t="s">
        <v>942</v>
      </c>
      <c r="I386" s="111">
        <v>6.4609081440000002</v>
      </c>
      <c r="J386" s="111"/>
      <c r="K386" s="111"/>
      <c r="L386" s="110">
        <v>1968</v>
      </c>
      <c r="M386" s="110" t="s">
        <v>942</v>
      </c>
      <c r="N386" s="111">
        <v>6.4609081440000002</v>
      </c>
      <c r="O386" s="111"/>
      <c r="P386" s="111"/>
      <c r="R386" s="110">
        <v>1968</v>
      </c>
      <c r="S386" s="110" t="s">
        <v>1123</v>
      </c>
      <c r="T386" s="111">
        <v>-1.77795258</v>
      </c>
      <c r="U386" s="111"/>
      <c r="V386" s="111"/>
      <c r="W386" s="111"/>
      <c r="X386" s="110">
        <v>1968</v>
      </c>
      <c r="Y386" s="110" t="s">
        <v>1143</v>
      </c>
      <c r="Z386" s="111">
        <v>3.8461093439999998</v>
      </c>
      <c r="AA386" s="111"/>
      <c r="AB386" s="111"/>
      <c r="AC386" s="111"/>
      <c r="AD386" s="111"/>
      <c r="AE386" s="111"/>
      <c r="AF386" s="32" t="s">
        <v>517</v>
      </c>
      <c r="AG386" s="4"/>
      <c r="AH386" s="3">
        <v>13.89</v>
      </c>
      <c r="AI386" s="3">
        <v>7.21</v>
      </c>
      <c r="AJ386" s="3">
        <v>6.68</v>
      </c>
      <c r="AK386" s="26"/>
      <c r="AL386" s="27"/>
      <c r="AM386" s="27"/>
      <c r="AN386" s="27"/>
      <c r="AO386" s="27"/>
      <c r="AP386" s="111"/>
      <c r="AQ386" s="111"/>
      <c r="AR386" s="111"/>
      <c r="AS386" s="111"/>
      <c r="AV386" s="18">
        <v>12.62780558</v>
      </c>
      <c r="AW386" s="18">
        <v>5.9589682899999996</v>
      </c>
      <c r="AX386" s="18">
        <v>6.6688372920000001</v>
      </c>
      <c r="BA386" s="24">
        <v>2.965296817</v>
      </c>
      <c r="BB386" s="25">
        <v>1981</v>
      </c>
      <c r="BF386" s="24"/>
      <c r="BG386" s="25"/>
      <c r="BH386" s="25"/>
      <c r="BI386" s="25"/>
      <c r="BJ386" s="25"/>
      <c r="BK386" s="25"/>
      <c r="BT386" s="31" t="s">
        <v>487</v>
      </c>
      <c r="BU386" s="3">
        <v>20.49</v>
      </c>
      <c r="BV386" s="3">
        <v>11.09</v>
      </c>
      <c r="BW386" s="3">
        <v>9.4</v>
      </c>
      <c r="BY386" s="45"/>
      <c r="CA386" s="31" t="s">
        <v>663</v>
      </c>
      <c r="CB386" s="4" t="s">
        <v>66</v>
      </c>
      <c r="CC386" s="3">
        <v>7.91</v>
      </c>
      <c r="CD386" s="3">
        <v>8.57</v>
      </c>
      <c r="CE386" s="3">
        <v>-0.66</v>
      </c>
      <c r="CF386" s="26"/>
      <c r="CG386" s="94"/>
      <c r="CH386" s="81"/>
      <c r="CI386" s="31" t="s">
        <v>663</v>
      </c>
      <c r="CJ386" s="4" t="s">
        <v>66</v>
      </c>
      <c r="CK386" s="3">
        <v>-0.66</v>
      </c>
      <c r="CL386" s="81"/>
      <c r="CP386" s="81"/>
      <c r="CQ386" s="81"/>
    </row>
    <row r="387" spans="2:95">
      <c r="B387" s="110">
        <v>1984</v>
      </c>
      <c r="C387" s="110" t="s">
        <v>1387</v>
      </c>
      <c r="D387" s="111">
        <v>3.1458712289999999</v>
      </c>
      <c r="E387" s="111"/>
      <c r="F387" s="111"/>
      <c r="G387" s="110">
        <v>1968</v>
      </c>
      <c r="H387" s="110" t="s">
        <v>1214</v>
      </c>
      <c r="I387" s="111">
        <v>12.61944076</v>
      </c>
      <c r="J387" s="111"/>
      <c r="K387" s="111"/>
      <c r="L387" s="110">
        <v>1968</v>
      </c>
      <c r="M387" s="110" t="s">
        <v>1214</v>
      </c>
      <c r="N387" s="111">
        <v>12.61944076</v>
      </c>
      <c r="O387" s="111"/>
      <c r="P387" s="111"/>
      <c r="R387" s="110">
        <v>1968</v>
      </c>
      <c r="S387" s="110" t="s">
        <v>931</v>
      </c>
      <c r="T387" s="111">
        <v>10.60358461</v>
      </c>
      <c r="U387" s="111"/>
      <c r="V387" s="111"/>
      <c r="W387" s="111"/>
      <c r="X387" s="110">
        <v>1968</v>
      </c>
      <c r="Y387" s="110" t="s">
        <v>1179</v>
      </c>
      <c r="Z387" s="111">
        <v>12.61699028</v>
      </c>
      <c r="AA387" s="111"/>
      <c r="AB387" s="111"/>
      <c r="AC387" s="111"/>
      <c r="AD387" s="111"/>
      <c r="AE387" s="111"/>
      <c r="AF387" s="32" t="s">
        <v>518</v>
      </c>
      <c r="AG387" s="4"/>
      <c r="AH387" s="3">
        <v>13.43</v>
      </c>
      <c r="AI387" s="3">
        <v>5.41</v>
      </c>
      <c r="AJ387" s="3">
        <v>8.02</v>
      </c>
      <c r="AK387" s="26"/>
      <c r="AL387" s="27"/>
      <c r="AM387" s="27"/>
      <c r="AN387" s="27"/>
      <c r="AO387" s="27"/>
      <c r="AP387" s="111"/>
      <c r="AQ387" s="111"/>
      <c r="AR387" s="111"/>
      <c r="AS387" s="111"/>
      <c r="AV387" s="18">
        <v>22.677081789999999</v>
      </c>
      <c r="AW387" s="18">
        <v>19.881878910000001</v>
      </c>
      <c r="AX387" s="18">
        <v>2.7952028750000002</v>
      </c>
      <c r="BA387" s="24">
        <v>8.1138730159999994</v>
      </c>
      <c r="BB387" s="25">
        <v>1982</v>
      </c>
      <c r="BF387" s="24"/>
      <c r="BG387" s="25"/>
      <c r="BH387" s="25"/>
      <c r="BI387" s="25"/>
      <c r="BJ387" s="25"/>
      <c r="BK387" s="25"/>
      <c r="BT387" s="31" t="s">
        <v>488</v>
      </c>
      <c r="BU387" s="3">
        <v>31.8</v>
      </c>
      <c r="BV387" s="3">
        <v>13.26</v>
      </c>
      <c r="BW387" s="3">
        <v>18.54</v>
      </c>
      <c r="BY387" s="45"/>
      <c r="CA387" s="31" t="s">
        <v>666</v>
      </c>
      <c r="CB387" s="4" t="s">
        <v>38</v>
      </c>
      <c r="CC387" s="3">
        <v>11.36</v>
      </c>
      <c r="CD387" s="3">
        <v>8.5399999999999991</v>
      </c>
      <c r="CE387" s="3">
        <v>2.82</v>
      </c>
      <c r="CF387" s="26"/>
      <c r="CG387" s="94"/>
      <c r="CH387" s="81"/>
      <c r="CI387" s="31" t="s">
        <v>666</v>
      </c>
      <c r="CJ387" s="4" t="s">
        <v>38</v>
      </c>
      <c r="CK387" s="3">
        <v>2.82</v>
      </c>
      <c r="CL387" s="81"/>
      <c r="CP387" s="81"/>
      <c r="CQ387" s="81"/>
    </row>
    <row r="388" spans="2:95">
      <c r="B388" s="110">
        <v>1900</v>
      </c>
      <c r="C388" s="110" t="s">
        <v>1388</v>
      </c>
      <c r="D388" s="111">
        <v>15.93246965</v>
      </c>
      <c r="E388" s="111"/>
      <c r="F388" s="111"/>
      <c r="G388" s="110">
        <v>1968</v>
      </c>
      <c r="H388" s="110" t="s">
        <v>1227</v>
      </c>
      <c r="I388" s="111">
        <v>2.1879800989999998</v>
      </c>
      <c r="J388" s="111"/>
      <c r="K388" s="111"/>
      <c r="L388" s="110">
        <v>1968</v>
      </c>
      <c r="M388" s="110" t="s">
        <v>1227</v>
      </c>
      <c r="N388" s="111">
        <v>2.1879800989999998</v>
      </c>
      <c r="O388" s="111"/>
      <c r="P388" s="111"/>
      <c r="R388" s="110">
        <v>1968</v>
      </c>
      <c r="S388" s="110" t="s">
        <v>1142</v>
      </c>
      <c r="T388" s="111">
        <v>1.5007890690000001</v>
      </c>
      <c r="U388" s="111"/>
      <c r="V388" s="111"/>
      <c r="W388" s="111"/>
      <c r="X388" s="110">
        <v>1968</v>
      </c>
      <c r="Y388" s="110" t="s">
        <v>1204</v>
      </c>
      <c r="Z388" s="111">
        <v>-1.7145160319999999</v>
      </c>
      <c r="AA388" s="111"/>
      <c r="AB388" s="111"/>
      <c r="AC388" s="111"/>
      <c r="AD388" s="111"/>
      <c r="AE388" s="111"/>
      <c r="AF388" s="36" t="s">
        <v>525</v>
      </c>
      <c r="AG388" s="4"/>
      <c r="AH388" s="3">
        <v>27.56</v>
      </c>
      <c r="AI388" s="3">
        <v>18.11</v>
      </c>
      <c r="AJ388" s="3">
        <v>9.4499999999999993</v>
      </c>
      <c r="AK388" s="26"/>
      <c r="AL388" s="27"/>
      <c r="AM388" s="27"/>
      <c r="AN388" s="27"/>
      <c r="AO388" s="27"/>
      <c r="AP388" s="111"/>
      <c r="AQ388" s="111"/>
      <c r="AR388" s="111"/>
      <c r="AS388" s="111"/>
      <c r="AV388" s="18">
        <v>5.6286652339999996</v>
      </c>
      <c r="AW388" s="18">
        <v>4.6531679270000001</v>
      </c>
      <c r="AX388" s="18">
        <v>0.97549730700000004</v>
      </c>
      <c r="BA388" s="24">
        <v>8.5635816699999996</v>
      </c>
      <c r="BB388" s="25">
        <v>1983</v>
      </c>
      <c r="BF388" s="24"/>
      <c r="BG388" s="25"/>
      <c r="BH388" s="25"/>
      <c r="BI388" s="25"/>
      <c r="BJ388" s="25"/>
      <c r="BK388" s="25"/>
      <c r="BT388" s="31" t="s">
        <v>489</v>
      </c>
      <c r="BU388" s="3">
        <v>25.96</v>
      </c>
      <c r="BV388" s="3">
        <v>14.95</v>
      </c>
      <c r="BW388" s="3">
        <v>11.01</v>
      </c>
      <c r="BY388" s="45"/>
      <c r="CA388" s="31" t="s">
        <v>667</v>
      </c>
      <c r="CB388" s="4" t="s">
        <v>63</v>
      </c>
      <c r="CC388" s="3">
        <v>35.53</v>
      </c>
      <c r="CD388" s="3">
        <v>17.29</v>
      </c>
      <c r="CE388" s="3">
        <v>18.239999999999998</v>
      </c>
      <c r="CF388" s="26"/>
      <c r="CG388" s="94"/>
      <c r="CH388" s="81"/>
      <c r="CI388" s="31" t="s">
        <v>667</v>
      </c>
      <c r="CJ388" s="4" t="s">
        <v>63</v>
      </c>
      <c r="CK388" s="3">
        <v>18.239999999999998</v>
      </c>
      <c r="CL388" s="81"/>
      <c r="CP388" s="81"/>
      <c r="CQ388" s="81"/>
    </row>
    <row r="389" spans="2:95">
      <c r="B389" s="110">
        <v>1903</v>
      </c>
      <c r="C389" s="110" t="s">
        <v>1389</v>
      </c>
      <c r="D389" s="111">
        <v>4.610069663</v>
      </c>
      <c r="E389" s="111"/>
      <c r="F389" s="111"/>
      <c r="G389" s="110">
        <v>1968</v>
      </c>
      <c r="H389" s="110" t="s">
        <v>1277</v>
      </c>
      <c r="I389" s="111">
        <v>-2.5043449070000001</v>
      </c>
      <c r="J389" s="111"/>
      <c r="K389" s="111"/>
      <c r="L389" s="110">
        <v>1968</v>
      </c>
      <c r="M389" s="110" t="s">
        <v>1277</v>
      </c>
      <c r="N389" s="111">
        <v>-2.5043449070000001</v>
      </c>
      <c r="O389" s="111"/>
      <c r="P389" s="111"/>
      <c r="R389" s="110">
        <v>1968</v>
      </c>
      <c r="S389" s="110" t="s">
        <v>1143</v>
      </c>
      <c r="T389" s="111">
        <v>3.8461093439999998</v>
      </c>
      <c r="U389" s="111"/>
      <c r="V389" s="111"/>
      <c r="W389" s="111"/>
      <c r="X389" s="110">
        <v>1968</v>
      </c>
      <c r="Y389" s="110" t="s">
        <v>942</v>
      </c>
      <c r="Z389" s="111">
        <v>6.4609081440000002</v>
      </c>
      <c r="AA389" s="111"/>
      <c r="AB389" s="111"/>
      <c r="AC389" s="111"/>
      <c r="AD389" s="111"/>
      <c r="AE389" s="111"/>
      <c r="AF389" s="36" t="s">
        <v>529</v>
      </c>
      <c r="AG389" s="4"/>
      <c r="AH389" s="3">
        <v>29.7</v>
      </c>
      <c r="AI389" s="3">
        <v>10.68</v>
      </c>
      <c r="AJ389" s="3">
        <v>19.02</v>
      </c>
      <c r="AK389" s="26"/>
      <c r="AL389" s="27"/>
      <c r="AM389" s="27"/>
      <c r="AN389" s="27"/>
      <c r="AO389" s="27"/>
      <c r="AP389" s="111"/>
      <c r="AQ389" s="111"/>
      <c r="AR389" s="111"/>
      <c r="AS389" s="111"/>
      <c r="AV389" s="18">
        <v>2.1483311359999999</v>
      </c>
      <c r="AW389" s="18">
        <v>2.65230824</v>
      </c>
      <c r="AX389" s="18">
        <v>-0.50397710500000004</v>
      </c>
      <c r="BA389" s="24">
        <v>6.5640094050000002</v>
      </c>
      <c r="BB389" s="25">
        <v>1983</v>
      </c>
      <c r="BF389" s="24"/>
      <c r="BG389" s="25"/>
      <c r="BH389" s="25"/>
      <c r="BI389" s="25"/>
      <c r="BJ389" s="25"/>
      <c r="BK389" s="25"/>
      <c r="BT389" s="31" t="s">
        <v>490</v>
      </c>
      <c r="BU389" s="3">
        <v>17.399999999999999</v>
      </c>
      <c r="BV389" s="3">
        <v>5.87</v>
      </c>
      <c r="BW389" s="3">
        <v>11.53</v>
      </c>
      <c r="BY389" s="45"/>
      <c r="CA389" s="31" t="s">
        <v>669</v>
      </c>
      <c r="CB389" s="4" t="s">
        <v>17</v>
      </c>
      <c r="CC389" s="3">
        <v>18</v>
      </c>
      <c r="CD389" s="3">
        <v>15.37</v>
      </c>
      <c r="CE389" s="3">
        <v>2.63</v>
      </c>
      <c r="CF389" s="26"/>
      <c r="CG389" s="94"/>
      <c r="CH389" s="81"/>
      <c r="CI389" s="31" t="s">
        <v>669</v>
      </c>
      <c r="CJ389" s="4" t="s">
        <v>17</v>
      </c>
      <c r="CK389" s="3">
        <v>2.63</v>
      </c>
      <c r="CL389" s="81"/>
      <c r="CP389" s="81"/>
      <c r="CQ389" s="81"/>
    </row>
    <row r="390" spans="2:95">
      <c r="B390" s="110">
        <v>1935</v>
      </c>
      <c r="C390" s="110" t="s">
        <v>1390</v>
      </c>
      <c r="D390" s="111">
        <v>6.8059133850000002</v>
      </c>
      <c r="E390" s="111"/>
      <c r="F390" s="111"/>
      <c r="G390" s="110">
        <v>1968</v>
      </c>
      <c r="H390" s="110" t="s">
        <v>1281</v>
      </c>
      <c r="I390" s="111">
        <v>-0.21011684799999999</v>
      </c>
      <c r="J390" s="111"/>
      <c r="K390" s="111"/>
      <c r="L390" s="110">
        <v>1968</v>
      </c>
      <c r="M390" s="110" t="s">
        <v>1281</v>
      </c>
      <c r="N390" s="111">
        <v>-0.21011684799999999</v>
      </c>
      <c r="O390" s="111"/>
      <c r="P390" s="111"/>
      <c r="R390" s="110">
        <v>1968</v>
      </c>
      <c r="S390" s="110" t="s">
        <v>1179</v>
      </c>
      <c r="T390" s="111">
        <v>12.61699028</v>
      </c>
      <c r="U390" s="111"/>
      <c r="V390" s="111"/>
      <c r="W390" s="111"/>
      <c r="X390" s="110">
        <v>1968</v>
      </c>
      <c r="Y390" s="110" t="s">
        <v>1214</v>
      </c>
      <c r="Z390" s="111">
        <v>12.61944076</v>
      </c>
      <c r="AA390" s="111"/>
      <c r="AB390" s="111"/>
      <c r="AC390" s="111"/>
      <c r="AD390" s="111"/>
      <c r="AE390" s="111"/>
      <c r="AF390" s="36" t="s">
        <v>534</v>
      </c>
      <c r="AG390" s="4"/>
      <c r="AH390" s="3">
        <v>28.72</v>
      </c>
      <c r="AI390" s="3">
        <v>17.29</v>
      </c>
      <c r="AJ390" s="3">
        <v>11.43</v>
      </c>
      <c r="AK390" s="26"/>
      <c r="AL390" s="27"/>
      <c r="AM390" s="27"/>
      <c r="AN390" s="27"/>
      <c r="AO390" s="27"/>
      <c r="AP390" s="111"/>
      <c r="AQ390" s="111"/>
      <c r="AR390" s="111"/>
      <c r="AS390" s="111"/>
      <c r="AV390" s="18">
        <v>7.1644766539999996</v>
      </c>
      <c r="AW390" s="18">
        <v>6.5711531909999996</v>
      </c>
      <c r="AX390" s="18">
        <v>0.59332346300000005</v>
      </c>
      <c r="BA390" s="24">
        <v>5.8608807770000002</v>
      </c>
      <c r="BB390" s="25">
        <v>1983</v>
      </c>
      <c r="BF390" s="24"/>
      <c r="BG390" s="25"/>
      <c r="BH390" s="25"/>
      <c r="BI390" s="25"/>
      <c r="BJ390" s="25"/>
      <c r="BK390" s="25"/>
      <c r="BT390" s="32" t="s">
        <v>491</v>
      </c>
      <c r="BU390" s="3">
        <v>15.38</v>
      </c>
      <c r="BV390" s="3">
        <v>8.2799999999999994</v>
      </c>
      <c r="BW390" s="3">
        <v>7.1</v>
      </c>
      <c r="BY390" s="45"/>
      <c r="CA390" s="31" t="s">
        <v>670</v>
      </c>
      <c r="CB390" s="4" t="s">
        <v>36</v>
      </c>
      <c r="CC390" s="3">
        <v>36.840000000000003</v>
      </c>
      <c r="CD390" s="3">
        <v>16.71</v>
      </c>
      <c r="CE390" s="3">
        <v>20.13</v>
      </c>
      <c r="CF390" s="26"/>
      <c r="CG390" s="94"/>
      <c r="CH390" s="81"/>
      <c r="CI390" s="31" t="s">
        <v>670</v>
      </c>
      <c r="CJ390" s="4" t="s">
        <v>36</v>
      </c>
      <c r="CK390" s="3">
        <v>20.13</v>
      </c>
      <c r="CL390" s="81"/>
      <c r="CP390" s="81"/>
      <c r="CQ390" s="81"/>
    </row>
    <row r="391" spans="2:95">
      <c r="B391" s="110">
        <v>1984</v>
      </c>
      <c r="C391" s="110" t="s">
        <v>1391</v>
      </c>
      <c r="D391" s="111">
        <v>6.6995927069999999</v>
      </c>
      <c r="E391" s="111"/>
      <c r="F391" s="111"/>
      <c r="G391" s="110">
        <v>1968</v>
      </c>
      <c r="H391" s="110" t="s">
        <v>1283</v>
      </c>
      <c r="I391" s="111">
        <v>6.2596128459999996</v>
      </c>
      <c r="J391" s="111"/>
      <c r="K391" s="111"/>
      <c r="L391" s="110">
        <v>1968</v>
      </c>
      <c r="M391" s="110" t="s">
        <v>1283</v>
      </c>
      <c r="N391" s="111">
        <v>6.2596128459999996</v>
      </c>
      <c r="O391" s="111"/>
      <c r="P391" s="111"/>
      <c r="R391" s="110">
        <v>1968</v>
      </c>
      <c r="S391" s="110" t="s">
        <v>1204</v>
      </c>
      <c r="T391" s="111">
        <v>-1.7145160319999999</v>
      </c>
      <c r="U391" s="111"/>
      <c r="V391" s="111"/>
      <c r="W391" s="111"/>
      <c r="X391" s="110">
        <v>1968</v>
      </c>
      <c r="Y391" s="110" t="s">
        <v>1227</v>
      </c>
      <c r="Z391" s="111">
        <v>2.1879800989999998</v>
      </c>
      <c r="AA391" s="111"/>
      <c r="AB391" s="111"/>
      <c r="AC391" s="111"/>
      <c r="AD391" s="111"/>
      <c r="AE391" s="111"/>
      <c r="AF391" s="37" t="s">
        <v>535</v>
      </c>
      <c r="AG391" s="44"/>
      <c r="AH391" s="38">
        <v>28.2</v>
      </c>
      <c r="AI391" s="38">
        <v>16.37</v>
      </c>
      <c r="AJ391" s="38">
        <v>11.83</v>
      </c>
      <c r="AK391" s="26"/>
      <c r="AL391" s="27"/>
      <c r="AM391" s="27"/>
      <c r="AN391" s="27"/>
      <c r="AO391" s="27"/>
      <c r="AP391" s="111"/>
      <c r="AQ391" s="111"/>
      <c r="AR391" s="111"/>
      <c r="AS391" s="111"/>
      <c r="AV391" s="18">
        <v>15.7752132</v>
      </c>
      <c r="AW391" s="18">
        <v>11.773271940000001</v>
      </c>
      <c r="AX391" s="18">
        <v>4.001941263</v>
      </c>
      <c r="BA391" s="24">
        <v>5.5515535199999997</v>
      </c>
      <c r="BB391" s="25">
        <v>1984</v>
      </c>
      <c r="BF391" s="24"/>
      <c r="BG391" s="25"/>
      <c r="BH391" s="25"/>
      <c r="BI391" s="25"/>
      <c r="BJ391" s="25"/>
      <c r="BK391" s="25"/>
      <c r="BT391" s="32" t="s">
        <v>492</v>
      </c>
      <c r="BU391" s="3">
        <v>18.079999999999998</v>
      </c>
      <c r="BV391" s="3">
        <v>16.170000000000002</v>
      </c>
      <c r="BW391" s="3">
        <v>1.91</v>
      </c>
      <c r="BY391" s="45"/>
      <c r="CA391" s="31" t="s">
        <v>671</v>
      </c>
      <c r="CB391" s="4" t="s">
        <v>55</v>
      </c>
      <c r="CC391" s="3">
        <v>8.83</v>
      </c>
      <c r="CD391" s="3">
        <v>11.91</v>
      </c>
      <c r="CE391" s="3">
        <v>-3.08</v>
      </c>
      <c r="CF391" s="26"/>
      <c r="CG391" s="94"/>
      <c r="CH391" s="81"/>
      <c r="CI391" s="31" t="s">
        <v>671</v>
      </c>
      <c r="CJ391" s="4" t="s">
        <v>55</v>
      </c>
      <c r="CK391" s="3">
        <v>-3.08</v>
      </c>
      <c r="CL391" s="81"/>
      <c r="CP391" s="81"/>
      <c r="CQ391" s="81"/>
    </row>
    <row r="392" spans="2:95">
      <c r="B392" s="110">
        <v>1996</v>
      </c>
      <c r="C392" s="110" t="s">
        <v>1392</v>
      </c>
      <c r="D392" s="111">
        <v>3.6057247239999999</v>
      </c>
      <c r="E392" s="111"/>
      <c r="F392" s="111"/>
      <c r="G392" s="110">
        <v>1968</v>
      </c>
      <c r="H392" s="110" t="s">
        <v>1292</v>
      </c>
      <c r="I392" s="111">
        <v>0.49309775099999997</v>
      </c>
      <c r="J392" s="111"/>
      <c r="K392" s="111"/>
      <c r="L392" s="110">
        <v>1968</v>
      </c>
      <c r="M392" s="110" t="s">
        <v>1292</v>
      </c>
      <c r="N392" s="111">
        <v>0.49309775099999997</v>
      </c>
      <c r="O392" s="111"/>
      <c r="P392" s="111"/>
      <c r="R392" s="110">
        <v>1968</v>
      </c>
      <c r="S392" s="110" t="s">
        <v>942</v>
      </c>
      <c r="T392" s="111">
        <v>6.4609081440000002</v>
      </c>
      <c r="U392" s="111"/>
      <c r="V392" s="111"/>
      <c r="W392" s="111"/>
      <c r="X392" s="110">
        <v>1968</v>
      </c>
      <c r="Y392" s="110" t="s">
        <v>1277</v>
      </c>
      <c r="Z392" s="111">
        <v>-2.5043449070000001</v>
      </c>
      <c r="AA392" s="111"/>
      <c r="AB392" s="111"/>
      <c r="AC392" s="111"/>
      <c r="AD392" s="111"/>
      <c r="AE392" s="111"/>
      <c r="AF392" s="40" t="s">
        <v>537</v>
      </c>
      <c r="AG392" s="44"/>
      <c r="AH392" s="38">
        <v>26.87</v>
      </c>
      <c r="AI392" s="38">
        <v>14.84</v>
      </c>
      <c r="AJ392" s="38">
        <v>12.03</v>
      </c>
      <c r="AK392" s="26"/>
      <c r="AL392" s="27"/>
      <c r="AM392" s="27"/>
      <c r="AN392" s="27"/>
      <c r="AO392" s="27"/>
      <c r="AP392" s="111"/>
      <c r="AQ392" s="111"/>
      <c r="AR392" s="111"/>
      <c r="AS392" s="111"/>
      <c r="AV392" s="18">
        <v>10.767585199999999</v>
      </c>
      <c r="AW392" s="18">
        <v>9.1485433080000007</v>
      </c>
      <c r="AX392" s="18">
        <v>1.6190418959999999</v>
      </c>
      <c r="BA392" s="24">
        <v>6.073070908</v>
      </c>
      <c r="BB392" s="25">
        <v>1984</v>
      </c>
      <c r="BF392" s="24"/>
      <c r="BG392" s="25"/>
      <c r="BH392" s="25"/>
      <c r="BI392" s="25"/>
      <c r="BJ392" s="25"/>
      <c r="BK392" s="25"/>
      <c r="BT392" s="32" t="s">
        <v>493</v>
      </c>
      <c r="BU392" s="3">
        <v>21.6</v>
      </c>
      <c r="BV392" s="3">
        <v>20.29</v>
      </c>
      <c r="BW392" s="3">
        <v>1.31</v>
      </c>
      <c r="BY392" s="45"/>
      <c r="CA392" s="31" t="s">
        <v>672</v>
      </c>
      <c r="CB392" s="4" t="s">
        <v>18</v>
      </c>
      <c r="CC392" s="3">
        <v>29.91</v>
      </c>
      <c r="CD392" s="3">
        <v>20.48</v>
      </c>
      <c r="CE392" s="3">
        <v>9.43</v>
      </c>
      <c r="CF392" s="26"/>
      <c r="CG392" s="94"/>
      <c r="CH392" s="81"/>
      <c r="CI392" s="31" t="s">
        <v>672</v>
      </c>
      <c r="CJ392" s="4" t="s">
        <v>18</v>
      </c>
      <c r="CK392" s="3">
        <v>9.43</v>
      </c>
      <c r="CL392" s="81"/>
      <c r="CP392" s="81"/>
      <c r="CQ392" s="81"/>
    </row>
    <row r="393" spans="2:95">
      <c r="B393" s="110">
        <v>1978</v>
      </c>
      <c r="C393" s="110" t="s">
        <v>1393</v>
      </c>
      <c r="D393" s="111">
        <v>-0.21502539800000001</v>
      </c>
      <c r="E393" s="111"/>
      <c r="F393" s="111"/>
      <c r="G393" s="110">
        <v>1968</v>
      </c>
      <c r="H393" s="110" t="s">
        <v>1294</v>
      </c>
      <c r="I393" s="111">
        <v>-3.0578023640000001</v>
      </c>
      <c r="J393" s="111"/>
      <c r="K393" s="111"/>
      <c r="L393" s="110">
        <v>1968</v>
      </c>
      <c r="M393" s="110" t="s">
        <v>1294</v>
      </c>
      <c r="N393" s="111">
        <v>-3.0578023640000001</v>
      </c>
      <c r="O393" s="111"/>
      <c r="P393" s="111"/>
      <c r="R393" s="110">
        <v>1968</v>
      </c>
      <c r="S393" s="110" t="s">
        <v>1214</v>
      </c>
      <c r="T393" s="111">
        <v>12.61944076</v>
      </c>
      <c r="U393" s="111"/>
      <c r="V393" s="111"/>
      <c r="W393" s="111"/>
      <c r="X393" s="110">
        <v>1968</v>
      </c>
      <c r="Y393" s="110" t="s">
        <v>1281</v>
      </c>
      <c r="Z393" s="111">
        <v>-0.21011684799999999</v>
      </c>
      <c r="AA393" s="111"/>
      <c r="AB393" s="111"/>
      <c r="AC393" s="111"/>
      <c r="AD393" s="111"/>
      <c r="AE393" s="111"/>
      <c r="AF393" s="40" t="s">
        <v>538</v>
      </c>
      <c r="AG393" s="44"/>
      <c r="AH393" s="38">
        <v>19.09</v>
      </c>
      <c r="AI393" s="38">
        <v>8.02</v>
      </c>
      <c r="AJ393" s="38">
        <v>11.07</v>
      </c>
      <c r="AK393" s="26"/>
      <c r="AL393" s="26"/>
      <c r="AM393" s="26"/>
      <c r="AN393" s="26"/>
      <c r="AO393" s="26"/>
      <c r="AP393" s="111"/>
      <c r="AQ393" s="111"/>
      <c r="AR393" s="111"/>
      <c r="AS393" s="111"/>
      <c r="AV393" s="18">
        <v>8.8797602799999993</v>
      </c>
      <c r="AW393" s="18">
        <v>5.4366514209999997</v>
      </c>
      <c r="AX393" s="18">
        <v>3.4431088590000001</v>
      </c>
      <c r="BA393" s="24">
        <v>-0.38544526899999998</v>
      </c>
      <c r="BB393" s="25">
        <v>1984</v>
      </c>
      <c r="BF393" s="24"/>
      <c r="BG393" s="25"/>
      <c r="BH393" s="25"/>
      <c r="BI393" s="25"/>
      <c r="BJ393" s="25"/>
      <c r="BK393" s="25"/>
      <c r="BT393" s="31" t="s">
        <v>494</v>
      </c>
      <c r="BU393" s="3">
        <v>20.09</v>
      </c>
      <c r="BV393" s="3">
        <v>17.57</v>
      </c>
      <c r="BW393" s="3">
        <v>2.52</v>
      </c>
      <c r="BY393" s="45"/>
      <c r="CA393" s="31" t="s">
        <v>674</v>
      </c>
      <c r="CB393" s="4" t="s">
        <v>77</v>
      </c>
      <c r="CC393" s="3">
        <v>23.52</v>
      </c>
      <c r="CD393" s="3">
        <v>17.809999999999999</v>
      </c>
      <c r="CE393" s="3">
        <v>5.71</v>
      </c>
      <c r="CF393" s="26"/>
      <c r="CG393" s="94"/>
      <c r="CH393" s="81"/>
      <c r="CI393" s="31" t="s">
        <v>674</v>
      </c>
      <c r="CJ393" s="4" t="s">
        <v>77</v>
      </c>
      <c r="CK393" s="3">
        <v>5.71</v>
      </c>
      <c r="CL393" s="81"/>
      <c r="CP393" s="81"/>
      <c r="CQ393" s="81"/>
    </row>
    <row r="394" spans="2:95">
      <c r="B394" s="110">
        <v>1991</v>
      </c>
      <c r="C394" s="110" t="s">
        <v>1394</v>
      </c>
      <c r="D394" s="111">
        <v>-1.6949841889999999</v>
      </c>
      <c r="E394" s="111"/>
      <c r="F394" s="111"/>
      <c r="G394" s="110">
        <v>1968</v>
      </c>
      <c r="H394" s="110" t="s">
        <v>1295</v>
      </c>
      <c r="I394" s="111">
        <v>9.4551949390000001</v>
      </c>
      <c r="J394" s="111"/>
      <c r="K394" s="111"/>
      <c r="L394" s="110">
        <v>1968</v>
      </c>
      <c r="M394" s="110" t="s">
        <v>1295</v>
      </c>
      <c r="N394" s="111">
        <v>9.4551949390000001</v>
      </c>
      <c r="O394" s="111"/>
      <c r="P394" s="111"/>
      <c r="R394" s="110">
        <v>1968</v>
      </c>
      <c r="S394" s="110" t="s">
        <v>1227</v>
      </c>
      <c r="T394" s="111">
        <v>2.1879800989999998</v>
      </c>
      <c r="U394" s="111"/>
      <c r="V394" s="111"/>
      <c r="W394" s="111"/>
      <c r="X394" s="110">
        <v>1968</v>
      </c>
      <c r="Y394" s="110" t="s">
        <v>1283</v>
      </c>
      <c r="Z394" s="111">
        <v>6.2596128459999996</v>
      </c>
      <c r="AA394" s="111"/>
      <c r="AB394" s="111"/>
      <c r="AC394" s="111"/>
      <c r="AD394" s="111"/>
      <c r="AE394" s="111"/>
      <c r="AF394" s="40" t="s">
        <v>543</v>
      </c>
      <c r="AG394" s="44"/>
      <c r="AH394" s="38">
        <v>4.37</v>
      </c>
      <c r="AI394" s="38">
        <v>4.37</v>
      </c>
      <c r="AJ394" s="38">
        <v>0</v>
      </c>
      <c r="AK394" s="27"/>
      <c r="AL394" s="26"/>
      <c r="AM394" s="26"/>
      <c r="AN394" s="26"/>
      <c r="AO394" s="26"/>
      <c r="AP394" s="111"/>
      <c r="AQ394" s="111"/>
      <c r="AR394" s="111"/>
      <c r="AS394" s="111"/>
      <c r="AV394" s="18">
        <v>20.797423729999998</v>
      </c>
      <c r="AW394" s="18">
        <v>13.652082569999999</v>
      </c>
      <c r="AX394" s="18">
        <v>7.1453411539999996</v>
      </c>
      <c r="BA394" s="24">
        <v>3.1458712289999999</v>
      </c>
      <c r="BB394" s="25">
        <v>1984</v>
      </c>
      <c r="BF394" s="24"/>
      <c r="BG394" s="25"/>
      <c r="BH394" s="25"/>
      <c r="BI394" s="25"/>
      <c r="BJ394" s="25"/>
      <c r="BK394" s="25"/>
      <c r="BT394" s="31" t="s">
        <v>495</v>
      </c>
      <c r="BU394" s="3">
        <v>16.3</v>
      </c>
      <c r="BV394" s="3">
        <v>19.100000000000001</v>
      </c>
      <c r="BW394" s="3">
        <v>-2.8</v>
      </c>
      <c r="BY394" s="45"/>
      <c r="CA394" s="33" t="s">
        <v>676</v>
      </c>
      <c r="CB394" s="6" t="s">
        <v>14</v>
      </c>
      <c r="CC394" s="8">
        <v>18.23</v>
      </c>
      <c r="CD394" s="8">
        <v>13.51</v>
      </c>
      <c r="CE394" s="8">
        <v>4.72</v>
      </c>
      <c r="CF394" s="27"/>
      <c r="CG394" s="95"/>
      <c r="CH394" s="83"/>
      <c r="CI394" s="33" t="s">
        <v>676</v>
      </c>
      <c r="CJ394" s="6" t="s">
        <v>14</v>
      </c>
      <c r="CK394" s="8">
        <v>4.72</v>
      </c>
      <c r="CL394" s="83"/>
      <c r="CP394" s="83"/>
      <c r="CQ394" s="83"/>
    </row>
    <row r="395" spans="2:95">
      <c r="B395" s="110">
        <v>1989</v>
      </c>
      <c r="C395" s="110" t="s">
        <v>1395</v>
      </c>
      <c r="D395" s="111">
        <v>7.2890639110000004</v>
      </c>
      <c r="E395" s="111"/>
      <c r="F395" s="111"/>
      <c r="G395" s="110">
        <v>1968</v>
      </c>
      <c r="H395" s="110" t="s">
        <v>1310</v>
      </c>
      <c r="I395" s="111">
        <v>2.5954192379999999</v>
      </c>
      <c r="J395" s="111"/>
      <c r="K395" s="111"/>
      <c r="L395" s="110">
        <v>1968</v>
      </c>
      <c r="M395" s="110" t="s">
        <v>1310</v>
      </c>
      <c r="N395" s="111">
        <v>2.5954192379999999</v>
      </c>
      <c r="O395" s="111"/>
      <c r="P395" s="111"/>
      <c r="R395" s="110">
        <v>1968</v>
      </c>
      <c r="S395" s="110" t="s">
        <v>1277</v>
      </c>
      <c r="T395" s="111">
        <v>-2.5043449070000001</v>
      </c>
      <c r="U395" s="111"/>
      <c r="V395" s="111"/>
      <c r="W395" s="111"/>
      <c r="X395" s="110">
        <v>1968</v>
      </c>
      <c r="Y395" s="110" t="s">
        <v>1292</v>
      </c>
      <c r="Z395" s="111">
        <v>0.49309775099999997</v>
      </c>
      <c r="AA395" s="111"/>
      <c r="AB395" s="111"/>
      <c r="AC395" s="111"/>
      <c r="AD395" s="111"/>
      <c r="AE395" s="111"/>
      <c r="AF395" s="32" t="s">
        <v>550</v>
      </c>
      <c r="AG395" s="4"/>
      <c r="AH395" s="3">
        <v>8.86</v>
      </c>
      <c r="AI395" s="3">
        <v>9.7799999999999994</v>
      </c>
      <c r="AJ395" s="3">
        <v>-0.92</v>
      </c>
      <c r="AK395" s="27"/>
      <c r="AL395" s="26"/>
      <c r="AM395" s="26"/>
      <c r="AN395" s="26"/>
      <c r="AO395" s="26"/>
      <c r="AP395" s="111"/>
      <c r="AQ395" s="111"/>
      <c r="AR395" s="111"/>
      <c r="AS395" s="111"/>
      <c r="AV395" s="18">
        <v>11.248908780000001</v>
      </c>
      <c r="AW395" s="18">
        <v>13.328456040000001</v>
      </c>
      <c r="AX395" s="18">
        <v>-2.0795472589999999</v>
      </c>
      <c r="BA395" s="24">
        <v>6.6995927069999999</v>
      </c>
      <c r="BB395" s="25">
        <v>1984</v>
      </c>
      <c r="BF395" s="24"/>
      <c r="BG395" s="25"/>
      <c r="BH395" s="25"/>
      <c r="BI395" s="25"/>
      <c r="BJ395" s="25"/>
      <c r="BK395" s="25"/>
      <c r="BT395" s="31" t="s">
        <v>496</v>
      </c>
      <c r="BU395" s="3">
        <v>18.43</v>
      </c>
      <c r="BV395" s="3">
        <v>18.27</v>
      </c>
      <c r="BW395" s="3">
        <v>0.16</v>
      </c>
      <c r="BY395" s="45"/>
      <c r="CA395" s="33" t="s">
        <v>677</v>
      </c>
      <c r="CB395" s="6" t="s">
        <v>12</v>
      </c>
      <c r="CC395" s="8">
        <v>22.42</v>
      </c>
      <c r="CD395" s="8">
        <v>16.5</v>
      </c>
      <c r="CE395" s="8">
        <v>5.92</v>
      </c>
      <c r="CF395" s="27"/>
      <c r="CG395" s="95"/>
      <c r="CH395" s="83"/>
      <c r="CI395" s="33" t="s">
        <v>677</v>
      </c>
      <c r="CJ395" s="6" t="s">
        <v>12</v>
      </c>
      <c r="CK395" s="8">
        <v>5.92</v>
      </c>
      <c r="CL395" s="83"/>
      <c r="CP395" s="83"/>
      <c r="CQ395" s="83"/>
    </row>
    <row r="396" spans="2:95">
      <c r="B396" s="110">
        <v>1991</v>
      </c>
      <c r="C396" s="110" t="s">
        <v>1396</v>
      </c>
      <c r="D396" s="111">
        <v>-1.9965758579999999</v>
      </c>
      <c r="E396" s="111"/>
      <c r="F396" s="111"/>
      <c r="G396" s="110">
        <v>1968</v>
      </c>
      <c r="H396" s="110" t="s">
        <v>950</v>
      </c>
      <c r="I396" s="111">
        <v>-1.559171936</v>
      </c>
      <c r="J396" s="111"/>
      <c r="K396" s="111"/>
      <c r="L396" s="110">
        <v>1968</v>
      </c>
      <c r="M396" s="110" t="s">
        <v>950</v>
      </c>
      <c r="N396" s="111">
        <v>-1.559171936</v>
      </c>
      <c r="O396" s="111"/>
      <c r="P396" s="111"/>
      <c r="R396" s="110">
        <v>1968</v>
      </c>
      <c r="S396" s="110" t="s">
        <v>1281</v>
      </c>
      <c r="T396" s="111">
        <v>-0.21011684799999999</v>
      </c>
      <c r="U396" s="111"/>
      <c r="V396" s="111"/>
      <c r="W396" s="111"/>
      <c r="X396" s="110">
        <v>1968</v>
      </c>
      <c r="Y396" s="110" t="s">
        <v>1294</v>
      </c>
      <c r="Z396" s="111">
        <v>-3.0578023640000001</v>
      </c>
      <c r="AA396" s="111"/>
      <c r="AB396" s="111"/>
      <c r="AC396" s="111"/>
      <c r="AD396" s="111"/>
      <c r="AE396" s="111"/>
      <c r="AF396" s="32" t="s">
        <v>553</v>
      </c>
      <c r="AG396" s="4"/>
      <c r="AH396" s="3">
        <v>20.67</v>
      </c>
      <c r="AI396" s="3">
        <v>15.75</v>
      </c>
      <c r="AJ396" s="3">
        <v>4.92</v>
      </c>
      <c r="AK396" s="27"/>
      <c r="AL396" s="26"/>
      <c r="AM396" s="26"/>
      <c r="AN396" s="26"/>
      <c r="AO396" s="26"/>
      <c r="AP396" s="111"/>
      <c r="AQ396" s="111"/>
      <c r="AR396" s="111"/>
      <c r="AS396" s="111"/>
      <c r="AV396" s="18">
        <v>22.58307349</v>
      </c>
      <c r="AW396" s="18">
        <v>13.013325979999999</v>
      </c>
      <c r="AX396" s="18">
        <v>9.5697475119999993</v>
      </c>
      <c r="BA396" s="24">
        <v>1.4673434169999999</v>
      </c>
      <c r="BB396" s="25">
        <v>1984</v>
      </c>
      <c r="BF396" s="24"/>
      <c r="BG396" s="25"/>
      <c r="BH396" s="25"/>
      <c r="BI396" s="25"/>
      <c r="BJ396" s="25"/>
      <c r="BK396" s="25"/>
      <c r="BT396" s="31" t="s">
        <v>497</v>
      </c>
      <c r="BU396" s="3">
        <v>25.3</v>
      </c>
      <c r="BV396" s="3">
        <v>24.24</v>
      </c>
      <c r="BW396" s="3">
        <v>1.06</v>
      </c>
      <c r="BY396" s="45"/>
      <c r="CA396" s="33" t="s">
        <v>679</v>
      </c>
      <c r="CB396" s="6" t="s">
        <v>16</v>
      </c>
      <c r="CC396" s="8">
        <v>30.98</v>
      </c>
      <c r="CD396" s="8">
        <v>17.29</v>
      </c>
      <c r="CE396" s="8">
        <v>13.69</v>
      </c>
      <c r="CF396" s="27"/>
      <c r="CG396" s="95"/>
      <c r="CH396" s="83"/>
      <c r="CI396" s="33" t="s">
        <v>679</v>
      </c>
      <c r="CJ396" s="6" t="s">
        <v>16</v>
      </c>
      <c r="CK396" s="8">
        <v>13.69</v>
      </c>
      <c r="CL396" s="83"/>
      <c r="CP396" s="83"/>
      <c r="CQ396" s="83"/>
    </row>
    <row r="397" spans="2:95">
      <c r="B397" s="110">
        <v>1936</v>
      </c>
      <c r="C397" s="110" t="s">
        <v>1397</v>
      </c>
      <c r="D397" s="111">
        <v>5.3842657310000002</v>
      </c>
      <c r="E397" s="111"/>
      <c r="F397" s="111"/>
      <c r="G397" s="110">
        <v>1968</v>
      </c>
      <c r="H397" s="110" t="s">
        <v>1311</v>
      </c>
      <c r="I397" s="111">
        <v>7.8025179219999998</v>
      </c>
      <c r="J397" s="111"/>
      <c r="K397" s="111"/>
      <c r="L397" s="110">
        <v>1968</v>
      </c>
      <c r="M397" s="110" t="s">
        <v>1311</v>
      </c>
      <c r="N397" s="111">
        <v>7.8025179219999998</v>
      </c>
      <c r="O397" s="111"/>
      <c r="P397" s="111"/>
      <c r="R397" s="110">
        <v>1968</v>
      </c>
      <c r="S397" s="110" t="s">
        <v>1283</v>
      </c>
      <c r="T397" s="111">
        <v>6.2596128459999996</v>
      </c>
      <c r="U397" s="111"/>
      <c r="V397" s="111"/>
      <c r="W397" s="111"/>
      <c r="X397" s="110">
        <v>1968</v>
      </c>
      <c r="Y397" s="110" t="s">
        <v>1295</v>
      </c>
      <c r="Z397" s="111">
        <v>9.4551949390000001</v>
      </c>
      <c r="AA397" s="111"/>
      <c r="AB397" s="111"/>
      <c r="AC397" s="111"/>
      <c r="AD397" s="111"/>
      <c r="AE397" s="111"/>
      <c r="AF397" s="32" t="s">
        <v>554</v>
      </c>
      <c r="AG397" s="4"/>
      <c r="AH397" s="3">
        <v>19.52</v>
      </c>
      <c r="AI397" s="3">
        <v>9.48</v>
      </c>
      <c r="AJ397" s="3">
        <v>10.039999999999999</v>
      </c>
      <c r="AK397" s="27"/>
      <c r="AL397" s="26"/>
      <c r="AM397" s="26"/>
      <c r="AN397" s="26"/>
      <c r="AO397" s="26"/>
      <c r="AP397" s="111"/>
      <c r="AQ397" s="111"/>
      <c r="AR397" s="111"/>
      <c r="AS397" s="111"/>
      <c r="AV397" s="18">
        <v>24.15337976</v>
      </c>
      <c r="AW397" s="18">
        <v>14.89932626</v>
      </c>
      <c r="AX397" s="18">
        <v>9.2540534979999993</v>
      </c>
      <c r="BA397" s="24">
        <v>-6.3819465869999998</v>
      </c>
      <c r="BB397" s="25">
        <v>1984</v>
      </c>
      <c r="BF397" s="24"/>
      <c r="BG397" s="25"/>
      <c r="BH397" s="25"/>
      <c r="BI397" s="25"/>
      <c r="BJ397" s="25"/>
      <c r="BK397" s="25"/>
      <c r="BT397" s="31" t="s">
        <v>498</v>
      </c>
      <c r="BU397" s="3">
        <v>23.87</v>
      </c>
      <c r="BV397" s="3">
        <v>24.97</v>
      </c>
      <c r="BW397" s="3">
        <v>-1.1000000000000001</v>
      </c>
      <c r="BY397" s="45"/>
      <c r="CA397" s="33" t="s">
        <v>680</v>
      </c>
      <c r="CB397" s="6" t="s">
        <v>59</v>
      </c>
      <c r="CC397" s="8">
        <v>19.670000000000002</v>
      </c>
      <c r="CD397" s="8">
        <v>11.5</v>
      </c>
      <c r="CE397" s="8">
        <v>8.17</v>
      </c>
      <c r="CF397" s="27"/>
      <c r="CG397" s="95"/>
      <c r="CH397" s="83"/>
      <c r="CI397" s="33" t="s">
        <v>680</v>
      </c>
      <c r="CJ397" s="6" t="s">
        <v>59</v>
      </c>
      <c r="CK397" s="8">
        <v>8.17</v>
      </c>
      <c r="CL397" s="83"/>
      <c r="CP397" s="83"/>
      <c r="CQ397" s="83"/>
    </row>
    <row r="398" spans="2:95">
      <c r="B398" s="110">
        <v>1993</v>
      </c>
      <c r="C398" s="110" t="s">
        <v>1398</v>
      </c>
      <c r="D398" s="111">
        <v>-0.77821540899999997</v>
      </c>
      <c r="E398" s="111"/>
      <c r="F398" s="111"/>
      <c r="G398" s="110">
        <v>1968</v>
      </c>
      <c r="H398" s="110" t="s">
        <v>1316</v>
      </c>
      <c r="I398" s="111">
        <v>5.1653841749999998</v>
      </c>
      <c r="J398" s="111"/>
      <c r="K398" s="111"/>
      <c r="L398" s="110">
        <v>1968</v>
      </c>
      <c r="M398" s="110" t="s">
        <v>1316</v>
      </c>
      <c r="N398" s="111">
        <v>5.1653841749999998</v>
      </c>
      <c r="O398" s="111"/>
      <c r="P398" s="111"/>
      <c r="R398" s="110">
        <v>1968</v>
      </c>
      <c r="S398" s="110" t="s">
        <v>1292</v>
      </c>
      <c r="T398" s="111">
        <v>0.49309775099999997</v>
      </c>
      <c r="U398" s="111"/>
      <c r="V398" s="111"/>
      <c r="W398" s="111"/>
      <c r="X398" s="110">
        <v>1968</v>
      </c>
      <c r="Y398" s="110" t="s">
        <v>1310</v>
      </c>
      <c r="Z398" s="111">
        <v>2.5954192379999999</v>
      </c>
      <c r="AA398" s="111"/>
      <c r="AB398" s="111"/>
      <c r="AC398" s="111"/>
      <c r="AD398" s="111"/>
      <c r="AE398" s="111"/>
      <c r="AF398" s="32" t="s">
        <v>555</v>
      </c>
      <c r="AG398" s="4"/>
      <c r="AH398" s="3">
        <v>18.7</v>
      </c>
      <c r="AI398" s="3">
        <v>9.66</v>
      </c>
      <c r="AJ398" s="3">
        <v>9.0399999999999991</v>
      </c>
      <c r="AK398" s="27"/>
      <c r="AL398" s="26"/>
      <c r="AM398" s="26"/>
      <c r="AN398" s="26"/>
      <c r="AO398" s="26"/>
      <c r="AP398" s="111"/>
      <c r="AQ398" s="111"/>
      <c r="AR398" s="111"/>
      <c r="AS398" s="111"/>
      <c r="AV398" s="18">
        <v>28.376878520000002</v>
      </c>
      <c r="AW398" s="18">
        <v>19.113476380000002</v>
      </c>
      <c r="AX398" s="18">
        <v>9.2634021329999996</v>
      </c>
      <c r="BA398" s="24">
        <v>0.76323306700000004</v>
      </c>
      <c r="BB398" s="25">
        <v>1984</v>
      </c>
      <c r="BF398" s="24"/>
      <c r="BG398" s="25"/>
      <c r="BH398" s="25"/>
      <c r="BI398" s="25"/>
      <c r="BJ398" s="25"/>
      <c r="BK398" s="25"/>
      <c r="BT398" s="31" t="s">
        <v>499</v>
      </c>
      <c r="BU398" s="3">
        <v>23.26</v>
      </c>
      <c r="BV398" s="3">
        <v>23.08</v>
      </c>
      <c r="BW398" s="3">
        <v>0.18</v>
      </c>
      <c r="BY398" s="45"/>
      <c r="CA398" s="33" t="s">
        <v>682</v>
      </c>
      <c r="CB398" s="6" t="s">
        <v>43</v>
      </c>
      <c r="CC398" s="8">
        <v>19.059999999999999</v>
      </c>
      <c r="CD398" s="8">
        <v>15.89</v>
      </c>
      <c r="CE398" s="8">
        <v>3.17</v>
      </c>
      <c r="CF398" s="27"/>
      <c r="CG398" s="95"/>
      <c r="CH398" s="83"/>
      <c r="CI398" s="33" t="s">
        <v>682</v>
      </c>
      <c r="CJ398" s="6" t="s">
        <v>43</v>
      </c>
      <c r="CK398" s="8">
        <v>3.17</v>
      </c>
      <c r="CL398" s="83"/>
      <c r="CP398" s="83"/>
      <c r="CQ398" s="83"/>
    </row>
    <row r="399" spans="2:95">
      <c r="B399" s="110">
        <v>1968</v>
      </c>
      <c r="C399" s="110" t="s">
        <v>1399</v>
      </c>
      <c r="D399" s="111">
        <v>-3.9163587E-2</v>
      </c>
      <c r="E399" s="111"/>
      <c r="F399" s="111"/>
      <c r="G399" s="110">
        <v>1968</v>
      </c>
      <c r="H399" s="110" t="s">
        <v>954</v>
      </c>
      <c r="I399" s="111">
        <v>8.1349177009999991</v>
      </c>
      <c r="J399" s="111"/>
      <c r="K399" s="111"/>
      <c r="L399" s="110">
        <v>1968</v>
      </c>
      <c r="M399" s="110" t="s">
        <v>954</v>
      </c>
      <c r="N399" s="111">
        <v>8.1349177009999991</v>
      </c>
      <c r="O399" s="111"/>
      <c r="P399" s="111"/>
      <c r="R399" s="110">
        <v>1968</v>
      </c>
      <c r="S399" s="110" t="s">
        <v>1294</v>
      </c>
      <c r="T399" s="111">
        <v>-3.0578023640000001</v>
      </c>
      <c r="U399" s="111"/>
      <c r="V399" s="111"/>
      <c r="W399" s="111"/>
      <c r="X399" s="110">
        <v>1968</v>
      </c>
      <c r="Y399" s="110" t="s">
        <v>950</v>
      </c>
      <c r="Z399" s="111">
        <v>-1.559171936</v>
      </c>
      <c r="AA399" s="111"/>
      <c r="AB399" s="111"/>
      <c r="AC399" s="111"/>
      <c r="AD399" s="111"/>
      <c r="AE399" s="111"/>
      <c r="AF399" s="32" t="s">
        <v>557</v>
      </c>
      <c r="AG399" s="4"/>
      <c r="AH399" s="3">
        <v>9.15</v>
      </c>
      <c r="AI399" s="3">
        <v>8.7100000000000009</v>
      </c>
      <c r="AJ399" s="3">
        <v>0.44</v>
      </c>
      <c r="AK399" s="27"/>
      <c r="AL399" s="26"/>
      <c r="AM399" s="26"/>
      <c r="AN399" s="26"/>
      <c r="AO399" s="26"/>
      <c r="AP399" s="111"/>
      <c r="AQ399" s="111"/>
      <c r="AR399" s="111"/>
      <c r="AS399" s="111"/>
      <c r="AV399" s="18">
        <v>5.8420288649999996</v>
      </c>
      <c r="AW399" s="18">
        <v>2.9075807459999998</v>
      </c>
      <c r="AX399" s="18">
        <v>2.9344481189999998</v>
      </c>
      <c r="BA399" s="24">
        <v>0.15718906299999999</v>
      </c>
      <c r="BB399" s="25">
        <v>1984</v>
      </c>
      <c r="BF399" s="24"/>
      <c r="BG399" s="25"/>
      <c r="BH399" s="25"/>
      <c r="BI399" s="25"/>
      <c r="BJ399" s="25"/>
      <c r="BK399" s="25"/>
      <c r="BT399" s="31" t="s">
        <v>500</v>
      </c>
      <c r="BU399" s="3">
        <v>22.77</v>
      </c>
      <c r="BV399" s="3">
        <v>20.85</v>
      </c>
      <c r="BW399" s="3">
        <v>1.92</v>
      </c>
      <c r="BY399" s="45"/>
      <c r="CA399" s="33" t="s">
        <v>683</v>
      </c>
      <c r="CB399" s="6" t="s">
        <v>42</v>
      </c>
      <c r="CC399" s="8">
        <v>23.59</v>
      </c>
      <c r="CD399" s="8">
        <v>17.93</v>
      </c>
      <c r="CE399" s="8">
        <v>5.66</v>
      </c>
      <c r="CF399" s="27"/>
      <c r="CG399" s="95"/>
      <c r="CH399" s="83"/>
      <c r="CI399" s="33" t="s">
        <v>683</v>
      </c>
      <c r="CJ399" s="6" t="s">
        <v>42</v>
      </c>
      <c r="CK399" s="8">
        <v>5.66</v>
      </c>
      <c r="CL399" s="83"/>
      <c r="CP399" s="83"/>
      <c r="CQ399" s="83"/>
    </row>
    <row r="400" spans="2:95">
      <c r="B400" s="110">
        <v>1985</v>
      </c>
      <c r="C400" s="110" t="s">
        <v>1400</v>
      </c>
      <c r="D400" s="111">
        <v>-0.49866756299999998</v>
      </c>
      <c r="E400" s="111"/>
      <c r="F400" s="111"/>
      <c r="G400" s="110">
        <v>1968</v>
      </c>
      <c r="H400" s="110" t="s">
        <v>955</v>
      </c>
      <c r="I400" s="111">
        <v>5.4845036909999996</v>
      </c>
      <c r="J400" s="111"/>
      <c r="K400" s="111"/>
      <c r="L400" s="110">
        <v>1968</v>
      </c>
      <c r="M400" s="110" t="s">
        <v>955</v>
      </c>
      <c r="N400" s="111">
        <v>5.4845036909999996</v>
      </c>
      <c r="O400" s="111"/>
      <c r="P400" s="111"/>
      <c r="R400" s="110">
        <v>1968</v>
      </c>
      <c r="S400" s="110" t="s">
        <v>1295</v>
      </c>
      <c r="T400" s="111">
        <v>9.4551949390000001</v>
      </c>
      <c r="U400" s="111"/>
      <c r="V400" s="111"/>
      <c r="W400" s="111"/>
      <c r="X400" s="110">
        <v>1968</v>
      </c>
      <c r="Y400" s="110" t="s">
        <v>1311</v>
      </c>
      <c r="Z400" s="111">
        <v>7.8025179219999998</v>
      </c>
      <c r="AA400" s="111"/>
      <c r="AB400" s="111"/>
      <c r="AC400" s="111"/>
      <c r="AD400" s="111"/>
      <c r="AE400" s="111"/>
      <c r="AF400" s="32" t="s">
        <v>562</v>
      </c>
      <c r="AG400" s="4"/>
      <c r="AH400" s="3">
        <v>14.27</v>
      </c>
      <c r="AI400" s="3">
        <v>4.26</v>
      </c>
      <c r="AJ400" s="3">
        <v>10.01</v>
      </c>
      <c r="AK400" s="27"/>
      <c r="AL400" s="26"/>
      <c r="AM400" s="26"/>
      <c r="AN400" s="26"/>
      <c r="AO400" s="26"/>
      <c r="AP400" s="111"/>
      <c r="AQ400" s="111"/>
      <c r="AR400" s="111"/>
      <c r="AS400" s="111"/>
      <c r="AV400" s="18">
        <v>17.4625652</v>
      </c>
      <c r="AW400" s="18">
        <v>12.529083699999999</v>
      </c>
      <c r="AX400" s="18">
        <v>4.9334815000000001</v>
      </c>
      <c r="BA400" s="24">
        <v>1.315218384</v>
      </c>
      <c r="BB400" s="25">
        <v>1984</v>
      </c>
      <c r="BF400" s="24"/>
      <c r="BG400" s="25"/>
      <c r="BH400" s="25"/>
      <c r="BI400" s="25"/>
      <c r="BJ400" s="25"/>
      <c r="BK400" s="25"/>
      <c r="BT400" s="31" t="s">
        <v>501</v>
      </c>
      <c r="BU400" s="3">
        <v>10.68</v>
      </c>
      <c r="BV400" s="3">
        <v>10.47</v>
      </c>
      <c r="BW400" s="3">
        <v>0.21</v>
      </c>
      <c r="BY400" s="45"/>
      <c r="CA400" s="33" t="s">
        <v>684</v>
      </c>
      <c r="CB400" s="6" t="s">
        <v>42</v>
      </c>
      <c r="CC400" s="8">
        <v>17.38</v>
      </c>
      <c r="CD400" s="8">
        <v>17.63</v>
      </c>
      <c r="CE400" s="8">
        <v>-0.25</v>
      </c>
      <c r="CF400" s="27"/>
      <c r="CG400" s="95"/>
      <c r="CH400" s="83"/>
      <c r="CI400" s="33" t="s">
        <v>684</v>
      </c>
      <c r="CJ400" s="6" t="s">
        <v>42</v>
      </c>
      <c r="CK400" s="8">
        <v>-0.25</v>
      </c>
      <c r="CL400" s="83"/>
      <c r="CP400" s="83"/>
      <c r="CQ400" s="83"/>
    </row>
    <row r="401" spans="2:95">
      <c r="B401" s="110">
        <v>1968</v>
      </c>
      <c r="C401" s="110" t="s">
        <v>963</v>
      </c>
      <c r="D401" s="111">
        <v>-1.571400387</v>
      </c>
      <c r="E401" s="111"/>
      <c r="F401" s="111"/>
      <c r="G401" s="110">
        <v>1968</v>
      </c>
      <c r="H401" s="110" t="s">
        <v>1330</v>
      </c>
      <c r="I401" s="111">
        <v>15.825507699999999</v>
      </c>
      <c r="J401" s="111"/>
      <c r="K401" s="111"/>
      <c r="L401" s="110">
        <v>1968</v>
      </c>
      <c r="M401" s="110" t="s">
        <v>1330</v>
      </c>
      <c r="N401" s="111">
        <v>15.825507699999999</v>
      </c>
      <c r="O401" s="111"/>
      <c r="P401" s="111"/>
      <c r="R401" s="110">
        <v>1968</v>
      </c>
      <c r="S401" s="110" t="s">
        <v>1310</v>
      </c>
      <c r="T401" s="111">
        <v>2.5954192379999999</v>
      </c>
      <c r="U401" s="111"/>
      <c r="V401" s="111"/>
      <c r="W401" s="111"/>
      <c r="X401" s="110">
        <v>1968</v>
      </c>
      <c r="Y401" s="110" t="s">
        <v>1316</v>
      </c>
      <c r="Z401" s="111">
        <v>5.1653841749999998</v>
      </c>
      <c r="AA401" s="111"/>
      <c r="AB401" s="111"/>
      <c r="AC401" s="111"/>
      <c r="AD401" s="111"/>
      <c r="AE401" s="111"/>
      <c r="AF401" s="32" t="s">
        <v>563</v>
      </c>
      <c r="AG401" s="4"/>
      <c r="AH401" s="3">
        <v>11.31</v>
      </c>
      <c r="AI401" s="3">
        <v>4.3899999999999997</v>
      </c>
      <c r="AJ401" s="3">
        <v>6.92</v>
      </c>
      <c r="AK401" s="27"/>
      <c r="AL401" s="26"/>
      <c r="AM401" s="26"/>
      <c r="AN401" s="26"/>
      <c r="AO401" s="26"/>
      <c r="AP401" s="111"/>
      <c r="AQ401" s="111"/>
      <c r="AR401" s="111"/>
      <c r="AS401" s="111"/>
      <c r="AV401" s="18">
        <v>7.090020151</v>
      </c>
      <c r="AW401" s="18">
        <v>12.22780914</v>
      </c>
      <c r="AX401" s="18">
        <v>-5.137788993</v>
      </c>
      <c r="BA401" s="24">
        <v>6.6892518919999997</v>
      </c>
      <c r="BB401" s="25">
        <v>1984</v>
      </c>
      <c r="BF401" s="24"/>
      <c r="BG401" s="25"/>
      <c r="BH401" s="25"/>
      <c r="BI401" s="25"/>
      <c r="BJ401" s="25"/>
      <c r="BK401" s="25"/>
      <c r="BT401" s="31" t="s">
        <v>502</v>
      </c>
      <c r="BU401" s="3">
        <v>15.48</v>
      </c>
      <c r="BV401" s="3">
        <v>12.5</v>
      </c>
      <c r="BW401" s="3">
        <v>2.98</v>
      </c>
      <c r="BY401" s="45"/>
      <c r="CA401" s="33" t="s">
        <v>685</v>
      </c>
      <c r="CB401" s="6" t="s">
        <v>46</v>
      </c>
      <c r="CC401" s="8">
        <v>15.83</v>
      </c>
      <c r="CD401" s="8">
        <v>14.62</v>
      </c>
      <c r="CE401" s="8">
        <v>1.21</v>
      </c>
      <c r="CF401" s="27"/>
      <c r="CG401" s="95"/>
      <c r="CH401" s="83"/>
      <c r="CI401" s="33" t="s">
        <v>685</v>
      </c>
      <c r="CJ401" s="6" t="s">
        <v>46</v>
      </c>
      <c r="CK401" s="8">
        <v>1.21</v>
      </c>
      <c r="CL401" s="83"/>
      <c r="CP401" s="83"/>
      <c r="CQ401" s="83"/>
    </row>
    <row r="402" spans="2:95">
      <c r="B402" s="110">
        <v>1985</v>
      </c>
      <c r="C402" s="110" t="s">
        <v>1401</v>
      </c>
      <c r="D402" s="111">
        <v>-4.0207810080000002</v>
      </c>
      <c r="E402" s="111"/>
      <c r="F402" s="111"/>
      <c r="G402" s="110">
        <v>1968</v>
      </c>
      <c r="H402" s="110" t="s">
        <v>1337</v>
      </c>
      <c r="I402" s="111">
        <v>2.505502425</v>
      </c>
      <c r="J402" s="111"/>
      <c r="K402" s="111"/>
      <c r="L402" s="110">
        <v>1968</v>
      </c>
      <c r="M402" s="110" t="s">
        <v>1337</v>
      </c>
      <c r="N402" s="111">
        <v>2.505502425</v>
      </c>
      <c r="O402" s="111"/>
      <c r="P402" s="111"/>
      <c r="R402" s="110">
        <v>1968</v>
      </c>
      <c r="S402" s="110" t="s">
        <v>950</v>
      </c>
      <c r="T402" s="111">
        <v>-1.559171936</v>
      </c>
      <c r="U402" s="111"/>
      <c r="V402" s="111"/>
      <c r="W402" s="111"/>
      <c r="X402" s="110">
        <v>1968</v>
      </c>
      <c r="Y402" s="110" t="s">
        <v>954</v>
      </c>
      <c r="Z402" s="111">
        <v>8.1349177009999991</v>
      </c>
      <c r="AA402" s="111"/>
      <c r="AB402" s="111"/>
      <c r="AC402" s="111"/>
      <c r="AD402" s="111"/>
      <c r="AE402" s="111"/>
      <c r="AF402" s="32" t="s">
        <v>564</v>
      </c>
      <c r="AG402" s="4"/>
      <c r="AH402" s="3">
        <v>23.99</v>
      </c>
      <c r="AI402" s="3">
        <v>5.69</v>
      </c>
      <c r="AJ402" s="3">
        <v>18.3</v>
      </c>
      <c r="AK402" s="27"/>
      <c r="AL402" s="26"/>
      <c r="AM402" s="26"/>
      <c r="AN402" s="26"/>
      <c r="AO402" s="26"/>
      <c r="AP402" s="111"/>
      <c r="AQ402" s="111"/>
      <c r="AR402" s="111"/>
      <c r="AS402" s="111"/>
      <c r="AV402" s="18">
        <v>10.66804613</v>
      </c>
      <c r="AW402" s="18">
        <v>10.41611181</v>
      </c>
      <c r="AX402" s="18">
        <v>0.25193431900000002</v>
      </c>
      <c r="BA402" s="24">
        <v>6.2216426150000004</v>
      </c>
      <c r="BB402" s="25">
        <v>1985</v>
      </c>
      <c r="BF402" s="24"/>
      <c r="BG402" s="25"/>
      <c r="BH402" s="25"/>
      <c r="BI402" s="25"/>
      <c r="BJ402" s="25"/>
      <c r="BK402" s="25"/>
      <c r="BT402" s="31" t="s">
        <v>503</v>
      </c>
      <c r="BU402" s="3">
        <v>23.18</v>
      </c>
      <c r="BV402" s="3">
        <v>16.52</v>
      </c>
      <c r="BW402" s="3">
        <v>6.66</v>
      </c>
      <c r="BY402" s="45"/>
      <c r="CA402" s="33" t="s">
        <v>686</v>
      </c>
      <c r="CB402" s="6" t="s">
        <v>46</v>
      </c>
      <c r="CC402" s="8">
        <v>24.84</v>
      </c>
      <c r="CD402" s="8">
        <v>19.899999999999999</v>
      </c>
      <c r="CE402" s="8">
        <v>4.9400000000000004</v>
      </c>
      <c r="CF402" s="27"/>
      <c r="CG402" s="95"/>
      <c r="CH402" s="83"/>
      <c r="CI402" s="33" t="s">
        <v>686</v>
      </c>
      <c r="CJ402" s="6" t="s">
        <v>46</v>
      </c>
      <c r="CK402" s="8">
        <v>4.9400000000000004</v>
      </c>
      <c r="CL402" s="83"/>
      <c r="CP402" s="83"/>
      <c r="CQ402" s="83"/>
    </row>
    <row r="403" spans="2:95">
      <c r="B403" s="110">
        <v>1975</v>
      </c>
      <c r="C403" s="110" t="s">
        <v>1402</v>
      </c>
      <c r="D403" s="111">
        <v>11.55269719</v>
      </c>
      <c r="E403" s="111"/>
      <c r="F403" s="111"/>
      <c r="G403" s="110">
        <v>1968</v>
      </c>
      <c r="H403" s="110" t="s">
        <v>1338</v>
      </c>
      <c r="I403" s="111">
        <v>5.7104219980000002</v>
      </c>
      <c r="J403" s="111"/>
      <c r="K403" s="111"/>
      <c r="L403" s="110">
        <v>1968</v>
      </c>
      <c r="M403" s="110" t="s">
        <v>1338</v>
      </c>
      <c r="N403" s="111">
        <v>5.7104219980000002</v>
      </c>
      <c r="O403" s="111"/>
      <c r="P403" s="111"/>
      <c r="R403" s="110">
        <v>1968</v>
      </c>
      <c r="S403" s="110" t="s">
        <v>1311</v>
      </c>
      <c r="T403" s="111">
        <v>7.8025179219999998</v>
      </c>
      <c r="U403" s="111"/>
      <c r="V403" s="111"/>
      <c r="W403" s="111"/>
      <c r="X403" s="110">
        <v>1968</v>
      </c>
      <c r="Y403" s="110" t="s">
        <v>955</v>
      </c>
      <c r="Z403" s="111">
        <v>5.4845036909999996</v>
      </c>
      <c r="AA403" s="111"/>
      <c r="AB403" s="111"/>
      <c r="AC403" s="111"/>
      <c r="AD403" s="111"/>
      <c r="AE403" s="111"/>
      <c r="AF403" s="32" t="s">
        <v>565</v>
      </c>
      <c r="AG403" s="4"/>
      <c r="AH403" s="3">
        <v>20.18</v>
      </c>
      <c r="AI403" s="3">
        <v>4.34</v>
      </c>
      <c r="AJ403" s="3">
        <v>15.84</v>
      </c>
      <c r="AK403" s="27"/>
      <c r="AL403" s="26"/>
      <c r="AM403" s="26"/>
      <c r="AN403" s="26"/>
      <c r="AO403" s="26"/>
      <c r="AP403" s="111"/>
      <c r="AQ403" s="111"/>
      <c r="AR403" s="111"/>
      <c r="AS403" s="111"/>
      <c r="AV403" s="18">
        <v>14.56651993</v>
      </c>
      <c r="AW403" s="18">
        <v>12.83553493</v>
      </c>
      <c r="AX403" s="18">
        <v>1.7309850010000001</v>
      </c>
      <c r="BA403" s="24">
        <v>-5.4260418049999997</v>
      </c>
      <c r="BB403" s="25">
        <v>1985</v>
      </c>
      <c r="BF403" s="24"/>
      <c r="BG403" s="25"/>
      <c r="BH403" s="25"/>
      <c r="BI403" s="25"/>
      <c r="BJ403" s="25"/>
      <c r="BK403" s="25"/>
      <c r="BT403" s="32" t="s">
        <v>504</v>
      </c>
      <c r="BU403" s="3">
        <v>16.03</v>
      </c>
      <c r="BV403" s="3">
        <v>13.27</v>
      </c>
      <c r="BW403" s="3">
        <v>2.76</v>
      </c>
      <c r="BY403" s="45"/>
      <c r="CA403" s="33" t="s">
        <v>687</v>
      </c>
      <c r="CB403" s="6" t="s">
        <v>59</v>
      </c>
      <c r="CC403" s="8">
        <v>27.39</v>
      </c>
      <c r="CD403" s="8">
        <v>15.61</v>
      </c>
      <c r="CE403" s="8">
        <v>11.78</v>
      </c>
      <c r="CF403" s="27"/>
      <c r="CG403" s="95"/>
      <c r="CH403" s="83"/>
      <c r="CI403" s="33" t="s">
        <v>687</v>
      </c>
      <c r="CJ403" s="6" t="s">
        <v>59</v>
      </c>
      <c r="CK403" s="8">
        <v>11.78</v>
      </c>
      <c r="CL403" s="83"/>
      <c r="CP403" s="83"/>
      <c r="CQ403" s="83"/>
    </row>
    <row r="404" spans="2:95">
      <c r="B404" s="110">
        <v>1968</v>
      </c>
      <c r="C404" s="110" t="s">
        <v>1403</v>
      </c>
      <c r="D404" s="111">
        <v>3.1210567490000001</v>
      </c>
      <c r="E404" s="111"/>
      <c r="F404" s="111"/>
      <c r="G404" s="110">
        <v>1968</v>
      </c>
      <c r="H404" s="110" t="s">
        <v>960</v>
      </c>
      <c r="I404" s="111">
        <v>1.5338333909999999</v>
      </c>
      <c r="J404" s="111"/>
      <c r="K404" s="111"/>
      <c r="L404" s="110">
        <v>1968</v>
      </c>
      <c r="M404" s="110" t="s">
        <v>960</v>
      </c>
      <c r="N404" s="111">
        <v>1.5338333909999999</v>
      </c>
      <c r="O404" s="111"/>
      <c r="P404" s="111"/>
      <c r="R404" s="110">
        <v>1968</v>
      </c>
      <c r="S404" s="110" t="s">
        <v>1316</v>
      </c>
      <c r="T404" s="111">
        <v>5.1653841749999998</v>
      </c>
      <c r="U404" s="111"/>
      <c r="V404" s="111"/>
      <c r="W404" s="111"/>
      <c r="X404" s="110">
        <v>1968</v>
      </c>
      <c r="Y404" s="110" t="s">
        <v>1330</v>
      </c>
      <c r="Z404" s="111">
        <v>15.825507699999999</v>
      </c>
      <c r="AA404" s="111"/>
      <c r="AB404" s="111"/>
      <c r="AC404" s="111"/>
      <c r="AD404" s="111"/>
      <c r="AE404" s="111"/>
      <c r="AF404" s="32" t="s">
        <v>571</v>
      </c>
      <c r="AG404" s="4"/>
      <c r="AH404" s="3">
        <v>13.19</v>
      </c>
      <c r="AI404" s="3">
        <v>6.17</v>
      </c>
      <c r="AJ404" s="3">
        <v>7.02</v>
      </c>
      <c r="AK404" s="27"/>
      <c r="AL404" s="26"/>
      <c r="AM404" s="26"/>
      <c r="AN404" s="26"/>
      <c r="AO404" s="26"/>
      <c r="AP404" s="111"/>
      <c r="AQ404" s="111"/>
      <c r="AR404" s="111"/>
      <c r="AS404" s="111"/>
      <c r="AV404" s="18">
        <v>10.85904626</v>
      </c>
      <c r="AW404" s="18">
        <v>11.20168219</v>
      </c>
      <c r="AX404" s="18">
        <v>-0.34263592700000001</v>
      </c>
      <c r="BA404" s="24">
        <v>9.65239403</v>
      </c>
      <c r="BB404" s="25">
        <v>1985</v>
      </c>
      <c r="BF404" s="24"/>
      <c r="BG404" s="25"/>
      <c r="BH404" s="25"/>
      <c r="BI404" s="25"/>
      <c r="BJ404" s="25"/>
      <c r="BK404" s="25"/>
      <c r="BT404" s="32" t="s">
        <v>505</v>
      </c>
      <c r="BU404" s="3">
        <v>12.98</v>
      </c>
      <c r="BV404" s="3">
        <v>10.82</v>
      </c>
      <c r="BW404" s="3">
        <v>2.16</v>
      </c>
      <c r="BY404" s="45"/>
      <c r="CA404" s="33" t="s">
        <v>688</v>
      </c>
      <c r="CB404" s="6" t="s">
        <v>57</v>
      </c>
      <c r="CC404" s="8">
        <v>25.17</v>
      </c>
      <c r="CD404" s="8">
        <v>15.05</v>
      </c>
      <c r="CE404" s="8">
        <v>10.119999999999999</v>
      </c>
      <c r="CF404" s="27"/>
      <c r="CG404" s="95"/>
      <c r="CH404" s="83"/>
      <c r="CI404" s="33" t="s">
        <v>688</v>
      </c>
      <c r="CJ404" s="6" t="s">
        <v>57</v>
      </c>
      <c r="CK404" s="8">
        <v>10.119999999999999</v>
      </c>
      <c r="CL404" s="83"/>
      <c r="CP404" s="83"/>
      <c r="CQ404" s="83"/>
    </row>
    <row r="405" spans="2:95">
      <c r="B405" s="110">
        <v>1968</v>
      </c>
      <c r="C405" s="110" t="s">
        <v>964</v>
      </c>
      <c r="D405" s="111">
        <v>-0.24308210299999999</v>
      </c>
      <c r="E405" s="111"/>
      <c r="F405" s="111"/>
      <c r="G405" s="110">
        <v>1968</v>
      </c>
      <c r="H405" s="110" t="s">
        <v>1349</v>
      </c>
      <c r="I405" s="111">
        <v>-3.6838972480000001</v>
      </c>
      <c r="J405" s="111"/>
      <c r="K405" s="111"/>
      <c r="L405" s="110">
        <v>1968</v>
      </c>
      <c r="M405" s="110" t="s">
        <v>1349</v>
      </c>
      <c r="N405" s="111">
        <v>-3.6838972480000001</v>
      </c>
      <c r="O405" s="111"/>
      <c r="P405" s="111"/>
      <c r="R405" s="110">
        <v>1968</v>
      </c>
      <c r="S405" s="110" t="s">
        <v>954</v>
      </c>
      <c r="T405" s="111">
        <v>8.1349177009999991</v>
      </c>
      <c r="U405" s="111"/>
      <c r="V405" s="111"/>
      <c r="W405" s="111"/>
      <c r="X405" s="110">
        <v>1968</v>
      </c>
      <c r="Y405" s="110" t="s">
        <v>1337</v>
      </c>
      <c r="Z405" s="111">
        <v>2.505502425</v>
      </c>
      <c r="AA405" s="111"/>
      <c r="AB405" s="111"/>
      <c r="AC405" s="111"/>
      <c r="AD405" s="111"/>
      <c r="AE405" s="111"/>
      <c r="AF405" s="34" t="s">
        <v>579</v>
      </c>
      <c r="AG405" s="6"/>
      <c r="AH405" s="8">
        <v>19.41</v>
      </c>
      <c r="AI405" s="8">
        <v>13.06</v>
      </c>
      <c r="AJ405" s="8">
        <v>6.35</v>
      </c>
      <c r="AK405" s="27"/>
      <c r="AL405" s="26"/>
      <c r="AM405" s="26"/>
      <c r="AN405" s="26"/>
      <c r="AO405" s="26"/>
      <c r="AP405" s="111"/>
      <c r="AQ405" s="111"/>
      <c r="AR405" s="111"/>
      <c r="AS405" s="111"/>
      <c r="AV405" s="18">
        <v>18.823164739999999</v>
      </c>
      <c r="AW405" s="18">
        <v>12.147724670000001</v>
      </c>
      <c r="AX405" s="18">
        <v>6.6754400660000002</v>
      </c>
      <c r="BA405" s="24">
        <v>-4.0207810080000002</v>
      </c>
      <c r="BB405" s="25">
        <v>1985</v>
      </c>
      <c r="BF405" s="24"/>
      <c r="BG405" s="25"/>
      <c r="BH405" s="25"/>
      <c r="BI405" s="25"/>
      <c r="BJ405" s="25"/>
      <c r="BK405" s="25"/>
      <c r="BT405" s="31" t="s">
        <v>506</v>
      </c>
      <c r="BU405" s="3">
        <v>17.739999999999998</v>
      </c>
      <c r="BV405" s="3">
        <v>9.23</v>
      </c>
      <c r="BW405" s="3">
        <v>8.51</v>
      </c>
      <c r="BY405" s="45"/>
      <c r="CA405" s="33" t="s">
        <v>689</v>
      </c>
      <c r="CB405" s="6" t="s">
        <v>61</v>
      </c>
      <c r="CC405" s="8">
        <v>32.049999999999997</v>
      </c>
      <c r="CD405" s="8">
        <v>19.89</v>
      </c>
      <c r="CE405" s="8">
        <v>12.16</v>
      </c>
      <c r="CF405" s="27"/>
      <c r="CG405" s="95"/>
      <c r="CH405" s="83"/>
      <c r="CI405" s="33" t="s">
        <v>689</v>
      </c>
      <c r="CJ405" s="6" t="s">
        <v>61</v>
      </c>
      <c r="CK405" s="8">
        <v>12.16</v>
      </c>
      <c r="CL405" s="83"/>
      <c r="CP405" s="83"/>
      <c r="CQ405" s="83"/>
    </row>
    <row r="406" spans="2:95">
      <c r="B406" s="110">
        <v>1961</v>
      </c>
      <c r="C406" s="110" t="s">
        <v>1404</v>
      </c>
      <c r="D406" s="111">
        <v>6.5530392080000004</v>
      </c>
      <c r="E406" s="111"/>
      <c r="F406" s="111"/>
      <c r="G406" s="110">
        <v>1968</v>
      </c>
      <c r="H406" s="110" t="s">
        <v>1363</v>
      </c>
      <c r="I406" s="111">
        <v>9.2333676990000004</v>
      </c>
      <c r="J406" s="111"/>
      <c r="K406" s="111"/>
      <c r="L406" s="110">
        <v>1968</v>
      </c>
      <c r="M406" s="110" t="s">
        <v>1363</v>
      </c>
      <c r="N406" s="111">
        <v>9.2333676990000004</v>
      </c>
      <c r="O406" s="111"/>
      <c r="P406" s="111"/>
      <c r="R406" s="110">
        <v>1968</v>
      </c>
      <c r="S406" s="110" t="s">
        <v>955</v>
      </c>
      <c r="T406" s="111">
        <v>5.4845036909999996</v>
      </c>
      <c r="U406" s="111"/>
      <c r="V406" s="111"/>
      <c r="W406" s="111"/>
      <c r="X406" s="110">
        <v>1968</v>
      </c>
      <c r="Y406" s="110" t="s">
        <v>1338</v>
      </c>
      <c r="Z406" s="111">
        <v>5.7104219980000002</v>
      </c>
      <c r="AA406" s="111"/>
      <c r="AB406" s="111"/>
      <c r="AC406" s="111"/>
      <c r="AD406" s="111"/>
      <c r="AE406" s="111"/>
      <c r="AF406" s="34" t="s">
        <v>580</v>
      </c>
      <c r="AG406" s="6"/>
      <c r="AH406" s="8">
        <v>21.02</v>
      </c>
      <c r="AI406" s="8">
        <v>15.88</v>
      </c>
      <c r="AJ406" s="8">
        <v>5.14</v>
      </c>
      <c r="AK406" s="27"/>
      <c r="AL406" s="26"/>
      <c r="AM406" s="26"/>
      <c r="AN406" s="26"/>
      <c r="AO406" s="26"/>
      <c r="AP406" s="111"/>
      <c r="AQ406" s="111"/>
      <c r="AR406" s="111"/>
      <c r="AS406" s="111"/>
      <c r="AV406" s="18">
        <v>20.559844760000001</v>
      </c>
      <c r="AW406" s="18">
        <v>17.41397353</v>
      </c>
      <c r="AX406" s="18">
        <v>3.1458712289999999</v>
      </c>
      <c r="BA406" s="24">
        <v>2.9749639929999998</v>
      </c>
      <c r="BB406" s="25">
        <v>1985</v>
      </c>
      <c r="BF406" s="24"/>
      <c r="BG406" s="25"/>
      <c r="BH406" s="25"/>
      <c r="BI406" s="25"/>
      <c r="BJ406" s="25"/>
      <c r="BK406" s="25"/>
      <c r="BT406" s="31" t="s">
        <v>507</v>
      </c>
      <c r="BU406" s="3">
        <v>17.48</v>
      </c>
      <c r="BV406" s="3">
        <v>14.19</v>
      </c>
      <c r="BW406" s="3">
        <v>3.29</v>
      </c>
      <c r="BY406" s="45"/>
      <c r="CA406" s="33" t="s">
        <v>692</v>
      </c>
      <c r="CB406" s="6" t="s">
        <v>46</v>
      </c>
      <c r="CC406" s="8">
        <v>24.87</v>
      </c>
      <c r="CD406" s="8">
        <v>16.989999999999998</v>
      </c>
      <c r="CE406" s="8">
        <v>7.88</v>
      </c>
      <c r="CF406" s="27"/>
      <c r="CG406" s="95"/>
      <c r="CH406" s="83"/>
      <c r="CI406" s="33" t="s">
        <v>692</v>
      </c>
      <c r="CJ406" s="6" t="s">
        <v>46</v>
      </c>
      <c r="CK406" s="8">
        <v>7.88</v>
      </c>
      <c r="CL406" s="83"/>
      <c r="CP406" s="83"/>
      <c r="CQ406" s="83"/>
    </row>
    <row r="407" spans="2:95">
      <c r="B407" s="110">
        <v>1910</v>
      </c>
      <c r="C407" s="110" t="s">
        <v>1405</v>
      </c>
      <c r="D407" s="111">
        <v>4.6621434190000004</v>
      </c>
      <c r="E407" s="111"/>
      <c r="F407" s="111"/>
      <c r="G407" s="110">
        <v>1968</v>
      </c>
      <c r="H407" s="110" t="s">
        <v>1371</v>
      </c>
      <c r="I407" s="111">
        <v>12.276382740000001</v>
      </c>
      <c r="J407" s="111"/>
      <c r="K407" s="111"/>
      <c r="L407" s="110">
        <v>1968</v>
      </c>
      <c r="M407" s="110" t="s">
        <v>1371</v>
      </c>
      <c r="N407" s="111">
        <v>12.276382740000001</v>
      </c>
      <c r="O407" s="111"/>
      <c r="P407" s="111"/>
      <c r="R407" s="110">
        <v>1968</v>
      </c>
      <c r="S407" s="110" t="s">
        <v>1330</v>
      </c>
      <c r="T407" s="111">
        <v>15.825507699999999</v>
      </c>
      <c r="U407" s="111"/>
      <c r="V407" s="111"/>
      <c r="W407" s="111"/>
      <c r="X407" s="110">
        <v>1968</v>
      </c>
      <c r="Y407" s="110" t="s">
        <v>960</v>
      </c>
      <c r="Z407" s="111">
        <v>1.5338333909999999</v>
      </c>
      <c r="AA407" s="111"/>
      <c r="AB407" s="111"/>
      <c r="AC407" s="111"/>
      <c r="AD407" s="111"/>
      <c r="AE407" s="111"/>
      <c r="AF407" s="34" t="s">
        <v>581</v>
      </c>
      <c r="AG407" s="6"/>
      <c r="AH407" s="8">
        <v>18.61</v>
      </c>
      <c r="AI407" s="8">
        <v>15.66</v>
      </c>
      <c r="AJ407" s="8">
        <v>2.95</v>
      </c>
      <c r="AK407" s="27"/>
      <c r="AL407" s="26"/>
      <c r="AM407" s="26"/>
      <c r="AN407" s="26"/>
      <c r="AO407" s="26"/>
      <c r="AP407" s="111"/>
      <c r="AQ407" s="111"/>
      <c r="AR407" s="111"/>
      <c r="AS407" s="111"/>
      <c r="AV407" s="18">
        <v>17.232636589999998</v>
      </c>
      <c r="AW407" s="18">
        <v>8.3824826229999996</v>
      </c>
      <c r="AX407" s="18">
        <v>8.8501539709999992</v>
      </c>
      <c r="BA407" s="24">
        <v>-1.311913664</v>
      </c>
      <c r="BB407" s="25">
        <v>1985</v>
      </c>
      <c r="BF407" s="24"/>
      <c r="BG407" s="25"/>
      <c r="BH407" s="25"/>
      <c r="BI407" s="25"/>
      <c r="BJ407" s="25"/>
      <c r="BK407" s="25"/>
      <c r="BT407" s="32" t="s">
        <v>508</v>
      </c>
      <c r="BU407" s="3">
        <v>21</v>
      </c>
      <c r="BV407" s="3">
        <v>13.36</v>
      </c>
      <c r="BW407" s="3">
        <v>7.64</v>
      </c>
      <c r="BY407" s="45"/>
      <c r="CA407" s="33" t="s">
        <v>693</v>
      </c>
      <c r="CB407" s="6" t="s">
        <v>43</v>
      </c>
      <c r="CC407" s="8">
        <v>23.24</v>
      </c>
      <c r="CD407" s="8">
        <v>15.28</v>
      </c>
      <c r="CE407" s="8">
        <v>7.96</v>
      </c>
      <c r="CF407" s="27"/>
      <c r="CG407" s="95"/>
      <c r="CH407" s="83"/>
      <c r="CI407" s="33" t="s">
        <v>693</v>
      </c>
      <c r="CJ407" s="6" t="s">
        <v>43</v>
      </c>
      <c r="CK407" s="8">
        <v>7.96</v>
      </c>
      <c r="CL407" s="83"/>
      <c r="CP407" s="83"/>
      <c r="CQ407" s="83"/>
    </row>
    <row r="408" spans="2:95">
      <c r="B408" s="110">
        <v>1978</v>
      </c>
      <c r="C408" s="110" t="s">
        <v>1406</v>
      </c>
      <c r="D408" s="111">
        <v>3.1502060439999999</v>
      </c>
      <c r="E408" s="111"/>
      <c r="F408" s="111"/>
      <c r="G408" s="110">
        <v>1968</v>
      </c>
      <c r="H408" s="110" t="s">
        <v>1372</v>
      </c>
      <c r="I408" s="111">
        <v>20.89951623</v>
      </c>
      <c r="J408" s="111"/>
      <c r="K408" s="111"/>
      <c r="L408" s="110">
        <v>1968</v>
      </c>
      <c r="M408" s="110" t="s">
        <v>1372</v>
      </c>
      <c r="N408" s="111">
        <v>20.89951623</v>
      </c>
      <c r="O408" s="111"/>
      <c r="P408" s="111"/>
      <c r="R408" s="110">
        <v>1968</v>
      </c>
      <c r="S408" s="110" t="s">
        <v>1337</v>
      </c>
      <c r="T408" s="111">
        <v>2.505502425</v>
      </c>
      <c r="U408" s="111"/>
      <c r="V408" s="111"/>
      <c r="W408" s="111"/>
      <c r="X408" s="110">
        <v>1968</v>
      </c>
      <c r="Y408" s="110" t="s">
        <v>1349</v>
      </c>
      <c r="Z408" s="111">
        <v>-3.6838972480000001</v>
      </c>
      <c r="AA408" s="111"/>
      <c r="AB408" s="111"/>
      <c r="AC408" s="111"/>
      <c r="AD408" s="111"/>
      <c r="AE408" s="111"/>
      <c r="AF408" s="34" t="s">
        <v>582</v>
      </c>
      <c r="AG408" s="6"/>
      <c r="AH408" s="8">
        <v>26.93</v>
      </c>
      <c r="AI408" s="8">
        <v>20.72</v>
      </c>
      <c r="AJ408" s="8">
        <v>6.21</v>
      </c>
      <c r="AK408" s="27"/>
      <c r="AL408" s="26"/>
      <c r="AM408" s="26"/>
      <c r="AN408" s="26"/>
      <c r="AO408" s="26"/>
      <c r="AP408" s="111"/>
      <c r="AQ408" s="111"/>
      <c r="AR408" s="111"/>
      <c r="AS408" s="111"/>
      <c r="AV408" s="18">
        <v>13.885936279999999</v>
      </c>
      <c r="AW408" s="18">
        <v>7.2253092820000004</v>
      </c>
      <c r="AX408" s="18">
        <v>6.6606269979999997</v>
      </c>
      <c r="BA408" s="24">
        <v>10.21560859</v>
      </c>
      <c r="BB408" s="25">
        <v>1985</v>
      </c>
      <c r="BF408" s="24"/>
      <c r="BG408" s="25"/>
      <c r="BH408" s="25"/>
      <c r="BI408" s="25"/>
      <c r="BJ408" s="25"/>
      <c r="BK408" s="25"/>
      <c r="BT408" s="31" t="s">
        <v>509</v>
      </c>
      <c r="BU408" s="3">
        <v>14.91</v>
      </c>
      <c r="BV408" s="3">
        <v>11.03</v>
      </c>
      <c r="BW408" s="3">
        <v>3.88</v>
      </c>
      <c r="BY408" s="45"/>
      <c r="CA408" s="33" t="s">
        <v>694</v>
      </c>
      <c r="CB408" s="6" t="s">
        <v>62</v>
      </c>
      <c r="CC408" s="8">
        <v>9.06</v>
      </c>
      <c r="CD408" s="8">
        <v>9.14</v>
      </c>
      <c r="CE408" s="8">
        <v>-0.08</v>
      </c>
      <c r="CF408" s="27"/>
      <c r="CG408" s="95"/>
      <c r="CH408" s="83"/>
      <c r="CI408" s="33" t="s">
        <v>694</v>
      </c>
      <c r="CJ408" s="6" t="s">
        <v>62</v>
      </c>
      <c r="CK408" s="8">
        <v>-0.08</v>
      </c>
      <c r="CL408" s="83"/>
      <c r="CP408" s="83"/>
      <c r="CQ408" s="83"/>
    </row>
    <row r="409" spans="2:95">
      <c r="B409" s="110">
        <v>1903</v>
      </c>
      <c r="C409" s="110" t="s">
        <v>1407</v>
      </c>
      <c r="D409" s="111">
        <v>1.9145340390000001</v>
      </c>
      <c r="E409" s="111"/>
      <c r="F409" s="111"/>
      <c r="G409" s="110">
        <v>1968</v>
      </c>
      <c r="H409" s="110" t="s">
        <v>1380</v>
      </c>
      <c r="I409" s="111">
        <v>1.0113853960000001</v>
      </c>
      <c r="J409" s="111"/>
      <c r="K409" s="111"/>
      <c r="L409" s="110">
        <v>1968</v>
      </c>
      <c r="M409" s="110" t="s">
        <v>1380</v>
      </c>
      <c r="N409" s="111">
        <v>1.0113853960000001</v>
      </c>
      <c r="O409" s="111"/>
      <c r="P409" s="111"/>
      <c r="R409" s="110">
        <v>1968</v>
      </c>
      <c r="S409" s="110" t="s">
        <v>1338</v>
      </c>
      <c r="T409" s="111">
        <v>5.7104219980000002</v>
      </c>
      <c r="U409" s="111"/>
      <c r="V409" s="111"/>
      <c r="W409" s="111"/>
      <c r="X409" s="110">
        <v>1968</v>
      </c>
      <c r="Y409" s="110" t="s">
        <v>1363</v>
      </c>
      <c r="Z409" s="111">
        <v>9.2333676990000004</v>
      </c>
      <c r="AA409" s="111"/>
      <c r="AB409" s="111"/>
      <c r="AC409" s="111"/>
      <c r="AD409" s="111"/>
      <c r="AE409" s="111"/>
      <c r="AF409" s="34" t="s">
        <v>587</v>
      </c>
      <c r="AG409" s="6"/>
      <c r="AH409" s="8">
        <v>17.2</v>
      </c>
      <c r="AI409" s="8">
        <v>12.64</v>
      </c>
      <c r="AJ409" s="8">
        <v>4.5599999999999996</v>
      </c>
      <c r="AK409" s="27"/>
      <c r="AL409" s="26"/>
      <c r="AM409" s="26"/>
      <c r="AN409" s="26"/>
      <c r="AO409" s="26"/>
      <c r="AP409" s="111"/>
      <c r="AQ409" s="111"/>
      <c r="AR409" s="111"/>
      <c r="AS409" s="111"/>
      <c r="AV409" s="18">
        <v>14.582157029999999</v>
      </c>
      <c r="AW409" s="18">
        <v>10.78817969</v>
      </c>
      <c r="AX409" s="18">
        <v>3.7939773450000001</v>
      </c>
      <c r="BA409" s="24">
        <v>18.81877815</v>
      </c>
      <c r="BB409" s="25">
        <v>1985</v>
      </c>
      <c r="BF409" s="24"/>
      <c r="BG409" s="25"/>
      <c r="BH409" s="25"/>
      <c r="BI409" s="25"/>
      <c r="BJ409" s="25"/>
      <c r="BK409" s="25"/>
      <c r="BT409" s="32" t="s">
        <v>510</v>
      </c>
      <c r="BU409" s="3">
        <v>14.23</v>
      </c>
      <c r="BV409" s="3">
        <v>5.82</v>
      </c>
      <c r="BW409" s="3">
        <v>8.41</v>
      </c>
      <c r="BY409" s="45"/>
      <c r="CA409" s="33" t="s">
        <v>695</v>
      </c>
      <c r="CB409" s="6" t="s">
        <v>42</v>
      </c>
      <c r="CC409" s="8">
        <v>7.97</v>
      </c>
      <c r="CD409" s="8">
        <v>6.84</v>
      </c>
      <c r="CE409" s="8">
        <v>1.1299999999999999</v>
      </c>
      <c r="CF409" s="27"/>
      <c r="CG409" s="95"/>
      <c r="CH409" s="83"/>
      <c r="CI409" s="33" t="s">
        <v>695</v>
      </c>
      <c r="CJ409" s="6" t="s">
        <v>42</v>
      </c>
      <c r="CK409" s="8">
        <v>1.1299999999999999</v>
      </c>
      <c r="CL409" s="83"/>
      <c r="CP409" s="83"/>
      <c r="CQ409" s="83"/>
    </row>
    <row r="410" spans="2:95">
      <c r="B410" s="110">
        <v>1953</v>
      </c>
      <c r="C410" s="110" t="s">
        <v>1408</v>
      </c>
      <c r="D410" s="111">
        <v>2.937282562</v>
      </c>
      <c r="E410" s="111"/>
      <c r="F410" s="111"/>
      <c r="G410" s="110">
        <v>1968</v>
      </c>
      <c r="H410" s="110" t="s">
        <v>1386</v>
      </c>
      <c r="I410" s="111">
        <v>5.886116511</v>
      </c>
      <c r="J410" s="111"/>
      <c r="K410" s="111"/>
      <c r="L410" s="110">
        <v>1968</v>
      </c>
      <c r="M410" s="110" t="s">
        <v>1386</v>
      </c>
      <c r="N410" s="111">
        <v>5.886116511</v>
      </c>
      <c r="O410" s="111"/>
      <c r="P410" s="111"/>
      <c r="R410" s="110">
        <v>1968</v>
      </c>
      <c r="S410" s="110" t="s">
        <v>960</v>
      </c>
      <c r="T410" s="111">
        <v>1.5338333909999999</v>
      </c>
      <c r="U410" s="111"/>
      <c r="V410" s="111"/>
      <c r="W410" s="111"/>
      <c r="X410" s="110">
        <v>1968</v>
      </c>
      <c r="Y410" s="110" t="s">
        <v>1371</v>
      </c>
      <c r="Z410" s="111">
        <v>12.276382740000001</v>
      </c>
      <c r="AA410" s="111"/>
      <c r="AB410" s="111"/>
      <c r="AC410" s="111"/>
      <c r="AD410" s="111"/>
      <c r="AE410" s="111"/>
      <c r="AF410" s="34" t="s">
        <v>589</v>
      </c>
      <c r="AG410" s="6"/>
      <c r="AH410" s="8">
        <v>31.41</v>
      </c>
      <c r="AI410" s="8">
        <v>15.61</v>
      </c>
      <c r="AJ410" s="8">
        <v>15.8</v>
      </c>
      <c r="AK410" s="27"/>
      <c r="AL410" s="26"/>
      <c r="AM410" s="26"/>
      <c r="AN410" s="26"/>
      <c r="AO410" s="26"/>
      <c r="AP410" s="111"/>
      <c r="AQ410" s="111"/>
      <c r="AR410" s="111"/>
      <c r="AS410" s="111"/>
      <c r="AV410" s="18">
        <v>4.9498777040000004</v>
      </c>
      <c r="AW410" s="18">
        <v>7.1003705449999996</v>
      </c>
      <c r="AX410" s="18">
        <v>-2.1504928410000002</v>
      </c>
      <c r="BA410" s="24">
        <v>5.2564228990000004</v>
      </c>
      <c r="BB410" s="25">
        <v>1985</v>
      </c>
      <c r="BF410" s="24"/>
      <c r="BG410" s="25"/>
      <c r="BH410" s="25"/>
      <c r="BI410" s="25"/>
      <c r="BJ410" s="25"/>
      <c r="BK410" s="25"/>
      <c r="BT410" s="31" t="s">
        <v>511</v>
      </c>
      <c r="BU410" s="3">
        <v>18.43</v>
      </c>
      <c r="BV410" s="3">
        <v>9.4600000000000009</v>
      </c>
      <c r="BW410" s="3">
        <v>8.9700000000000006</v>
      </c>
      <c r="BY410" s="45"/>
      <c r="CA410" s="33" t="s">
        <v>697</v>
      </c>
      <c r="CB410" s="6" t="s">
        <v>77</v>
      </c>
      <c r="CC410" s="8">
        <v>21.53</v>
      </c>
      <c r="CD410" s="8">
        <v>12.72</v>
      </c>
      <c r="CE410" s="8">
        <v>8.81</v>
      </c>
      <c r="CF410" s="27"/>
      <c r="CG410" s="95"/>
      <c r="CH410" s="83"/>
      <c r="CI410" s="33" t="s">
        <v>697</v>
      </c>
      <c r="CJ410" s="6" t="s">
        <v>77</v>
      </c>
      <c r="CK410" s="8">
        <v>8.81</v>
      </c>
      <c r="CL410" s="83"/>
      <c r="CP410" s="83"/>
      <c r="CQ410" s="83"/>
    </row>
    <row r="411" spans="2:95">
      <c r="B411" s="110">
        <v>1910</v>
      </c>
      <c r="C411" s="110" t="s">
        <v>1409</v>
      </c>
      <c r="D411" s="111">
        <v>-0.22912083799999999</v>
      </c>
      <c r="E411" s="111"/>
      <c r="F411" s="111"/>
      <c r="G411" s="110">
        <v>1968</v>
      </c>
      <c r="H411" s="110" t="s">
        <v>1399</v>
      </c>
      <c r="I411" s="111">
        <v>-3.9163587E-2</v>
      </c>
      <c r="J411" s="111"/>
      <c r="K411" s="111"/>
      <c r="L411" s="110">
        <v>1968</v>
      </c>
      <c r="M411" s="110" t="s">
        <v>1399</v>
      </c>
      <c r="N411" s="111">
        <v>-3.9163587E-2</v>
      </c>
      <c r="O411" s="111"/>
      <c r="P411" s="111"/>
      <c r="R411" s="110">
        <v>1968</v>
      </c>
      <c r="S411" s="110" t="s">
        <v>1349</v>
      </c>
      <c r="T411" s="111">
        <v>-3.6838972480000001</v>
      </c>
      <c r="U411" s="111"/>
      <c r="V411" s="111"/>
      <c r="W411" s="111"/>
      <c r="X411" s="110">
        <v>1968</v>
      </c>
      <c r="Y411" s="110" t="s">
        <v>1372</v>
      </c>
      <c r="Z411" s="111">
        <v>20.89951623</v>
      </c>
      <c r="AA411" s="111"/>
      <c r="AB411" s="111"/>
      <c r="AC411" s="111"/>
      <c r="AD411" s="111"/>
      <c r="AE411" s="111"/>
      <c r="AF411" s="34" t="s">
        <v>591</v>
      </c>
      <c r="AG411" s="6"/>
      <c r="AH411" s="8">
        <v>9.69</v>
      </c>
      <c r="AI411" s="8">
        <v>8.24</v>
      </c>
      <c r="AJ411" s="8">
        <v>1.45</v>
      </c>
      <c r="AK411" s="27"/>
      <c r="AL411" s="26"/>
      <c r="AM411" s="26"/>
      <c r="AN411" s="26"/>
      <c r="AO411" s="26"/>
      <c r="AP411" s="111"/>
      <c r="AQ411" s="111"/>
      <c r="AR411" s="111"/>
      <c r="AS411" s="111"/>
      <c r="AV411" s="18">
        <v>19.694927499999999</v>
      </c>
      <c r="AW411" s="18">
        <v>11.229360290000001</v>
      </c>
      <c r="AX411" s="18">
        <v>8.4655672099999997</v>
      </c>
      <c r="BA411" s="24">
        <v>13.64196632</v>
      </c>
      <c r="BB411" s="25">
        <v>1985</v>
      </c>
      <c r="BF411" s="24"/>
      <c r="BG411" s="25"/>
      <c r="BH411" s="25"/>
      <c r="BI411" s="25"/>
      <c r="BJ411" s="25"/>
      <c r="BK411" s="25"/>
      <c r="BT411" s="31" t="s">
        <v>512</v>
      </c>
      <c r="BU411" s="3">
        <v>17.170000000000002</v>
      </c>
      <c r="BV411" s="3">
        <v>7.76</v>
      </c>
      <c r="BW411" s="3">
        <v>9.41</v>
      </c>
      <c r="BY411" s="45"/>
      <c r="CA411" s="33" t="s">
        <v>700</v>
      </c>
      <c r="CB411" s="6" t="s">
        <v>83</v>
      </c>
      <c r="CC411" s="8">
        <v>25.17</v>
      </c>
      <c r="CD411" s="8">
        <v>16.62</v>
      </c>
      <c r="CE411" s="8">
        <v>8.5500000000000007</v>
      </c>
      <c r="CF411" s="27"/>
      <c r="CG411" s="95"/>
      <c r="CH411" s="83"/>
      <c r="CI411" s="33" t="s">
        <v>700</v>
      </c>
      <c r="CJ411" s="6" t="s">
        <v>83</v>
      </c>
      <c r="CK411" s="8">
        <v>8.5500000000000007</v>
      </c>
      <c r="CL411" s="83"/>
      <c r="CP411" s="83"/>
      <c r="CQ411" s="83"/>
    </row>
    <row r="412" spans="2:95">
      <c r="B412" s="110">
        <v>1901</v>
      </c>
      <c r="C412" s="110" t="s">
        <v>1410</v>
      </c>
      <c r="D412" s="111">
        <v>-1.7671982340000001</v>
      </c>
      <c r="E412" s="111"/>
      <c r="F412" s="111"/>
      <c r="G412" s="110">
        <v>1968</v>
      </c>
      <c r="H412" s="110" t="s">
        <v>963</v>
      </c>
      <c r="I412" s="111">
        <v>-1.571400387</v>
      </c>
      <c r="J412" s="111"/>
      <c r="K412" s="111"/>
      <c r="L412" s="110">
        <v>1968</v>
      </c>
      <c r="M412" s="110" t="s">
        <v>963</v>
      </c>
      <c r="N412" s="111">
        <v>-1.571400387</v>
      </c>
      <c r="O412" s="111"/>
      <c r="P412" s="111"/>
      <c r="R412" s="110">
        <v>1968</v>
      </c>
      <c r="S412" s="110" t="s">
        <v>1363</v>
      </c>
      <c r="T412" s="111">
        <v>9.2333676990000004</v>
      </c>
      <c r="U412" s="111"/>
      <c r="V412" s="111"/>
      <c r="W412" s="111"/>
      <c r="X412" s="110">
        <v>1968</v>
      </c>
      <c r="Y412" s="110" t="s">
        <v>1380</v>
      </c>
      <c r="Z412" s="111">
        <v>1.0113853960000001</v>
      </c>
      <c r="AA412" s="111"/>
      <c r="AB412" s="111"/>
      <c r="AC412" s="111"/>
      <c r="AD412" s="111"/>
      <c r="AE412" s="111"/>
      <c r="AF412" s="34" t="s">
        <v>592</v>
      </c>
      <c r="AG412" s="6"/>
      <c r="AH412" s="8">
        <v>22.72</v>
      </c>
      <c r="AI412" s="8">
        <v>12.9</v>
      </c>
      <c r="AJ412" s="8">
        <v>9.82</v>
      </c>
      <c r="AK412" s="27"/>
      <c r="AL412" s="27"/>
      <c r="AM412" s="27"/>
      <c r="AN412" s="27"/>
      <c r="AO412" s="27"/>
      <c r="AP412" s="111"/>
      <c r="AQ412" s="111"/>
      <c r="AR412" s="111"/>
      <c r="AS412" s="111"/>
      <c r="AV412" s="18">
        <v>16.097867019999999</v>
      </c>
      <c r="AW412" s="18">
        <v>15.61009673</v>
      </c>
      <c r="AX412" s="18">
        <v>0.48777028500000003</v>
      </c>
      <c r="BA412" s="24">
        <v>1.0835519899999999</v>
      </c>
      <c r="BB412" s="25">
        <v>1985</v>
      </c>
      <c r="BF412" s="24"/>
      <c r="BG412" s="25"/>
      <c r="BH412" s="25"/>
      <c r="BI412" s="25"/>
      <c r="BJ412" s="25"/>
      <c r="BK412" s="25"/>
      <c r="BT412" s="31" t="s">
        <v>513</v>
      </c>
      <c r="BU412" s="3">
        <v>21.47</v>
      </c>
      <c r="BV412" s="3">
        <v>10.93</v>
      </c>
      <c r="BW412" s="3">
        <v>10.54</v>
      </c>
      <c r="BY412" s="45"/>
      <c r="CA412" s="33" t="s">
        <v>701</v>
      </c>
      <c r="CB412" s="6" t="s">
        <v>85</v>
      </c>
      <c r="CC412" s="8">
        <v>28.33</v>
      </c>
      <c r="CD412" s="8">
        <v>14.52</v>
      </c>
      <c r="CE412" s="8">
        <v>13.81</v>
      </c>
      <c r="CF412" s="27"/>
      <c r="CG412" s="95"/>
      <c r="CH412" s="83"/>
      <c r="CI412" s="33" t="s">
        <v>701</v>
      </c>
      <c r="CJ412" s="6" t="s">
        <v>85</v>
      </c>
      <c r="CK412" s="8">
        <v>13.81</v>
      </c>
      <c r="CL412" s="83"/>
      <c r="CP412" s="83"/>
      <c r="CQ412" s="83"/>
    </row>
    <row r="413" spans="2:95">
      <c r="B413" s="110">
        <v>1996</v>
      </c>
      <c r="C413" s="110" t="s">
        <v>1411</v>
      </c>
      <c r="D413" s="111">
        <v>1.473791107</v>
      </c>
      <c r="E413" s="111"/>
      <c r="F413" s="111"/>
      <c r="G413" s="110">
        <v>1968</v>
      </c>
      <c r="H413" s="110" t="s">
        <v>1403</v>
      </c>
      <c r="I413" s="111">
        <v>3.1210567490000001</v>
      </c>
      <c r="J413" s="111"/>
      <c r="K413" s="111"/>
      <c r="L413" s="110">
        <v>1968</v>
      </c>
      <c r="M413" s="110" t="s">
        <v>1403</v>
      </c>
      <c r="N413" s="111">
        <v>3.1210567490000001</v>
      </c>
      <c r="O413" s="111"/>
      <c r="P413" s="111"/>
      <c r="R413" s="110">
        <v>1968</v>
      </c>
      <c r="S413" s="110" t="s">
        <v>1371</v>
      </c>
      <c r="T413" s="111">
        <v>12.276382740000001</v>
      </c>
      <c r="U413" s="111"/>
      <c r="V413" s="111"/>
      <c r="W413" s="111"/>
      <c r="X413" s="110">
        <v>1968</v>
      </c>
      <c r="Y413" s="110" t="s">
        <v>1386</v>
      </c>
      <c r="Z413" s="111">
        <v>5.886116511</v>
      </c>
      <c r="AA413" s="111"/>
      <c r="AB413" s="111"/>
      <c r="AC413" s="111"/>
      <c r="AD413" s="111"/>
      <c r="AE413" s="111"/>
      <c r="AF413" s="34" t="s">
        <v>593</v>
      </c>
      <c r="AG413" s="6"/>
      <c r="AH413" s="8">
        <v>16.46</v>
      </c>
      <c r="AI413" s="8">
        <v>10.68</v>
      </c>
      <c r="AJ413" s="8">
        <v>5.78</v>
      </c>
      <c r="AK413" s="27"/>
      <c r="AL413" s="27"/>
      <c r="AM413" s="27"/>
      <c r="AN413" s="27"/>
      <c r="AO413" s="27"/>
      <c r="AP413" s="111"/>
      <c r="AQ413" s="111"/>
      <c r="AR413" s="111"/>
      <c r="AS413" s="111"/>
      <c r="AV413" s="18">
        <v>25.484818690000001</v>
      </c>
      <c r="AW413" s="18">
        <v>12.63664835</v>
      </c>
      <c r="AX413" s="18">
        <v>12.848170339999999</v>
      </c>
      <c r="BA413" s="24">
        <v>6.2922932380000001</v>
      </c>
      <c r="BB413" s="25">
        <v>1985</v>
      </c>
      <c r="BF413" s="24"/>
      <c r="BG413" s="25"/>
      <c r="BH413" s="25"/>
      <c r="BI413" s="25"/>
      <c r="BJ413" s="25"/>
      <c r="BK413" s="25"/>
      <c r="BT413" s="32" t="s">
        <v>514</v>
      </c>
      <c r="BU413" s="3">
        <v>13.05</v>
      </c>
      <c r="BV413" s="3">
        <v>3.76</v>
      </c>
      <c r="BW413" s="3">
        <v>9.2899999999999991</v>
      </c>
      <c r="BY413" s="45"/>
      <c r="CA413" s="33" t="s">
        <v>702</v>
      </c>
      <c r="CB413" s="6" t="s">
        <v>96</v>
      </c>
      <c r="CC413" s="8">
        <v>24.69</v>
      </c>
      <c r="CD413" s="8">
        <v>18.21</v>
      </c>
      <c r="CE413" s="8">
        <v>6.48</v>
      </c>
      <c r="CF413" s="27"/>
      <c r="CG413" s="95"/>
      <c r="CH413" s="83"/>
      <c r="CI413" s="33" t="s">
        <v>702</v>
      </c>
      <c r="CJ413" s="6" t="s">
        <v>96</v>
      </c>
      <c r="CK413" s="8">
        <v>6.48</v>
      </c>
      <c r="CL413" s="83"/>
      <c r="CP413" s="83"/>
      <c r="CQ413" s="83"/>
    </row>
    <row r="414" spans="2:95">
      <c r="B414" s="110">
        <v>1935</v>
      </c>
      <c r="C414" s="110" t="s">
        <v>1412</v>
      </c>
      <c r="D414" s="111">
        <v>-0.60157626600000003</v>
      </c>
      <c r="E414" s="111"/>
      <c r="F414" s="111"/>
      <c r="G414" s="110">
        <v>1968</v>
      </c>
      <c r="H414" s="110" t="s">
        <v>964</v>
      </c>
      <c r="I414" s="111">
        <v>-0.24308210299999999</v>
      </c>
      <c r="J414" s="111"/>
      <c r="K414" s="111"/>
      <c r="L414" s="110">
        <v>1968</v>
      </c>
      <c r="M414" s="110" t="s">
        <v>964</v>
      </c>
      <c r="N414" s="111">
        <v>-0.24308210299999999</v>
      </c>
      <c r="O414" s="111"/>
      <c r="P414" s="111"/>
      <c r="R414" s="110">
        <v>1968</v>
      </c>
      <c r="S414" s="110" t="s">
        <v>1372</v>
      </c>
      <c r="T414" s="111">
        <v>20.89951623</v>
      </c>
      <c r="U414" s="111"/>
      <c r="V414" s="111"/>
      <c r="W414" s="111"/>
      <c r="X414" s="110">
        <v>1968</v>
      </c>
      <c r="Y414" s="110" t="s">
        <v>1399</v>
      </c>
      <c r="Z414" s="111">
        <v>-3.9163587E-2</v>
      </c>
      <c r="AA414" s="111"/>
      <c r="AB414" s="111"/>
      <c r="AC414" s="111"/>
      <c r="AD414" s="111"/>
      <c r="AE414" s="111"/>
      <c r="AF414" s="34" t="s">
        <v>597</v>
      </c>
      <c r="AG414" s="6"/>
      <c r="AH414" s="8">
        <v>24.92</v>
      </c>
      <c r="AI414" s="8">
        <v>17.260000000000002</v>
      </c>
      <c r="AJ414" s="8">
        <v>7.66</v>
      </c>
      <c r="AK414" s="27"/>
      <c r="AL414" s="27"/>
      <c r="AM414" s="27"/>
      <c r="AN414" s="27"/>
      <c r="AO414" s="27"/>
      <c r="AP414" s="111"/>
      <c r="AQ414" s="111"/>
      <c r="AR414" s="111"/>
      <c r="AS414" s="111"/>
      <c r="AV414" s="18">
        <v>16.895427779999999</v>
      </c>
      <c r="AW414" s="18">
        <v>7.9355853510000003</v>
      </c>
      <c r="AX414" s="18">
        <v>8.959842428</v>
      </c>
      <c r="BA414" s="24">
        <v>7.0676430999999997</v>
      </c>
      <c r="BB414" s="25">
        <v>1985</v>
      </c>
      <c r="BF414" s="24"/>
      <c r="BG414" s="25"/>
      <c r="BH414" s="25"/>
      <c r="BI414" s="25"/>
      <c r="BJ414" s="25"/>
      <c r="BK414" s="25"/>
      <c r="BT414" s="32" t="s">
        <v>515</v>
      </c>
      <c r="BU414" s="3">
        <v>19.53</v>
      </c>
      <c r="BV414" s="3">
        <v>11.63</v>
      </c>
      <c r="BW414" s="3">
        <v>7.9</v>
      </c>
      <c r="BY414" s="45"/>
      <c r="CA414" s="33" t="s">
        <v>703</v>
      </c>
      <c r="CB414" s="6" t="s">
        <v>83</v>
      </c>
      <c r="CC414" s="8">
        <v>24.41</v>
      </c>
      <c r="CD414" s="8">
        <v>10.59</v>
      </c>
      <c r="CE414" s="8">
        <v>13.82</v>
      </c>
      <c r="CF414" s="27"/>
      <c r="CG414" s="95"/>
      <c r="CH414" s="83"/>
      <c r="CI414" s="33" t="s">
        <v>703</v>
      </c>
      <c r="CJ414" s="6" t="s">
        <v>83</v>
      </c>
      <c r="CK414" s="8">
        <v>13.82</v>
      </c>
      <c r="CL414" s="83"/>
      <c r="CP414" s="83"/>
      <c r="CQ414" s="83"/>
    </row>
    <row r="415" spans="2:95">
      <c r="B415" s="110">
        <v>1890</v>
      </c>
      <c r="C415" s="110" t="s">
        <v>1413</v>
      </c>
      <c r="D415" s="111">
        <v>0.24345196599999999</v>
      </c>
      <c r="E415" s="111"/>
      <c r="F415" s="111"/>
      <c r="G415" s="110">
        <v>1968</v>
      </c>
      <c r="H415" s="110" t="s">
        <v>1420</v>
      </c>
      <c r="I415" s="111">
        <v>5.2684654870000003</v>
      </c>
      <c r="J415" s="111"/>
      <c r="K415" s="111"/>
      <c r="L415" s="110">
        <v>1968</v>
      </c>
      <c r="M415" s="110" t="s">
        <v>1420</v>
      </c>
      <c r="N415" s="111">
        <v>5.2684654870000003</v>
      </c>
      <c r="O415" s="111"/>
      <c r="P415" s="111"/>
      <c r="R415" s="110">
        <v>1968</v>
      </c>
      <c r="S415" s="110" t="s">
        <v>1380</v>
      </c>
      <c r="T415" s="111">
        <v>1.0113853960000001</v>
      </c>
      <c r="U415" s="111"/>
      <c r="V415" s="111"/>
      <c r="W415" s="111"/>
      <c r="X415" s="110">
        <v>1968</v>
      </c>
      <c r="Y415" s="110" t="s">
        <v>963</v>
      </c>
      <c r="Z415" s="111">
        <v>-1.571400387</v>
      </c>
      <c r="AA415" s="111"/>
      <c r="AB415" s="111"/>
      <c r="AC415" s="111"/>
      <c r="AD415" s="111"/>
      <c r="AE415" s="111"/>
      <c r="AF415" s="34" t="s">
        <v>611</v>
      </c>
      <c r="AG415" s="6"/>
      <c r="AH415" s="8">
        <v>29.97</v>
      </c>
      <c r="AI415" s="8">
        <v>9.89</v>
      </c>
      <c r="AJ415" s="8">
        <v>20.079999999999998</v>
      </c>
      <c r="AK415" s="27"/>
      <c r="AL415" s="27"/>
      <c r="AM415" s="27"/>
      <c r="AN415" s="27"/>
      <c r="AO415" s="27"/>
      <c r="AP415" s="111"/>
      <c r="AQ415" s="111"/>
      <c r="AR415" s="111"/>
      <c r="AS415" s="111"/>
      <c r="AV415" s="18">
        <v>14.44261947</v>
      </c>
      <c r="AW415" s="18">
        <v>13.668102510000001</v>
      </c>
      <c r="AX415" s="18">
        <v>0.77451696599999997</v>
      </c>
      <c r="BA415" s="24">
        <v>6.1628558829999998</v>
      </c>
      <c r="BB415" s="25">
        <v>1985</v>
      </c>
      <c r="BF415" s="24"/>
      <c r="BG415" s="25"/>
      <c r="BH415" s="25"/>
      <c r="BI415" s="25"/>
      <c r="BJ415" s="25"/>
      <c r="BK415" s="25"/>
      <c r="BT415" s="31" t="s">
        <v>516</v>
      </c>
      <c r="BU415" s="3">
        <v>13.26</v>
      </c>
      <c r="BV415" s="3">
        <v>6.71</v>
      </c>
      <c r="BW415" s="3">
        <v>6.55</v>
      </c>
      <c r="BY415" s="45"/>
      <c r="CA415" s="33" t="s">
        <v>704</v>
      </c>
      <c r="CB415" s="6" t="s">
        <v>90</v>
      </c>
      <c r="CC415" s="8">
        <v>35.89</v>
      </c>
      <c r="CD415" s="8">
        <v>20.72</v>
      </c>
      <c r="CE415" s="8">
        <v>15.17</v>
      </c>
      <c r="CF415" s="27"/>
      <c r="CG415" s="95"/>
      <c r="CH415" s="83"/>
      <c r="CI415" s="33" t="s">
        <v>704</v>
      </c>
      <c r="CJ415" s="6" t="s">
        <v>90</v>
      </c>
      <c r="CK415" s="8">
        <v>15.17</v>
      </c>
      <c r="CL415" s="83"/>
      <c r="CP415" s="83"/>
      <c r="CQ415" s="83"/>
    </row>
    <row r="416" spans="2:95">
      <c r="B416" s="110">
        <v>8</v>
      </c>
      <c r="C416" s="110" t="s">
        <v>1414</v>
      </c>
      <c r="D416" s="111">
        <v>8.4855345849999999</v>
      </c>
      <c r="E416" s="111"/>
      <c r="F416" s="111"/>
      <c r="G416" s="110">
        <v>1968</v>
      </c>
      <c r="H416" s="110" t="s">
        <v>969</v>
      </c>
      <c r="I416" s="111">
        <v>3.015093507</v>
      </c>
      <c r="J416" s="111"/>
      <c r="K416" s="111"/>
      <c r="L416" s="110">
        <v>1968</v>
      </c>
      <c r="M416" s="110" t="s">
        <v>969</v>
      </c>
      <c r="N416" s="111">
        <v>3.015093507</v>
      </c>
      <c r="O416" s="111"/>
      <c r="P416" s="111"/>
      <c r="R416" s="110">
        <v>1968</v>
      </c>
      <c r="S416" s="110" t="s">
        <v>1386</v>
      </c>
      <c r="T416" s="111">
        <v>5.886116511</v>
      </c>
      <c r="U416" s="111"/>
      <c r="V416" s="111"/>
      <c r="W416" s="111"/>
      <c r="X416" s="110">
        <v>1968</v>
      </c>
      <c r="Y416" s="110" t="s">
        <v>1403</v>
      </c>
      <c r="Z416" s="111">
        <v>3.1210567490000001</v>
      </c>
      <c r="AA416" s="111"/>
      <c r="AB416" s="111"/>
      <c r="AC416" s="111"/>
      <c r="AD416" s="111"/>
      <c r="AE416" s="111"/>
      <c r="AF416" s="34" t="s">
        <v>613</v>
      </c>
      <c r="AG416" s="6"/>
      <c r="AH416" s="8">
        <v>10.75</v>
      </c>
      <c r="AI416" s="8">
        <v>8</v>
      </c>
      <c r="AJ416" s="8">
        <v>2.75</v>
      </c>
      <c r="AK416" s="27"/>
      <c r="AL416" s="27"/>
      <c r="AM416" s="27"/>
      <c r="AN416" s="27"/>
      <c r="AO416" s="27"/>
      <c r="AP416" s="111"/>
      <c r="AQ416" s="111"/>
      <c r="AR416" s="111"/>
      <c r="AS416" s="111"/>
      <c r="AV416" s="18">
        <v>26.529518289999999</v>
      </c>
      <c r="AW416" s="18">
        <v>15.04921759</v>
      </c>
      <c r="AX416" s="18">
        <v>11.480300700000001</v>
      </c>
      <c r="BA416" s="24">
        <v>-4.3909157710000004</v>
      </c>
      <c r="BB416" s="25">
        <v>1985</v>
      </c>
      <c r="BF416" s="24"/>
      <c r="BG416" s="25"/>
      <c r="BH416" s="25"/>
      <c r="BI416" s="25"/>
      <c r="BJ416" s="25"/>
      <c r="BK416" s="25"/>
      <c r="BT416" s="32" t="s">
        <v>517</v>
      </c>
      <c r="BU416" s="3">
        <v>13.89</v>
      </c>
      <c r="BV416" s="3">
        <v>7.21</v>
      </c>
      <c r="BW416" s="3">
        <v>6.68</v>
      </c>
      <c r="BY416" s="45"/>
      <c r="CA416" s="33" t="s">
        <v>705</v>
      </c>
      <c r="CB416" s="6" t="s">
        <v>62</v>
      </c>
      <c r="CC416" s="8">
        <v>25.33</v>
      </c>
      <c r="CD416" s="8">
        <v>11.92</v>
      </c>
      <c r="CE416" s="8">
        <v>13.41</v>
      </c>
      <c r="CF416" s="27"/>
      <c r="CG416" s="95"/>
      <c r="CH416" s="83"/>
      <c r="CI416" s="33" t="s">
        <v>705</v>
      </c>
      <c r="CJ416" s="6" t="s">
        <v>62</v>
      </c>
      <c r="CK416" s="8">
        <v>13.41</v>
      </c>
      <c r="CL416" s="83"/>
      <c r="CP416" s="83"/>
      <c r="CQ416" s="83"/>
    </row>
    <row r="417" spans="2:95">
      <c r="B417" s="110">
        <v>1878</v>
      </c>
      <c r="C417" s="110" t="s">
        <v>1415</v>
      </c>
      <c r="D417" s="111">
        <v>9.1702803710000005</v>
      </c>
      <c r="E417" s="111"/>
      <c r="F417" s="111"/>
      <c r="G417" s="110">
        <v>1968</v>
      </c>
      <c r="H417" s="110" t="s">
        <v>1433</v>
      </c>
      <c r="I417" s="111">
        <v>11.82445266</v>
      </c>
      <c r="J417" s="111"/>
      <c r="K417" s="111"/>
      <c r="L417" s="110">
        <v>1968</v>
      </c>
      <c r="M417" s="110" t="s">
        <v>1433</v>
      </c>
      <c r="N417" s="111">
        <v>11.82445266</v>
      </c>
      <c r="O417" s="111"/>
      <c r="P417" s="111"/>
      <c r="R417" s="110">
        <v>1968</v>
      </c>
      <c r="S417" s="110" t="s">
        <v>1399</v>
      </c>
      <c r="T417" s="111">
        <v>-3.9163587E-2</v>
      </c>
      <c r="U417" s="111"/>
      <c r="V417" s="111"/>
      <c r="W417" s="111"/>
      <c r="X417" s="110">
        <v>1968</v>
      </c>
      <c r="Y417" s="110" t="s">
        <v>964</v>
      </c>
      <c r="Z417" s="111">
        <v>-0.24308210299999999</v>
      </c>
      <c r="AA417" s="111"/>
      <c r="AB417" s="111"/>
      <c r="AC417" s="111"/>
      <c r="AD417" s="111"/>
      <c r="AE417" s="111"/>
      <c r="AF417" s="34" t="s">
        <v>615</v>
      </c>
      <c r="AG417" s="6"/>
      <c r="AH417" s="8">
        <v>18.11</v>
      </c>
      <c r="AI417" s="8">
        <v>13.23</v>
      </c>
      <c r="AJ417" s="8">
        <v>4.88</v>
      </c>
      <c r="AK417" s="27"/>
      <c r="AL417" s="27"/>
      <c r="AM417" s="27"/>
      <c r="AN417" s="27"/>
      <c r="AO417" s="27"/>
      <c r="AP417" s="111"/>
      <c r="AQ417" s="111"/>
      <c r="AR417" s="111"/>
      <c r="AS417" s="111"/>
      <c r="AV417" s="18">
        <v>14.870332940000001</v>
      </c>
      <c r="AW417" s="18">
        <v>12.239829820000001</v>
      </c>
      <c r="AX417" s="18">
        <v>2.6305031209999998</v>
      </c>
      <c r="BA417" s="24">
        <v>1.3596861339999999</v>
      </c>
      <c r="BB417" s="25">
        <v>1986</v>
      </c>
      <c r="BF417" s="24"/>
      <c r="BG417" s="25"/>
      <c r="BH417" s="25"/>
      <c r="BI417" s="25"/>
      <c r="BJ417" s="25"/>
      <c r="BK417" s="25"/>
      <c r="BT417" s="32" t="s">
        <v>518</v>
      </c>
      <c r="BU417" s="3">
        <v>13.43</v>
      </c>
      <c r="BV417" s="3">
        <v>5.41</v>
      </c>
      <c r="BW417" s="3">
        <v>8.02</v>
      </c>
      <c r="BY417" s="45"/>
      <c r="CA417" s="33" t="s">
        <v>707</v>
      </c>
      <c r="CB417" s="6" t="s">
        <v>98</v>
      </c>
      <c r="CC417" s="8">
        <v>16.18</v>
      </c>
      <c r="CD417" s="8">
        <v>12.9</v>
      </c>
      <c r="CE417" s="8">
        <v>3.28</v>
      </c>
      <c r="CF417" s="27"/>
      <c r="CG417" s="95"/>
      <c r="CH417" s="83"/>
      <c r="CI417" s="33" t="s">
        <v>707</v>
      </c>
      <c r="CJ417" s="6" t="s">
        <v>98</v>
      </c>
      <c r="CK417" s="8">
        <v>3.28</v>
      </c>
      <c r="CL417" s="83"/>
      <c r="CP417" s="83"/>
      <c r="CQ417" s="83"/>
    </row>
    <row r="418" spans="2:95">
      <c r="B418" s="110">
        <v>1863</v>
      </c>
      <c r="C418" s="110" t="s">
        <v>1416</v>
      </c>
      <c r="D418" s="111">
        <v>2.6748983210000001</v>
      </c>
      <c r="E418" s="111"/>
      <c r="F418" s="111"/>
      <c r="G418" s="110">
        <v>1968</v>
      </c>
      <c r="H418" s="110" t="s">
        <v>971</v>
      </c>
      <c r="I418" s="111">
        <v>-0.52216015100000002</v>
      </c>
      <c r="J418" s="111"/>
      <c r="K418" s="111"/>
      <c r="L418" s="110">
        <v>1968</v>
      </c>
      <c r="M418" s="110" t="s">
        <v>971</v>
      </c>
      <c r="N418" s="111">
        <v>-0.52216015100000002</v>
      </c>
      <c r="O418" s="111"/>
      <c r="P418" s="111"/>
      <c r="R418" s="110">
        <v>1968</v>
      </c>
      <c r="S418" s="110" t="s">
        <v>963</v>
      </c>
      <c r="T418" s="111">
        <v>-1.571400387</v>
      </c>
      <c r="U418" s="111"/>
      <c r="V418" s="111"/>
      <c r="W418" s="111"/>
      <c r="X418" s="110">
        <v>1968</v>
      </c>
      <c r="Y418" s="110" t="s">
        <v>1420</v>
      </c>
      <c r="Z418" s="111">
        <v>5.2684654870000003</v>
      </c>
      <c r="AA418" s="111"/>
      <c r="AB418" s="111"/>
      <c r="AC418" s="111"/>
      <c r="AD418" s="111"/>
      <c r="AE418" s="111"/>
      <c r="AF418" s="34" t="s">
        <v>616</v>
      </c>
      <c r="AG418" s="6"/>
      <c r="AH418" s="8">
        <v>30.99</v>
      </c>
      <c r="AI418" s="8">
        <v>13.91</v>
      </c>
      <c r="AJ418" s="8">
        <v>17.079999999999998</v>
      </c>
      <c r="AK418" s="27"/>
      <c r="AL418" s="27"/>
      <c r="AM418" s="27"/>
      <c r="AN418" s="27"/>
      <c r="AO418" s="27"/>
      <c r="AP418" s="111"/>
      <c r="AQ418" s="111"/>
      <c r="AR418" s="111"/>
      <c r="AS418" s="111"/>
      <c r="AV418" s="18">
        <v>11.251896240000001</v>
      </c>
      <c r="AW418" s="18">
        <v>8.5281000250000005</v>
      </c>
      <c r="AX418" s="18">
        <v>2.723796214</v>
      </c>
      <c r="BA418" s="24">
        <v>3.5856939080000001</v>
      </c>
      <c r="BB418" s="25">
        <v>1986</v>
      </c>
      <c r="BF418" s="24"/>
      <c r="BG418" s="25"/>
      <c r="BH418" s="25"/>
      <c r="BI418" s="25"/>
      <c r="BJ418" s="25"/>
      <c r="BK418" s="25"/>
      <c r="BT418" s="31" t="s">
        <v>519</v>
      </c>
      <c r="BU418" s="3">
        <v>11.55</v>
      </c>
      <c r="BV418" s="3">
        <v>4.72</v>
      </c>
      <c r="BW418" s="3">
        <v>6.83</v>
      </c>
      <c r="BY418" s="45"/>
      <c r="CA418" s="33" t="s">
        <v>708</v>
      </c>
      <c r="CB418" s="6" t="s">
        <v>90</v>
      </c>
      <c r="CC418" s="8">
        <v>14.49</v>
      </c>
      <c r="CD418" s="8">
        <v>10.25</v>
      </c>
      <c r="CE418" s="8">
        <v>4.24</v>
      </c>
      <c r="CF418" s="27"/>
      <c r="CG418" s="95"/>
      <c r="CH418" s="83"/>
      <c r="CI418" s="33" t="s">
        <v>708</v>
      </c>
      <c r="CJ418" s="6" t="s">
        <v>90</v>
      </c>
      <c r="CK418" s="8">
        <v>4.24</v>
      </c>
      <c r="CL418" s="83"/>
      <c r="CP418" s="83"/>
      <c r="CQ418" s="83"/>
    </row>
    <row r="419" spans="2:95">
      <c r="B419" s="110">
        <v>1972</v>
      </c>
      <c r="C419" s="110" t="s">
        <v>1417</v>
      </c>
      <c r="D419" s="111">
        <v>-8.5876980599999992</v>
      </c>
      <c r="E419" s="111"/>
      <c r="F419" s="111"/>
      <c r="G419" s="110">
        <v>1968</v>
      </c>
      <c r="H419" s="110" t="s">
        <v>1446</v>
      </c>
      <c r="I419" s="111">
        <v>-0.89038573899999995</v>
      </c>
      <c r="J419" s="111"/>
      <c r="K419" s="111"/>
      <c r="L419" s="110">
        <v>1968</v>
      </c>
      <c r="M419" s="110" t="s">
        <v>1446</v>
      </c>
      <c r="N419" s="111">
        <v>-0.89038573899999995</v>
      </c>
      <c r="O419" s="111"/>
      <c r="P419" s="111"/>
      <c r="R419" s="110">
        <v>1968</v>
      </c>
      <c r="S419" s="110" t="s">
        <v>1403</v>
      </c>
      <c r="T419" s="111">
        <v>3.1210567490000001</v>
      </c>
      <c r="U419" s="111"/>
      <c r="V419" s="111"/>
      <c r="W419" s="111"/>
      <c r="X419" s="110">
        <v>1968</v>
      </c>
      <c r="Y419" s="110" t="s">
        <v>969</v>
      </c>
      <c r="Z419" s="111">
        <v>3.015093507</v>
      </c>
      <c r="AA419" s="111"/>
      <c r="AB419" s="111"/>
      <c r="AC419" s="111"/>
      <c r="AD419" s="111"/>
      <c r="AE419" s="111"/>
      <c r="AF419" s="34" t="s">
        <v>624</v>
      </c>
      <c r="AG419" s="6"/>
      <c r="AH419" s="8">
        <v>36.08</v>
      </c>
      <c r="AI419" s="8">
        <v>18.05</v>
      </c>
      <c r="AJ419" s="8">
        <v>18.03</v>
      </c>
      <c r="AK419" s="27"/>
      <c r="AL419" s="27"/>
      <c r="AM419" s="27"/>
      <c r="AN419" s="27"/>
      <c r="AO419" s="27"/>
      <c r="AP419" s="111"/>
      <c r="AQ419" s="111"/>
      <c r="AR419" s="111"/>
      <c r="AS419" s="111"/>
      <c r="AV419" s="18">
        <v>14.55212725</v>
      </c>
      <c r="AW419" s="18">
        <v>9.5858619740000002</v>
      </c>
      <c r="AX419" s="18">
        <v>4.9662652789999999</v>
      </c>
      <c r="BA419" s="24">
        <v>4.2526280559999998</v>
      </c>
      <c r="BB419" s="25">
        <v>1986</v>
      </c>
      <c r="BF419" s="24"/>
      <c r="BG419" s="25"/>
      <c r="BH419" s="25"/>
      <c r="BI419" s="25"/>
      <c r="BJ419" s="25"/>
      <c r="BK419" s="25"/>
      <c r="BT419" s="31" t="s">
        <v>520</v>
      </c>
      <c r="BU419" s="3">
        <v>29.5</v>
      </c>
      <c r="BV419" s="3">
        <v>12.85</v>
      </c>
      <c r="BW419" s="3">
        <v>16.649999999999999</v>
      </c>
      <c r="BY419" s="45"/>
      <c r="CA419" s="33" t="s">
        <v>709</v>
      </c>
      <c r="CB419" s="6" t="s">
        <v>61</v>
      </c>
      <c r="CC419" s="8">
        <v>19.3</v>
      </c>
      <c r="CD419" s="8">
        <v>13.54</v>
      </c>
      <c r="CE419" s="8">
        <v>5.76</v>
      </c>
      <c r="CF419" s="27"/>
      <c r="CG419" s="95"/>
      <c r="CH419" s="83"/>
      <c r="CI419" s="33" t="s">
        <v>709</v>
      </c>
      <c r="CJ419" s="6" t="s">
        <v>61</v>
      </c>
      <c r="CK419" s="8">
        <v>5.76</v>
      </c>
      <c r="CL419" s="83"/>
      <c r="CP419" s="83"/>
      <c r="CQ419" s="83"/>
    </row>
    <row r="420" spans="2:95">
      <c r="B420" s="110">
        <v>1960</v>
      </c>
      <c r="C420" s="110" t="s">
        <v>1418</v>
      </c>
      <c r="D420" s="111">
        <v>14.993025100000001</v>
      </c>
      <c r="E420" s="111"/>
      <c r="F420" s="111"/>
      <c r="G420" s="110">
        <v>1968</v>
      </c>
      <c r="H420" s="110" t="s">
        <v>1447</v>
      </c>
      <c r="I420" s="111">
        <v>0.98472167600000005</v>
      </c>
      <c r="J420" s="111"/>
      <c r="K420" s="111"/>
      <c r="L420" s="110">
        <v>1968</v>
      </c>
      <c r="M420" s="110" t="s">
        <v>1447</v>
      </c>
      <c r="N420" s="111">
        <v>0.98472167600000005</v>
      </c>
      <c r="O420" s="111"/>
      <c r="P420" s="111"/>
      <c r="R420" s="110">
        <v>1968</v>
      </c>
      <c r="S420" s="110" t="s">
        <v>964</v>
      </c>
      <c r="T420" s="111">
        <v>-0.24308210299999999</v>
      </c>
      <c r="U420" s="111"/>
      <c r="V420" s="111"/>
      <c r="W420" s="111"/>
      <c r="X420" s="110">
        <v>1968</v>
      </c>
      <c r="Y420" s="110" t="s">
        <v>1433</v>
      </c>
      <c r="Z420" s="111">
        <v>11.82445266</v>
      </c>
      <c r="AA420" s="111"/>
      <c r="AB420" s="111"/>
      <c r="AC420" s="111"/>
      <c r="AD420" s="111"/>
      <c r="AE420" s="111"/>
      <c r="AF420" s="34" t="s">
        <v>625</v>
      </c>
      <c r="AG420" s="6"/>
      <c r="AH420" s="8">
        <v>24.67</v>
      </c>
      <c r="AI420" s="8">
        <v>13.55</v>
      </c>
      <c r="AJ420" s="8">
        <v>11.12</v>
      </c>
      <c r="AK420" s="27"/>
      <c r="AL420" s="27"/>
      <c r="AM420" s="27"/>
      <c r="AN420" s="27"/>
      <c r="AO420" s="27"/>
      <c r="AP420" s="111"/>
      <c r="AQ420" s="111"/>
      <c r="AR420" s="111"/>
      <c r="AS420" s="111"/>
      <c r="AV420" s="18">
        <v>14.32455549</v>
      </c>
      <c r="AW420" s="18">
        <v>3.129174103</v>
      </c>
      <c r="AX420" s="18">
        <v>11.195381380000001</v>
      </c>
      <c r="BA420" s="24">
        <v>-5.7012894120000004</v>
      </c>
      <c r="BB420" s="25">
        <v>1986</v>
      </c>
      <c r="BF420" s="24"/>
      <c r="BG420" s="25"/>
      <c r="BH420" s="25"/>
      <c r="BI420" s="25"/>
      <c r="BJ420" s="25"/>
      <c r="BK420" s="25"/>
      <c r="BT420" s="31" t="s">
        <v>521</v>
      </c>
      <c r="BU420" s="3">
        <v>24.43</v>
      </c>
      <c r="BV420" s="3">
        <v>15.4</v>
      </c>
      <c r="BW420" s="3">
        <v>9.0299999999999994</v>
      </c>
      <c r="BY420" s="45"/>
      <c r="CA420" s="33" t="s">
        <v>710</v>
      </c>
      <c r="CB420" s="6" t="s">
        <v>68</v>
      </c>
      <c r="CC420" s="8">
        <v>17.14</v>
      </c>
      <c r="CD420" s="8">
        <v>11.44</v>
      </c>
      <c r="CE420" s="8">
        <v>5.7</v>
      </c>
      <c r="CF420" s="27"/>
      <c r="CG420" s="95"/>
      <c r="CH420" s="83"/>
      <c r="CI420" s="33" t="s">
        <v>710</v>
      </c>
      <c r="CJ420" s="6" t="s">
        <v>68</v>
      </c>
      <c r="CK420" s="8">
        <v>5.7</v>
      </c>
      <c r="CL420" s="83"/>
      <c r="CP420" s="83"/>
      <c r="CQ420" s="83"/>
    </row>
    <row r="421" spans="2:95">
      <c r="B421" s="110">
        <v>1974</v>
      </c>
      <c r="C421" s="110" t="s">
        <v>1419</v>
      </c>
      <c r="D421" s="111">
        <v>-2.1857855380000002</v>
      </c>
      <c r="E421" s="111"/>
      <c r="F421" s="111"/>
      <c r="G421" s="110">
        <v>1968</v>
      </c>
      <c r="H421" s="110" t="s">
        <v>1448</v>
      </c>
      <c r="I421" s="111">
        <v>-2.1482696419999998</v>
      </c>
      <c r="J421" s="111"/>
      <c r="K421" s="111"/>
      <c r="L421" s="110">
        <v>1968</v>
      </c>
      <c r="M421" s="110" t="s">
        <v>1448</v>
      </c>
      <c r="N421" s="111">
        <v>-2.1482696419999998</v>
      </c>
      <c r="O421" s="111"/>
      <c r="P421" s="111"/>
      <c r="R421" s="110">
        <v>1968</v>
      </c>
      <c r="S421" s="110" t="s">
        <v>1420</v>
      </c>
      <c r="T421" s="111">
        <v>5.2684654870000003</v>
      </c>
      <c r="U421" s="111"/>
      <c r="V421" s="111"/>
      <c r="W421" s="111"/>
      <c r="X421" s="110">
        <v>1968</v>
      </c>
      <c r="Y421" s="110" t="s">
        <v>971</v>
      </c>
      <c r="Z421" s="111">
        <v>-0.52216015100000002</v>
      </c>
      <c r="AA421" s="111"/>
      <c r="AB421" s="111"/>
      <c r="AC421" s="111"/>
      <c r="AD421" s="111"/>
      <c r="AE421" s="111"/>
      <c r="AF421" s="32" t="s">
        <v>626</v>
      </c>
      <c r="AG421" s="4"/>
      <c r="AH421" s="3">
        <v>9.7200000000000006</v>
      </c>
      <c r="AI421" s="3">
        <v>5.92</v>
      </c>
      <c r="AJ421" s="3">
        <v>3.8</v>
      </c>
      <c r="AK421" s="27"/>
      <c r="AL421" s="27"/>
      <c r="AM421" s="27"/>
      <c r="AN421" s="27"/>
      <c r="AO421" s="27"/>
      <c r="AP421" s="111"/>
      <c r="AQ421" s="111"/>
      <c r="AR421" s="111"/>
      <c r="AS421" s="111"/>
      <c r="AV421" s="18">
        <v>8.6117990320000004</v>
      </c>
      <c r="AW421" s="18">
        <v>2.1433396189999998</v>
      </c>
      <c r="AX421" s="18">
        <v>6.4684594139999998</v>
      </c>
      <c r="BA421" s="24">
        <v>2.704049479</v>
      </c>
      <c r="BB421" s="25">
        <v>1986</v>
      </c>
      <c r="BF421" s="24"/>
      <c r="BG421" s="25"/>
      <c r="BH421" s="25"/>
      <c r="BI421" s="25"/>
      <c r="BJ421" s="25"/>
      <c r="BK421" s="25"/>
      <c r="BT421" s="31" t="s">
        <v>522</v>
      </c>
      <c r="BU421" s="3">
        <v>29.35</v>
      </c>
      <c r="BV421" s="3">
        <v>12.75</v>
      </c>
      <c r="BW421" s="3">
        <v>16.600000000000001</v>
      </c>
      <c r="BY421" s="45"/>
      <c r="CA421" s="33" t="s">
        <v>712</v>
      </c>
      <c r="CB421" s="6" t="s">
        <v>26</v>
      </c>
      <c r="CC421" s="8">
        <v>13.53</v>
      </c>
      <c r="CD421" s="8">
        <v>8.76</v>
      </c>
      <c r="CE421" s="8">
        <v>4.7699999999999996</v>
      </c>
      <c r="CF421" s="27"/>
      <c r="CG421" s="95"/>
      <c r="CH421" s="83"/>
      <c r="CI421" s="33" t="s">
        <v>712</v>
      </c>
      <c r="CJ421" s="6" t="s">
        <v>26</v>
      </c>
      <c r="CK421" s="8">
        <v>4.7699999999999996</v>
      </c>
      <c r="CL421" s="83"/>
      <c r="CP421" s="83"/>
      <c r="CQ421" s="83"/>
    </row>
    <row r="422" spans="2:95">
      <c r="B422" s="110">
        <v>1968</v>
      </c>
      <c r="C422" s="110" t="s">
        <v>1420</v>
      </c>
      <c r="D422" s="111">
        <v>5.2684654870000003</v>
      </c>
      <c r="E422" s="111"/>
      <c r="F422" s="111"/>
      <c r="G422" s="110">
        <v>1968</v>
      </c>
      <c r="H422" s="110" t="s">
        <v>1450</v>
      </c>
      <c r="I422" s="111">
        <v>4.4177426510000002</v>
      </c>
      <c r="J422" s="111"/>
      <c r="K422" s="111"/>
      <c r="L422" s="110">
        <v>1968</v>
      </c>
      <c r="M422" s="110" t="s">
        <v>1450</v>
      </c>
      <c r="N422" s="111">
        <v>4.4177426510000002</v>
      </c>
      <c r="O422" s="111"/>
      <c r="P422" s="111"/>
      <c r="R422" s="110">
        <v>1968</v>
      </c>
      <c r="S422" s="110" t="s">
        <v>969</v>
      </c>
      <c r="T422" s="111">
        <v>3.015093507</v>
      </c>
      <c r="U422" s="111"/>
      <c r="V422" s="111"/>
      <c r="W422" s="111"/>
      <c r="X422" s="110">
        <v>1968</v>
      </c>
      <c r="Y422" s="110" t="s">
        <v>1446</v>
      </c>
      <c r="Z422" s="111">
        <v>-0.89038573899999995</v>
      </c>
      <c r="AA422" s="111"/>
      <c r="AB422" s="111"/>
      <c r="AC422" s="111"/>
      <c r="AD422" s="111"/>
      <c r="AE422" s="111"/>
      <c r="AF422" s="32" t="s">
        <v>627</v>
      </c>
      <c r="AG422" s="4"/>
      <c r="AH422" s="3">
        <v>24.27</v>
      </c>
      <c r="AI422" s="3">
        <v>5.78</v>
      </c>
      <c r="AJ422" s="3">
        <v>18.489999999999998</v>
      </c>
      <c r="AK422" s="27"/>
      <c r="AL422" s="27"/>
      <c r="AM422" s="27"/>
      <c r="AN422" s="27"/>
      <c r="AO422" s="27"/>
      <c r="AP422" s="111"/>
      <c r="AQ422" s="111"/>
      <c r="AR422" s="111"/>
      <c r="AS422" s="111"/>
      <c r="AV422" s="18">
        <v>11.529876570000001</v>
      </c>
      <c r="AW422" s="18">
        <v>9.3357087439999997</v>
      </c>
      <c r="AX422" s="18">
        <v>2.19416783</v>
      </c>
      <c r="BA422" s="24">
        <v>6.9144496369999997</v>
      </c>
      <c r="BB422" s="25">
        <v>1987</v>
      </c>
      <c r="BF422" s="24"/>
      <c r="BG422" s="25"/>
      <c r="BH422" s="25"/>
      <c r="BI422" s="25"/>
      <c r="BJ422" s="25"/>
      <c r="BK422" s="25"/>
      <c r="BT422" s="31" t="s">
        <v>523</v>
      </c>
      <c r="BU422" s="3">
        <v>22.28</v>
      </c>
      <c r="BV422" s="3">
        <v>14.19</v>
      </c>
      <c r="BW422" s="3">
        <v>8.09</v>
      </c>
      <c r="BY422" s="45"/>
      <c r="CA422" s="33" t="s">
        <v>717</v>
      </c>
      <c r="CB422" s="6" t="s">
        <v>4</v>
      </c>
      <c r="CC422" s="42">
        <v>22.76</v>
      </c>
      <c r="CD422" s="8">
        <v>15.95</v>
      </c>
      <c r="CE422" s="8">
        <v>6.81</v>
      </c>
      <c r="CF422" s="27"/>
      <c r="CG422" s="95"/>
      <c r="CH422" s="83"/>
      <c r="CI422" s="33" t="s">
        <v>717</v>
      </c>
      <c r="CJ422" s="6" t="s">
        <v>4</v>
      </c>
      <c r="CK422" s="8">
        <v>6.81</v>
      </c>
      <c r="CL422" s="83"/>
      <c r="CP422" s="83"/>
      <c r="CQ422" s="83"/>
    </row>
    <row r="423" spans="2:95">
      <c r="B423" s="110">
        <v>1971</v>
      </c>
      <c r="C423" s="110" t="s">
        <v>1421</v>
      </c>
      <c r="D423" s="111">
        <v>15.92688895</v>
      </c>
      <c r="E423" s="111"/>
      <c r="F423" s="111"/>
      <c r="G423" s="110">
        <v>1968</v>
      </c>
      <c r="H423" s="110" t="s">
        <v>1457</v>
      </c>
      <c r="I423" s="111">
        <v>0.93547143799999999</v>
      </c>
      <c r="J423" s="111"/>
      <c r="K423" s="111"/>
      <c r="L423" s="110">
        <v>1968</v>
      </c>
      <c r="M423" s="110" t="s">
        <v>1457</v>
      </c>
      <c r="N423" s="111">
        <v>0.93547143799999999</v>
      </c>
      <c r="O423" s="111"/>
      <c r="P423" s="111"/>
      <c r="R423" s="110">
        <v>1968</v>
      </c>
      <c r="S423" s="110" t="s">
        <v>1433</v>
      </c>
      <c r="T423" s="111">
        <v>11.82445266</v>
      </c>
      <c r="U423" s="111"/>
      <c r="V423" s="111"/>
      <c r="W423" s="111"/>
      <c r="X423" s="110">
        <v>1968</v>
      </c>
      <c r="Y423" s="110" t="s">
        <v>1447</v>
      </c>
      <c r="Z423" s="111">
        <v>0.98472167600000005</v>
      </c>
      <c r="AA423" s="111"/>
      <c r="AB423" s="111"/>
      <c r="AC423" s="111"/>
      <c r="AD423" s="111"/>
      <c r="AE423" s="111"/>
      <c r="AF423" s="32" t="s">
        <v>628</v>
      </c>
      <c r="AG423" s="4"/>
      <c r="AH423" s="3">
        <v>19.09</v>
      </c>
      <c r="AI423" s="3">
        <v>10.62</v>
      </c>
      <c r="AJ423" s="3">
        <v>8.4700000000000006</v>
      </c>
      <c r="AK423" s="27"/>
      <c r="AL423" s="27"/>
      <c r="AM423" s="27"/>
      <c r="AN423" s="27"/>
      <c r="AO423" s="27"/>
      <c r="AP423" s="111"/>
      <c r="AQ423" s="111"/>
      <c r="AR423" s="111"/>
      <c r="AS423" s="111"/>
      <c r="AV423" s="18">
        <v>12.92950884</v>
      </c>
      <c r="AW423" s="18">
        <v>13.66761593</v>
      </c>
      <c r="AX423" s="18">
        <v>-0.738107085</v>
      </c>
      <c r="BA423" s="24">
        <v>-3.3960761779999999</v>
      </c>
      <c r="BB423" s="25">
        <v>1987</v>
      </c>
      <c r="BF423" s="24"/>
      <c r="BG423" s="25"/>
      <c r="BH423" s="25"/>
      <c r="BI423" s="25"/>
      <c r="BJ423" s="25"/>
      <c r="BK423" s="25"/>
      <c r="BT423" s="31" t="s">
        <v>524</v>
      </c>
      <c r="BU423" s="3">
        <v>24.28</v>
      </c>
      <c r="BV423" s="3">
        <v>12.72</v>
      </c>
      <c r="BW423" s="3">
        <v>11.56</v>
      </c>
      <c r="BY423" s="45"/>
      <c r="CA423" s="33" t="s">
        <v>719</v>
      </c>
      <c r="CB423" s="6" t="s">
        <v>42</v>
      </c>
      <c r="CC423" s="42">
        <v>17.52</v>
      </c>
      <c r="CD423" s="8">
        <v>12.84</v>
      </c>
      <c r="CE423" s="8">
        <v>4.68</v>
      </c>
      <c r="CF423" s="27"/>
      <c r="CG423" s="95"/>
      <c r="CH423" s="83"/>
      <c r="CI423" s="33" t="s">
        <v>719</v>
      </c>
      <c r="CJ423" s="6" t="s">
        <v>42</v>
      </c>
      <c r="CK423" s="8">
        <v>4.68</v>
      </c>
      <c r="CL423" s="83"/>
      <c r="CP423" s="83"/>
      <c r="CQ423" s="83"/>
    </row>
    <row r="424" spans="2:95">
      <c r="B424" s="110">
        <v>1972</v>
      </c>
      <c r="C424" s="110" t="s">
        <v>1422</v>
      </c>
      <c r="D424" s="111">
        <v>6.3857566309999996</v>
      </c>
      <c r="E424" s="111"/>
      <c r="F424" s="111"/>
      <c r="G424" s="110">
        <v>1968</v>
      </c>
      <c r="H424" s="110" t="s">
        <v>1471</v>
      </c>
      <c r="I424" s="111">
        <v>12.32827063</v>
      </c>
      <c r="J424" s="111"/>
      <c r="K424" s="111"/>
      <c r="L424" s="110">
        <v>1968</v>
      </c>
      <c r="M424" s="110" t="s">
        <v>1471</v>
      </c>
      <c r="N424" s="111">
        <v>12.32827063</v>
      </c>
      <c r="O424" s="111"/>
      <c r="P424" s="111"/>
      <c r="R424" s="110">
        <v>1968</v>
      </c>
      <c r="S424" s="110" t="s">
        <v>971</v>
      </c>
      <c r="T424" s="111">
        <v>-0.52216015100000002</v>
      </c>
      <c r="U424" s="111"/>
      <c r="V424" s="111"/>
      <c r="W424" s="111"/>
      <c r="X424" s="110">
        <v>1968</v>
      </c>
      <c r="Y424" s="110" t="s">
        <v>1448</v>
      </c>
      <c r="Z424" s="111">
        <v>-2.1482696419999998</v>
      </c>
      <c r="AA424" s="111"/>
      <c r="AB424" s="111"/>
      <c r="AC424" s="111"/>
      <c r="AD424" s="111"/>
      <c r="AE424" s="111"/>
      <c r="AF424" s="32" t="s">
        <v>632</v>
      </c>
      <c r="AG424" s="4"/>
      <c r="AH424" s="3">
        <v>16.670000000000002</v>
      </c>
      <c r="AI424" s="3">
        <v>9.31</v>
      </c>
      <c r="AJ424" s="3">
        <v>7.36</v>
      </c>
      <c r="AK424" s="27"/>
      <c r="AL424" s="27"/>
      <c r="AM424" s="27"/>
      <c r="AN424" s="27"/>
      <c r="AO424" s="27"/>
      <c r="AP424" s="111"/>
      <c r="AQ424" s="111"/>
      <c r="AR424" s="111"/>
      <c r="AS424" s="111"/>
      <c r="AV424" s="18">
        <v>12.6562859</v>
      </c>
      <c r="AW424" s="18">
        <v>11.57273391</v>
      </c>
      <c r="AX424" s="18">
        <v>1.0835519899999999</v>
      </c>
      <c r="BA424" s="24">
        <v>4.5332089949999999</v>
      </c>
      <c r="BB424" s="25">
        <v>1987</v>
      </c>
      <c r="BF424" s="24"/>
      <c r="BG424" s="25"/>
      <c r="BH424" s="25"/>
      <c r="BI424" s="25"/>
      <c r="BJ424" s="25"/>
      <c r="BK424" s="25"/>
      <c r="BT424" s="36" t="s">
        <v>525</v>
      </c>
      <c r="BU424" s="3">
        <v>27.56</v>
      </c>
      <c r="BV424" s="3">
        <v>18.11</v>
      </c>
      <c r="BW424" s="3">
        <v>9.4499999999999993</v>
      </c>
      <c r="BY424" s="45"/>
      <c r="CA424" s="33" t="s">
        <v>721</v>
      </c>
      <c r="CB424" s="6" t="s">
        <v>66</v>
      </c>
      <c r="CC424" s="42">
        <v>24.97</v>
      </c>
      <c r="CD424" s="8">
        <v>9.84</v>
      </c>
      <c r="CE424" s="8">
        <v>15.13</v>
      </c>
      <c r="CF424" s="27"/>
      <c r="CG424" s="95"/>
      <c r="CH424" s="83"/>
      <c r="CI424" s="33" t="s">
        <v>721</v>
      </c>
      <c r="CJ424" s="6" t="s">
        <v>66</v>
      </c>
      <c r="CK424" s="8">
        <v>15.13</v>
      </c>
      <c r="CL424" s="83"/>
      <c r="CP424" s="83"/>
      <c r="CQ424" s="83"/>
    </row>
    <row r="425" spans="2:95">
      <c r="B425" s="110">
        <v>1977</v>
      </c>
      <c r="C425" s="110" t="s">
        <v>1423</v>
      </c>
      <c r="D425" s="111">
        <v>-2.3684203460000002</v>
      </c>
      <c r="E425" s="111"/>
      <c r="F425" s="111"/>
      <c r="G425" s="110">
        <v>1968</v>
      </c>
      <c r="H425" s="110" t="s">
        <v>1478</v>
      </c>
      <c r="I425" s="111">
        <v>5.3163433549999999</v>
      </c>
      <c r="J425" s="111"/>
      <c r="K425" s="111"/>
      <c r="L425" s="110">
        <v>1968</v>
      </c>
      <c r="M425" s="110" t="s">
        <v>1478</v>
      </c>
      <c r="N425" s="111">
        <v>5.3163433549999999</v>
      </c>
      <c r="O425" s="111"/>
      <c r="P425" s="111"/>
      <c r="R425" s="110">
        <v>1968</v>
      </c>
      <c r="S425" s="110" t="s">
        <v>1446</v>
      </c>
      <c r="T425" s="111">
        <v>-0.89038573899999995</v>
      </c>
      <c r="U425" s="111"/>
      <c r="V425" s="111"/>
      <c r="W425" s="111"/>
      <c r="X425" s="110">
        <v>1968</v>
      </c>
      <c r="Y425" s="110" t="s">
        <v>1450</v>
      </c>
      <c r="Z425" s="111">
        <v>4.4177426510000002</v>
      </c>
      <c r="AA425" s="111"/>
      <c r="AB425" s="111"/>
      <c r="AC425" s="111"/>
      <c r="AD425" s="111"/>
      <c r="AE425" s="111"/>
      <c r="AF425" s="32" t="s">
        <v>636</v>
      </c>
      <c r="AG425" s="4"/>
      <c r="AH425" s="3">
        <v>15.45</v>
      </c>
      <c r="AI425" s="3">
        <v>12.57</v>
      </c>
      <c r="AJ425" s="3">
        <v>2.88</v>
      </c>
      <c r="AK425" s="27"/>
      <c r="AL425" s="27"/>
      <c r="AM425" s="27"/>
      <c r="AN425" s="27"/>
      <c r="AO425" s="27"/>
      <c r="AP425" s="111"/>
      <c r="AQ425" s="111"/>
      <c r="AR425" s="111"/>
      <c r="AS425" s="111"/>
      <c r="AV425" s="18">
        <v>7.023394948</v>
      </c>
      <c r="AW425" s="18">
        <v>11.914158390000001</v>
      </c>
      <c r="AX425" s="18">
        <v>-4.8907634370000004</v>
      </c>
      <c r="BA425" s="24">
        <v>3.8862237670000002</v>
      </c>
      <c r="BB425" s="25">
        <v>1987</v>
      </c>
      <c r="BF425" s="24"/>
      <c r="BG425" s="25"/>
      <c r="BH425" s="25"/>
      <c r="BI425" s="25"/>
      <c r="BJ425" s="25"/>
      <c r="BK425" s="25"/>
      <c r="BT425" s="31" t="s">
        <v>526</v>
      </c>
      <c r="BU425" s="3">
        <v>12.98</v>
      </c>
      <c r="BV425" s="3">
        <v>7.42</v>
      </c>
      <c r="BW425" s="3">
        <v>5.56</v>
      </c>
      <c r="BY425" s="45"/>
      <c r="CA425" s="33" t="s">
        <v>722</v>
      </c>
      <c r="CB425" s="6" t="s">
        <v>85</v>
      </c>
      <c r="CC425" s="42">
        <v>9.0500000000000007</v>
      </c>
      <c r="CD425" s="8">
        <v>13.6</v>
      </c>
      <c r="CE425" s="8">
        <v>-4.55</v>
      </c>
      <c r="CF425" s="27"/>
      <c r="CG425" s="95"/>
      <c r="CH425" s="83"/>
      <c r="CI425" s="33" t="s">
        <v>722</v>
      </c>
      <c r="CJ425" s="6" t="s">
        <v>85</v>
      </c>
      <c r="CK425" s="8">
        <v>-4.55</v>
      </c>
      <c r="CL425" s="83"/>
      <c r="CP425" s="83"/>
      <c r="CQ425" s="83"/>
    </row>
    <row r="426" spans="2:95">
      <c r="B426" s="110">
        <v>1952</v>
      </c>
      <c r="C426" s="110" t="s">
        <v>965</v>
      </c>
      <c r="D426" s="111">
        <v>8.2588066510000004</v>
      </c>
      <c r="E426" s="111"/>
      <c r="F426" s="111"/>
      <c r="G426" s="110">
        <v>1968</v>
      </c>
      <c r="H426" s="110" t="s">
        <v>974</v>
      </c>
      <c r="I426" s="111">
        <v>2.3319394949999999</v>
      </c>
      <c r="J426" s="111"/>
      <c r="K426" s="111"/>
      <c r="L426" s="110">
        <v>1968</v>
      </c>
      <c r="M426" s="110" t="s">
        <v>974</v>
      </c>
      <c r="N426" s="111">
        <v>2.3319394949999999</v>
      </c>
      <c r="O426" s="111"/>
      <c r="P426" s="111"/>
      <c r="R426" s="110">
        <v>1968</v>
      </c>
      <c r="S426" s="110" t="s">
        <v>1447</v>
      </c>
      <c r="T426" s="111">
        <v>0.98472167600000005</v>
      </c>
      <c r="U426" s="111"/>
      <c r="V426" s="111"/>
      <c r="W426" s="111"/>
      <c r="X426" s="110">
        <v>1968</v>
      </c>
      <c r="Y426" s="110" t="s">
        <v>1457</v>
      </c>
      <c r="Z426" s="111">
        <v>0.93547143799999999</v>
      </c>
      <c r="AA426" s="111"/>
      <c r="AB426" s="111"/>
      <c r="AC426" s="111"/>
      <c r="AD426" s="111"/>
      <c r="AE426" s="111"/>
      <c r="AF426" s="32" t="s">
        <v>639</v>
      </c>
      <c r="AG426" s="4"/>
      <c r="AH426" s="3">
        <v>35.26</v>
      </c>
      <c r="AI426" s="3">
        <v>16.3</v>
      </c>
      <c r="AJ426" s="3">
        <v>18.96</v>
      </c>
      <c r="AK426" s="27"/>
      <c r="AL426" s="27"/>
      <c r="AM426" s="27"/>
      <c r="AN426" s="27"/>
      <c r="AO426" s="27"/>
      <c r="AP426" s="111"/>
      <c r="AQ426" s="111"/>
      <c r="AR426" s="111"/>
      <c r="AS426" s="111"/>
      <c r="AV426" s="18">
        <v>10.71513742</v>
      </c>
      <c r="AW426" s="18">
        <v>12.948788370000001</v>
      </c>
      <c r="AX426" s="18">
        <v>-2.233650956</v>
      </c>
      <c r="BA426" s="24">
        <v>6.7817786499999997</v>
      </c>
      <c r="BB426" s="25">
        <v>1987</v>
      </c>
      <c r="BF426" s="24"/>
      <c r="BG426" s="25"/>
      <c r="BH426" s="25"/>
      <c r="BI426" s="25"/>
      <c r="BJ426" s="25"/>
      <c r="BK426" s="25"/>
      <c r="BT426" s="31" t="s">
        <v>527</v>
      </c>
      <c r="BU426" s="3">
        <v>37.39</v>
      </c>
      <c r="BV426" s="3">
        <v>16.97</v>
      </c>
      <c r="BW426" s="3">
        <v>20.420000000000002</v>
      </c>
      <c r="BY426" s="45"/>
      <c r="CA426" s="33" t="s">
        <v>723</v>
      </c>
      <c r="CB426" s="6" t="s">
        <v>66</v>
      </c>
      <c r="CC426" s="42">
        <v>22.17</v>
      </c>
      <c r="CD426" s="8">
        <v>15.8</v>
      </c>
      <c r="CE426" s="8">
        <v>6.37</v>
      </c>
      <c r="CF426" s="27"/>
      <c r="CG426" s="95"/>
      <c r="CH426" s="83"/>
      <c r="CI426" s="33" t="s">
        <v>723</v>
      </c>
      <c r="CJ426" s="6" t="s">
        <v>66</v>
      </c>
      <c r="CK426" s="8">
        <v>6.37</v>
      </c>
      <c r="CL426" s="83"/>
      <c r="CP426" s="83"/>
      <c r="CQ426" s="83"/>
    </row>
    <row r="427" spans="2:95">
      <c r="B427" s="110">
        <v>1920</v>
      </c>
      <c r="C427" s="110" t="s">
        <v>1424</v>
      </c>
      <c r="D427" s="111">
        <v>3.3159246050000002</v>
      </c>
      <c r="E427" s="111"/>
      <c r="F427" s="111"/>
      <c r="G427" s="110">
        <v>1968</v>
      </c>
      <c r="H427" s="110" t="s">
        <v>975</v>
      </c>
      <c r="I427" s="111">
        <v>4.3699433269999997</v>
      </c>
      <c r="J427" s="111"/>
      <c r="K427" s="111"/>
      <c r="L427" s="110">
        <v>1968</v>
      </c>
      <c r="M427" s="110" t="s">
        <v>975</v>
      </c>
      <c r="N427" s="111">
        <v>4.3699433269999997</v>
      </c>
      <c r="O427" s="111"/>
      <c r="P427" s="111"/>
      <c r="R427" s="110">
        <v>1968</v>
      </c>
      <c r="S427" s="110" t="s">
        <v>1448</v>
      </c>
      <c r="T427" s="111">
        <v>-2.1482696419999998</v>
      </c>
      <c r="U427" s="111"/>
      <c r="V427" s="111"/>
      <c r="W427" s="111"/>
      <c r="X427" s="110">
        <v>1968</v>
      </c>
      <c r="Y427" s="110" t="s">
        <v>1471</v>
      </c>
      <c r="Z427" s="111">
        <v>12.32827063</v>
      </c>
      <c r="AA427" s="111"/>
      <c r="AB427" s="111"/>
      <c r="AC427" s="111"/>
      <c r="AD427" s="111"/>
      <c r="AE427" s="111"/>
      <c r="AF427" s="32" t="s">
        <v>640</v>
      </c>
      <c r="AG427" s="4"/>
      <c r="AH427" s="3">
        <v>20.38</v>
      </c>
      <c r="AI427" s="3">
        <v>12.21</v>
      </c>
      <c r="AJ427" s="3">
        <v>8.17</v>
      </c>
      <c r="AK427" s="27"/>
      <c r="AL427" s="27"/>
      <c r="AM427" s="27"/>
      <c r="AN427" s="27"/>
      <c r="AO427" s="27"/>
      <c r="AP427" s="111"/>
      <c r="AQ427" s="111"/>
      <c r="AR427" s="111"/>
      <c r="AS427" s="111"/>
      <c r="AV427" s="18">
        <v>1.157275396</v>
      </c>
      <c r="AW427" s="18">
        <v>3.737579754</v>
      </c>
      <c r="AX427" s="18">
        <v>-2.5803043570000002</v>
      </c>
      <c r="BA427" s="24">
        <v>0.51271909199999999</v>
      </c>
      <c r="BB427" s="25">
        <v>1987</v>
      </c>
      <c r="BF427" s="24"/>
      <c r="BG427" s="25"/>
      <c r="BH427" s="25"/>
      <c r="BI427" s="25"/>
      <c r="BJ427" s="25"/>
      <c r="BK427" s="25"/>
      <c r="BT427" s="31" t="s">
        <v>528</v>
      </c>
      <c r="BU427" s="3">
        <v>19.97</v>
      </c>
      <c r="BV427" s="3">
        <v>11.79</v>
      </c>
      <c r="BW427" s="3">
        <v>8.18</v>
      </c>
      <c r="BY427" s="45"/>
      <c r="CA427" s="33" t="s">
        <v>724</v>
      </c>
      <c r="CB427" s="6" t="s">
        <v>61</v>
      </c>
      <c r="CC427" s="42">
        <v>31.08</v>
      </c>
      <c r="CD427" s="8">
        <v>21.68</v>
      </c>
      <c r="CE427" s="8">
        <v>9.4</v>
      </c>
      <c r="CF427" s="27"/>
      <c r="CG427" s="95"/>
      <c r="CH427" s="83"/>
      <c r="CI427" s="33" t="s">
        <v>724</v>
      </c>
      <c r="CJ427" s="6" t="s">
        <v>61</v>
      </c>
      <c r="CK427" s="8">
        <v>9.4</v>
      </c>
      <c r="CL427" s="83"/>
      <c r="CP427" s="83"/>
      <c r="CQ427" s="83"/>
    </row>
    <row r="428" spans="2:95">
      <c r="B428" s="110">
        <v>1965</v>
      </c>
      <c r="C428" s="110" t="s">
        <v>966</v>
      </c>
      <c r="D428" s="111">
        <v>9.3027230319999994</v>
      </c>
      <c r="E428" s="111"/>
      <c r="F428" s="111"/>
      <c r="G428" s="110">
        <v>1968</v>
      </c>
      <c r="H428" s="110" t="s">
        <v>1501</v>
      </c>
      <c r="I428" s="111">
        <v>14.080041039999999</v>
      </c>
      <c r="J428" s="111"/>
      <c r="K428" s="111"/>
      <c r="L428" s="110">
        <v>1968</v>
      </c>
      <c r="M428" s="110" t="s">
        <v>1501</v>
      </c>
      <c r="N428" s="111">
        <v>14.080041039999999</v>
      </c>
      <c r="O428" s="111"/>
      <c r="P428" s="111"/>
      <c r="R428" s="110">
        <v>1968</v>
      </c>
      <c r="S428" s="110" t="s">
        <v>1450</v>
      </c>
      <c r="T428" s="111">
        <v>4.4177426510000002</v>
      </c>
      <c r="U428" s="111"/>
      <c r="V428" s="111"/>
      <c r="W428" s="111"/>
      <c r="X428" s="110">
        <v>1968</v>
      </c>
      <c r="Y428" s="110" t="s">
        <v>1478</v>
      </c>
      <c r="Z428" s="111">
        <v>5.3163433549999999</v>
      </c>
      <c r="AA428" s="111"/>
      <c r="AB428" s="111"/>
      <c r="AC428" s="111"/>
      <c r="AD428" s="111"/>
      <c r="AE428" s="111"/>
      <c r="AF428" s="32" t="s">
        <v>641</v>
      </c>
      <c r="AG428" s="4"/>
      <c r="AH428" s="3">
        <v>22.14</v>
      </c>
      <c r="AI428" s="3">
        <v>13.81</v>
      </c>
      <c r="AJ428" s="3">
        <v>8.33</v>
      </c>
      <c r="AK428" s="26"/>
      <c r="AL428" s="26"/>
      <c r="AM428" s="26"/>
      <c r="AN428" s="26"/>
      <c r="AO428" s="26"/>
      <c r="AP428" s="111"/>
      <c r="AQ428" s="111"/>
      <c r="AR428" s="111"/>
      <c r="AS428" s="111"/>
      <c r="AV428" s="18">
        <v>18.056428360000002</v>
      </c>
      <c r="AW428" s="18">
        <v>14.314458950000001</v>
      </c>
      <c r="AX428" s="18">
        <v>3.7419694140000002</v>
      </c>
      <c r="BA428" s="24">
        <v>3.6804823720000002</v>
      </c>
      <c r="BB428" s="25">
        <v>1987</v>
      </c>
      <c r="BF428" s="24"/>
      <c r="BG428" s="25"/>
      <c r="BH428" s="25"/>
      <c r="BI428" s="25"/>
      <c r="BJ428" s="25"/>
      <c r="BK428" s="25"/>
      <c r="BT428" s="36" t="s">
        <v>529</v>
      </c>
      <c r="BU428" s="3">
        <v>29.7</v>
      </c>
      <c r="BV428" s="3">
        <v>10.68</v>
      </c>
      <c r="BW428" s="3">
        <v>19.02</v>
      </c>
      <c r="BY428" s="45"/>
      <c r="CA428" s="31" t="s">
        <v>727</v>
      </c>
      <c r="CB428" s="4" t="s">
        <v>79</v>
      </c>
      <c r="CC428" s="3">
        <v>9.86</v>
      </c>
      <c r="CD428" s="3">
        <v>10.4</v>
      </c>
      <c r="CE428" s="3">
        <v>-0.54</v>
      </c>
      <c r="CF428" s="26"/>
      <c r="CG428" s="94"/>
      <c r="CH428" s="81"/>
      <c r="CI428" s="31" t="s">
        <v>727</v>
      </c>
      <c r="CJ428" s="4" t="s">
        <v>79</v>
      </c>
      <c r="CK428" s="3">
        <v>-0.54</v>
      </c>
      <c r="CL428" s="81"/>
      <c r="CP428" s="81"/>
      <c r="CQ428" s="81"/>
    </row>
    <row r="429" spans="2:95">
      <c r="B429" s="110">
        <v>1978</v>
      </c>
      <c r="C429" s="110" t="s">
        <v>1425</v>
      </c>
      <c r="D429" s="111">
        <v>0.89494441300000005</v>
      </c>
      <c r="E429" s="111"/>
      <c r="F429" s="111"/>
      <c r="G429" s="110">
        <v>1968</v>
      </c>
      <c r="H429" s="110" t="s">
        <v>1510</v>
      </c>
      <c r="I429" s="111">
        <v>0.99243005500000003</v>
      </c>
      <c r="J429" s="111"/>
      <c r="K429" s="111"/>
      <c r="L429" s="110">
        <v>1968</v>
      </c>
      <c r="M429" s="110" t="s">
        <v>1510</v>
      </c>
      <c r="N429" s="111">
        <v>0.99243005500000003</v>
      </c>
      <c r="O429" s="111"/>
      <c r="P429" s="111"/>
      <c r="R429" s="110">
        <v>1968</v>
      </c>
      <c r="S429" s="110" t="s">
        <v>1457</v>
      </c>
      <c r="T429" s="111">
        <v>0.93547143799999999</v>
      </c>
      <c r="U429" s="111"/>
      <c r="V429" s="111"/>
      <c r="W429" s="111"/>
      <c r="X429" s="110">
        <v>1968</v>
      </c>
      <c r="Y429" s="110" t="s">
        <v>974</v>
      </c>
      <c r="Z429" s="111">
        <v>2.3319394949999999</v>
      </c>
      <c r="AA429" s="111"/>
      <c r="AB429" s="111"/>
      <c r="AC429" s="111"/>
      <c r="AD429" s="111"/>
      <c r="AE429" s="111"/>
      <c r="AF429" s="32" t="s">
        <v>652</v>
      </c>
      <c r="AG429" s="4"/>
      <c r="AH429" s="3">
        <v>29.21</v>
      </c>
      <c r="AI429" s="3">
        <v>16.100000000000001</v>
      </c>
      <c r="AJ429" s="3">
        <v>13.11</v>
      </c>
      <c r="AK429" s="26"/>
      <c r="AL429" s="26"/>
      <c r="AM429" s="26"/>
      <c r="AN429" s="26"/>
      <c r="AO429" s="26"/>
      <c r="AP429" s="111"/>
      <c r="AQ429" s="111"/>
      <c r="AR429" s="111"/>
      <c r="AS429" s="111"/>
      <c r="AV429" s="18">
        <v>9.0826417779999993</v>
      </c>
      <c r="AW429" s="18">
        <v>5.1849468229999998</v>
      </c>
      <c r="AX429" s="18">
        <v>3.897694955</v>
      </c>
      <c r="BA429" s="24">
        <v>-0.291282965</v>
      </c>
      <c r="BB429" s="25">
        <v>1987</v>
      </c>
      <c r="BF429" s="24"/>
      <c r="BG429" s="25"/>
      <c r="BH429" s="25"/>
      <c r="BI429" s="25"/>
      <c r="BJ429" s="25"/>
      <c r="BK429" s="25"/>
      <c r="BT429" s="31" t="s">
        <v>530</v>
      </c>
      <c r="BU429" s="3">
        <v>16.059999999999999</v>
      </c>
      <c r="BV429" s="3">
        <v>11.24</v>
      </c>
      <c r="BW429" s="3">
        <v>4.82</v>
      </c>
      <c r="BY429" s="45"/>
      <c r="CA429" s="31" t="s">
        <v>728</v>
      </c>
      <c r="CB429" s="4" t="s">
        <v>61</v>
      </c>
      <c r="CC429" s="3">
        <v>22.89</v>
      </c>
      <c r="CD429" s="3">
        <v>15.96</v>
      </c>
      <c r="CE429" s="3">
        <v>6.93</v>
      </c>
      <c r="CF429" s="26"/>
      <c r="CG429" s="94"/>
      <c r="CH429" s="81"/>
      <c r="CI429" s="31" t="s">
        <v>728</v>
      </c>
      <c r="CJ429" s="4" t="s">
        <v>61</v>
      </c>
      <c r="CK429" s="3">
        <v>6.93</v>
      </c>
      <c r="CL429" s="81"/>
      <c r="CP429" s="81"/>
      <c r="CQ429" s="81"/>
    </row>
    <row r="430" spans="2:95">
      <c r="B430" s="110">
        <v>1965</v>
      </c>
      <c r="C430" s="110" t="s">
        <v>967</v>
      </c>
      <c r="D430" s="111">
        <v>5.6142556050000003</v>
      </c>
      <c r="E430" s="111"/>
      <c r="F430" s="111"/>
      <c r="G430" s="110">
        <v>1968</v>
      </c>
      <c r="H430" s="110" t="s">
        <v>1511</v>
      </c>
      <c r="I430" s="111">
        <v>6.0195774399999999</v>
      </c>
      <c r="J430" s="111"/>
      <c r="K430" s="111"/>
      <c r="L430" s="110">
        <v>1968</v>
      </c>
      <c r="M430" s="110" t="s">
        <v>1511</v>
      </c>
      <c r="N430" s="111">
        <v>6.0195774399999999</v>
      </c>
      <c r="O430" s="111"/>
      <c r="P430" s="111"/>
      <c r="R430" s="110">
        <v>1968</v>
      </c>
      <c r="S430" s="110" t="s">
        <v>1471</v>
      </c>
      <c r="T430" s="111">
        <v>12.32827063</v>
      </c>
      <c r="U430" s="111"/>
      <c r="V430" s="111"/>
      <c r="W430" s="111"/>
      <c r="X430" s="110">
        <v>1968</v>
      </c>
      <c r="Y430" s="110" t="s">
        <v>975</v>
      </c>
      <c r="Z430" s="111">
        <v>4.3699433269999997</v>
      </c>
      <c r="AA430" s="111"/>
      <c r="AB430" s="111"/>
      <c r="AC430" s="111"/>
      <c r="AD430" s="111"/>
      <c r="AE430" s="111"/>
      <c r="AF430" s="32" t="s">
        <v>653</v>
      </c>
      <c r="AG430" s="4"/>
      <c r="AH430" s="3">
        <v>21.29</v>
      </c>
      <c r="AI430" s="3">
        <v>15.35</v>
      </c>
      <c r="AJ430" s="3">
        <v>5.94</v>
      </c>
      <c r="AK430" s="26"/>
      <c r="AL430" s="26"/>
      <c r="AM430" s="26"/>
      <c r="AN430" s="26"/>
      <c r="AO430" s="26"/>
      <c r="AP430" s="111"/>
      <c r="AQ430" s="111"/>
      <c r="AR430" s="111"/>
      <c r="AS430" s="111"/>
      <c r="AV430" s="18">
        <v>12.34580828</v>
      </c>
      <c r="AW430" s="18">
        <v>7.8675646300000004</v>
      </c>
      <c r="AX430" s="18">
        <v>4.4782436480000003</v>
      </c>
      <c r="BA430" s="24">
        <v>21.121154829999998</v>
      </c>
      <c r="BB430" s="25">
        <v>1987</v>
      </c>
      <c r="BF430" s="24"/>
      <c r="BG430" s="25"/>
      <c r="BH430" s="25"/>
      <c r="BI430" s="25"/>
      <c r="BJ430" s="25"/>
      <c r="BK430" s="25"/>
      <c r="BT430" s="31" t="s">
        <v>531</v>
      </c>
      <c r="BU430" s="3">
        <v>23.7</v>
      </c>
      <c r="BV430" s="3">
        <v>18.739999999999998</v>
      </c>
      <c r="BW430" s="3">
        <v>4.96</v>
      </c>
      <c r="BY430" s="45"/>
      <c r="CA430" s="31" t="s">
        <v>729</v>
      </c>
      <c r="CB430" s="4" t="s">
        <v>43</v>
      </c>
      <c r="CC430" s="3">
        <v>16.21</v>
      </c>
      <c r="CD430" s="3">
        <v>11.16</v>
      </c>
      <c r="CE430" s="3">
        <v>5.05</v>
      </c>
      <c r="CF430" s="26"/>
      <c r="CG430" s="94"/>
      <c r="CH430" s="81"/>
      <c r="CI430" s="31" t="s">
        <v>729</v>
      </c>
      <c r="CJ430" s="4" t="s">
        <v>43</v>
      </c>
      <c r="CK430" s="3">
        <v>5.05</v>
      </c>
      <c r="CL430" s="81"/>
      <c r="CP430" s="81"/>
      <c r="CQ430" s="81"/>
    </row>
    <row r="431" spans="2:95">
      <c r="B431" s="110">
        <v>1977</v>
      </c>
      <c r="C431" s="110" t="s">
        <v>968</v>
      </c>
      <c r="D431" s="111">
        <v>9.97198779</v>
      </c>
      <c r="E431" s="111"/>
      <c r="F431" s="111"/>
      <c r="G431" s="110">
        <v>1968</v>
      </c>
      <c r="H431" s="110" t="s">
        <v>1514</v>
      </c>
      <c r="I431" s="111">
        <v>3.7887137160000002</v>
      </c>
      <c r="J431" s="111"/>
      <c r="K431" s="111"/>
      <c r="L431" s="110">
        <v>1968</v>
      </c>
      <c r="M431" s="110" t="s">
        <v>1514</v>
      </c>
      <c r="N431" s="111">
        <v>3.7887137160000002</v>
      </c>
      <c r="O431" s="111"/>
      <c r="P431" s="111"/>
      <c r="R431" s="110">
        <v>1968</v>
      </c>
      <c r="S431" s="110" t="s">
        <v>1478</v>
      </c>
      <c r="T431" s="111">
        <v>5.3163433549999999</v>
      </c>
      <c r="U431" s="111"/>
      <c r="V431" s="111"/>
      <c r="W431" s="111"/>
      <c r="X431" s="110">
        <v>1968</v>
      </c>
      <c r="Y431" s="110" t="s">
        <v>1501</v>
      </c>
      <c r="Z431" s="111">
        <v>14.080041039999999</v>
      </c>
      <c r="AA431" s="111"/>
      <c r="AB431" s="111"/>
      <c r="AC431" s="111"/>
      <c r="AD431" s="111"/>
      <c r="AE431" s="111"/>
      <c r="AF431" s="32" t="s">
        <v>654</v>
      </c>
      <c r="AG431" s="4"/>
      <c r="AH431" s="3">
        <v>17.36</v>
      </c>
      <c r="AI431" s="3">
        <v>16.86</v>
      </c>
      <c r="AJ431" s="3">
        <v>0.5</v>
      </c>
      <c r="AK431" s="26"/>
      <c r="AL431" s="26"/>
      <c r="AM431" s="26"/>
      <c r="AN431" s="26"/>
      <c r="AO431" s="26"/>
      <c r="AP431" s="111"/>
      <c r="AQ431" s="111"/>
      <c r="AR431" s="111"/>
      <c r="AS431" s="111"/>
      <c r="AV431" s="18">
        <v>3.7246573569999999</v>
      </c>
      <c r="AW431" s="18">
        <v>10.86028082</v>
      </c>
      <c r="AX431" s="18">
        <v>-7.1356234589999996</v>
      </c>
      <c r="BA431" s="24">
        <v>-2.7234389170000002</v>
      </c>
      <c r="BB431" s="25">
        <v>1987</v>
      </c>
      <c r="BF431" s="24"/>
      <c r="BG431" s="25"/>
      <c r="BH431" s="25"/>
      <c r="BI431" s="25"/>
      <c r="BJ431" s="25"/>
      <c r="BK431" s="25"/>
      <c r="BT431" s="31" t="s">
        <v>532</v>
      </c>
      <c r="BU431" s="3">
        <v>26.53</v>
      </c>
      <c r="BV431" s="3">
        <v>12.54</v>
      </c>
      <c r="BW431" s="3">
        <v>13.99</v>
      </c>
      <c r="BY431" s="45"/>
      <c r="CA431" s="31" t="s">
        <v>730</v>
      </c>
      <c r="CB431" s="4" t="s">
        <v>63</v>
      </c>
      <c r="CC431" s="3">
        <v>28.08</v>
      </c>
      <c r="CD431" s="3">
        <v>22.14</v>
      </c>
      <c r="CE431" s="3">
        <v>5.94</v>
      </c>
      <c r="CF431" s="26"/>
      <c r="CG431" s="94"/>
      <c r="CH431" s="81"/>
      <c r="CI431" s="31" t="s">
        <v>730</v>
      </c>
      <c r="CJ431" s="4" t="s">
        <v>63</v>
      </c>
      <c r="CK431" s="3">
        <v>5.94</v>
      </c>
      <c r="CL431" s="81"/>
      <c r="CP431" s="81"/>
      <c r="CQ431" s="81"/>
    </row>
    <row r="432" spans="2:95">
      <c r="B432" s="110">
        <v>1945</v>
      </c>
      <c r="C432" s="110" t="s">
        <v>1426</v>
      </c>
      <c r="D432" s="111">
        <v>8.2816882799999991</v>
      </c>
      <c r="E432" s="111"/>
      <c r="F432" s="111"/>
      <c r="G432" s="110">
        <v>1968</v>
      </c>
      <c r="H432" s="110" t="s">
        <v>1517</v>
      </c>
      <c r="I432" s="111">
        <v>7.2049355840000002</v>
      </c>
      <c r="J432" s="111"/>
      <c r="K432" s="111"/>
      <c r="L432" s="110">
        <v>1968</v>
      </c>
      <c r="M432" s="110" t="s">
        <v>1517</v>
      </c>
      <c r="N432" s="111">
        <v>7.2049355840000002</v>
      </c>
      <c r="O432" s="111"/>
      <c r="P432" s="111"/>
      <c r="R432" s="110">
        <v>1968</v>
      </c>
      <c r="S432" s="110" t="s">
        <v>974</v>
      </c>
      <c r="T432" s="111">
        <v>2.3319394949999999</v>
      </c>
      <c r="U432" s="111"/>
      <c r="V432" s="111"/>
      <c r="W432" s="111"/>
      <c r="X432" s="110">
        <v>1968</v>
      </c>
      <c r="Y432" s="110" t="s">
        <v>1510</v>
      </c>
      <c r="Z432" s="111">
        <v>0.99243005500000003</v>
      </c>
      <c r="AA432" s="111"/>
      <c r="AB432" s="111"/>
      <c r="AC432" s="111"/>
      <c r="AD432" s="111"/>
      <c r="AE432" s="111"/>
      <c r="AF432" s="32" t="s">
        <v>655</v>
      </c>
      <c r="AG432" s="4"/>
      <c r="AH432" s="3">
        <v>38.33</v>
      </c>
      <c r="AI432" s="3">
        <v>16.87</v>
      </c>
      <c r="AJ432" s="3">
        <v>21.46</v>
      </c>
      <c r="AK432" s="26"/>
      <c r="AL432" s="26"/>
      <c r="AM432" s="26"/>
      <c r="AN432" s="26"/>
      <c r="AO432" s="26"/>
      <c r="AP432" s="111"/>
      <c r="AQ432" s="111"/>
      <c r="AR432" s="111"/>
      <c r="AS432" s="111"/>
      <c r="AV432" s="18">
        <v>18.78158269</v>
      </c>
      <c r="AW432" s="18">
        <v>11.250136319999999</v>
      </c>
      <c r="AX432" s="18">
        <v>7.531446367</v>
      </c>
      <c r="BA432" s="24">
        <v>2.999282725</v>
      </c>
      <c r="BB432" s="25">
        <v>1987</v>
      </c>
      <c r="BF432" s="24"/>
      <c r="BG432" s="25"/>
      <c r="BH432" s="25"/>
      <c r="BI432" s="25"/>
      <c r="BJ432" s="25"/>
      <c r="BK432" s="25"/>
      <c r="BT432" s="31" t="s">
        <v>533</v>
      </c>
      <c r="BU432" s="3">
        <v>25.13</v>
      </c>
      <c r="BV432" s="3">
        <v>14.09</v>
      </c>
      <c r="BW432" s="3">
        <v>11.04</v>
      </c>
      <c r="BY432" s="45"/>
      <c r="CA432" s="31" t="s">
        <v>731</v>
      </c>
      <c r="CB432" s="4" t="s">
        <v>26</v>
      </c>
      <c r="CC432" s="3">
        <v>18.760000000000002</v>
      </c>
      <c r="CD432" s="3">
        <v>13.8</v>
      </c>
      <c r="CE432" s="3">
        <v>4.96</v>
      </c>
      <c r="CF432" s="26"/>
      <c r="CG432" s="94"/>
      <c r="CH432" s="81"/>
      <c r="CI432" s="31" t="s">
        <v>731</v>
      </c>
      <c r="CJ432" s="4" t="s">
        <v>26</v>
      </c>
      <c r="CK432" s="3">
        <v>4.96</v>
      </c>
      <c r="CL432" s="81"/>
      <c r="CP432" s="81"/>
      <c r="CQ432" s="81"/>
    </row>
    <row r="433" spans="2:95">
      <c r="B433" s="110">
        <v>1968</v>
      </c>
      <c r="C433" s="110" t="s">
        <v>969</v>
      </c>
      <c r="D433" s="111">
        <v>3.015093507</v>
      </c>
      <c r="E433" s="111"/>
      <c r="F433" s="111"/>
      <c r="G433" s="110">
        <v>1968</v>
      </c>
      <c r="H433" s="110" t="s">
        <v>1518</v>
      </c>
      <c r="I433" s="111">
        <v>9.2767495899999997</v>
      </c>
      <c r="J433" s="111"/>
      <c r="K433" s="111"/>
      <c r="L433" s="110">
        <v>1968</v>
      </c>
      <c r="M433" s="110" t="s">
        <v>1518</v>
      </c>
      <c r="N433" s="111">
        <v>9.2767495899999997</v>
      </c>
      <c r="O433" s="111"/>
      <c r="P433" s="111"/>
      <c r="R433" s="110">
        <v>1968</v>
      </c>
      <c r="S433" s="110" t="s">
        <v>975</v>
      </c>
      <c r="T433" s="111">
        <v>4.3699433269999997</v>
      </c>
      <c r="U433" s="111"/>
      <c r="V433" s="111"/>
      <c r="W433" s="111"/>
      <c r="X433" s="110">
        <v>1968</v>
      </c>
      <c r="Y433" s="110" t="s">
        <v>1511</v>
      </c>
      <c r="Z433" s="111">
        <v>6.0195774399999999</v>
      </c>
      <c r="AA433" s="111"/>
      <c r="AB433" s="111"/>
      <c r="AC433" s="111"/>
      <c r="AD433" s="111"/>
      <c r="AE433" s="111"/>
      <c r="AF433" s="32" t="s">
        <v>656</v>
      </c>
      <c r="AG433" s="4"/>
      <c r="AH433" s="3">
        <v>20.48</v>
      </c>
      <c r="AI433" s="3">
        <v>9.51</v>
      </c>
      <c r="AJ433" s="3">
        <v>10.97</v>
      </c>
      <c r="AK433" s="26"/>
      <c r="AL433" s="26"/>
      <c r="AM433" s="26"/>
      <c r="AN433" s="26"/>
      <c r="AO433" s="26"/>
      <c r="AP433" s="111"/>
      <c r="AQ433" s="111"/>
      <c r="AR433" s="111"/>
      <c r="AS433" s="111"/>
      <c r="AV433" s="18">
        <v>8.4035610260000002</v>
      </c>
      <c r="AW433" s="18">
        <v>8.3024852760000005</v>
      </c>
      <c r="AX433" s="18">
        <v>0.10107575000000001</v>
      </c>
      <c r="BA433" s="24">
        <v>12.769699109999999</v>
      </c>
      <c r="BB433" s="25">
        <v>1987</v>
      </c>
      <c r="BF433" s="24"/>
      <c r="BG433" s="25"/>
      <c r="BH433" s="25"/>
      <c r="BI433" s="25"/>
      <c r="BJ433" s="25"/>
      <c r="BK433" s="25"/>
      <c r="BT433" s="36" t="s">
        <v>534</v>
      </c>
      <c r="BU433" s="3">
        <v>28.72</v>
      </c>
      <c r="BV433" s="3">
        <v>17.29</v>
      </c>
      <c r="BW433" s="3">
        <v>11.43</v>
      </c>
      <c r="BY433" s="45"/>
      <c r="CA433" s="31" t="s">
        <v>732</v>
      </c>
      <c r="CB433" s="4" t="s">
        <v>26</v>
      </c>
      <c r="CC433" s="3">
        <v>22.01</v>
      </c>
      <c r="CD433" s="3">
        <v>16.22</v>
      </c>
      <c r="CE433" s="3">
        <v>5.79</v>
      </c>
      <c r="CF433" s="26"/>
      <c r="CG433" s="94"/>
      <c r="CH433" s="81"/>
      <c r="CI433" s="31" t="s">
        <v>732</v>
      </c>
      <c r="CJ433" s="4" t="s">
        <v>26</v>
      </c>
      <c r="CK433" s="3">
        <v>5.79</v>
      </c>
      <c r="CL433" s="81"/>
      <c r="CP433" s="81"/>
      <c r="CQ433" s="81"/>
    </row>
    <row r="434" spans="2:95">
      <c r="B434" s="110">
        <v>1999</v>
      </c>
      <c r="C434" s="110" t="s">
        <v>1427</v>
      </c>
      <c r="D434" s="111">
        <v>-1.725619056</v>
      </c>
      <c r="E434" s="111"/>
      <c r="F434" s="111"/>
      <c r="G434" s="110">
        <v>1968</v>
      </c>
      <c r="H434" s="110" t="s">
        <v>1519</v>
      </c>
      <c r="I434" s="111">
        <v>7.5702350709999999</v>
      </c>
      <c r="J434" s="111"/>
      <c r="K434" s="111"/>
      <c r="L434" s="110">
        <v>1968</v>
      </c>
      <c r="M434" s="110" t="s">
        <v>1519</v>
      </c>
      <c r="N434" s="111">
        <v>7.5702350709999999</v>
      </c>
      <c r="O434" s="111"/>
      <c r="P434" s="111"/>
      <c r="R434" s="110">
        <v>1968</v>
      </c>
      <c r="S434" s="110" t="s">
        <v>1501</v>
      </c>
      <c r="T434" s="111">
        <v>14.080041039999999</v>
      </c>
      <c r="U434" s="111"/>
      <c r="V434" s="111"/>
      <c r="W434" s="111"/>
      <c r="X434" s="110">
        <v>1968</v>
      </c>
      <c r="Y434" s="110" t="s">
        <v>1514</v>
      </c>
      <c r="Z434" s="111">
        <v>3.7887137160000002</v>
      </c>
      <c r="AA434" s="111"/>
      <c r="AB434" s="111"/>
      <c r="AC434" s="111"/>
      <c r="AD434" s="111"/>
      <c r="AE434" s="111"/>
      <c r="AF434" s="32" t="s">
        <v>661</v>
      </c>
      <c r="AG434" s="4"/>
      <c r="AH434" s="3">
        <v>20.97</v>
      </c>
      <c r="AI434" s="3">
        <v>10.84</v>
      </c>
      <c r="AJ434" s="3">
        <v>10.130000000000001</v>
      </c>
      <c r="AK434" s="26"/>
      <c r="AL434" s="26"/>
      <c r="AM434" s="26"/>
      <c r="AN434" s="26"/>
      <c r="AO434" s="26"/>
      <c r="AP434" s="111"/>
      <c r="AQ434" s="111"/>
      <c r="AR434" s="111"/>
      <c r="AS434" s="111"/>
      <c r="AV434" s="18">
        <v>12.6268633</v>
      </c>
      <c r="AW434" s="18">
        <v>10.83726558</v>
      </c>
      <c r="AX434" s="18">
        <v>1.789597721</v>
      </c>
      <c r="BA434" s="24">
        <v>13.705565930000001</v>
      </c>
      <c r="BB434" s="25">
        <v>1987</v>
      </c>
      <c r="BF434" s="24"/>
      <c r="BG434" s="25"/>
      <c r="BH434" s="25"/>
      <c r="BI434" s="25"/>
      <c r="BJ434" s="25"/>
      <c r="BK434" s="25"/>
      <c r="BT434" s="37" t="s">
        <v>535</v>
      </c>
      <c r="BU434" s="38">
        <v>28.2</v>
      </c>
      <c r="BV434" s="38">
        <v>16.37</v>
      </c>
      <c r="BW434" s="38">
        <v>11.83</v>
      </c>
      <c r="BY434" s="45"/>
      <c r="CA434" s="31" t="s">
        <v>733</v>
      </c>
      <c r="CB434" s="4" t="s">
        <v>77</v>
      </c>
      <c r="CC434" s="3">
        <v>24.15</v>
      </c>
      <c r="CD434" s="3">
        <v>17.34</v>
      </c>
      <c r="CE434" s="3">
        <v>6.81</v>
      </c>
      <c r="CF434" s="26"/>
      <c r="CG434" s="94"/>
      <c r="CH434" s="81"/>
      <c r="CI434" s="31" t="s">
        <v>733</v>
      </c>
      <c r="CJ434" s="4" t="s">
        <v>77</v>
      </c>
      <c r="CK434" s="3">
        <v>6.81</v>
      </c>
      <c r="CL434" s="81"/>
      <c r="CP434" s="81"/>
      <c r="CQ434" s="81"/>
    </row>
    <row r="435" spans="2:95">
      <c r="B435" s="110">
        <v>1940</v>
      </c>
      <c r="C435" s="110" t="s">
        <v>1428</v>
      </c>
      <c r="D435" s="111">
        <v>27.01992212</v>
      </c>
      <c r="E435" s="111"/>
      <c r="F435" s="111"/>
      <c r="G435" s="110">
        <v>1968</v>
      </c>
      <c r="H435" s="110" t="s">
        <v>1520</v>
      </c>
      <c r="I435" s="111">
        <v>0</v>
      </c>
      <c r="J435" s="111"/>
      <c r="K435" s="111"/>
      <c r="L435" s="110">
        <v>1968</v>
      </c>
      <c r="M435" s="110" t="s">
        <v>1520</v>
      </c>
      <c r="N435" s="111">
        <v>0</v>
      </c>
      <c r="O435" s="111"/>
      <c r="P435" s="111"/>
      <c r="R435" s="110">
        <v>1968</v>
      </c>
      <c r="S435" s="110" t="s">
        <v>1510</v>
      </c>
      <c r="T435" s="111">
        <v>0.99243005500000003</v>
      </c>
      <c r="U435" s="111"/>
      <c r="V435" s="111"/>
      <c r="W435" s="111"/>
      <c r="X435" s="110">
        <v>1968</v>
      </c>
      <c r="Y435" s="110" t="s">
        <v>1517</v>
      </c>
      <c r="Z435" s="111">
        <v>7.2049355840000002</v>
      </c>
      <c r="AA435" s="111"/>
      <c r="AB435" s="111"/>
      <c r="AC435" s="111"/>
      <c r="AD435" s="111"/>
      <c r="AE435" s="111"/>
      <c r="AF435" s="32" t="s">
        <v>664</v>
      </c>
      <c r="AG435" s="4"/>
      <c r="AH435" s="3">
        <v>24.24</v>
      </c>
      <c r="AI435" s="3">
        <v>13.16</v>
      </c>
      <c r="AJ435" s="3">
        <v>11.08</v>
      </c>
      <c r="AK435" s="26"/>
      <c r="AL435" s="26"/>
      <c r="AM435" s="26"/>
      <c r="AN435" s="26"/>
      <c r="AO435" s="26"/>
      <c r="AP435" s="111"/>
      <c r="AQ435" s="111"/>
      <c r="AR435" s="111"/>
      <c r="AS435" s="111"/>
      <c r="AV435" s="18">
        <v>6.1307149819999998</v>
      </c>
      <c r="AW435" s="18">
        <v>7.0091580220000003</v>
      </c>
      <c r="AX435" s="18">
        <v>-0.87844303999999995</v>
      </c>
      <c r="BA435" s="24">
        <v>-1.4892439959999999</v>
      </c>
      <c r="BB435" s="25">
        <v>1987</v>
      </c>
      <c r="BF435" s="24"/>
      <c r="BG435" s="25"/>
      <c r="BH435" s="25"/>
      <c r="BI435" s="25"/>
      <c r="BJ435" s="25"/>
      <c r="BK435" s="25"/>
      <c r="BT435" s="39" t="s">
        <v>536</v>
      </c>
      <c r="BU435" s="38">
        <v>25.69</v>
      </c>
      <c r="BV435" s="38">
        <v>14.58</v>
      </c>
      <c r="BW435" s="38">
        <v>11.11</v>
      </c>
      <c r="BY435" s="45"/>
      <c r="CA435" s="31" t="s">
        <v>734</v>
      </c>
      <c r="CB435" s="4" t="s">
        <v>45</v>
      </c>
      <c r="CC435" s="3">
        <v>25.2</v>
      </c>
      <c r="CD435" s="3">
        <v>11.29</v>
      </c>
      <c r="CE435" s="3">
        <v>13.91</v>
      </c>
      <c r="CF435" s="26"/>
      <c r="CG435" s="94"/>
      <c r="CH435" s="81"/>
      <c r="CI435" s="31" t="s">
        <v>734</v>
      </c>
      <c r="CJ435" s="4" t="s">
        <v>45</v>
      </c>
      <c r="CK435" s="3">
        <v>13.91</v>
      </c>
      <c r="CL435" s="81"/>
      <c r="CP435" s="81"/>
      <c r="CQ435" s="81"/>
    </row>
    <row r="436" spans="2:95">
      <c r="B436" s="110">
        <v>1997</v>
      </c>
      <c r="C436" s="110" t="s">
        <v>1429</v>
      </c>
      <c r="D436" s="111">
        <v>12.259060809999999</v>
      </c>
      <c r="E436" s="111"/>
      <c r="F436" s="111"/>
      <c r="G436" s="110">
        <v>1968</v>
      </c>
      <c r="H436" s="110" t="s">
        <v>1521</v>
      </c>
      <c r="I436" s="111">
        <v>-3.3644694020000001</v>
      </c>
      <c r="J436" s="111"/>
      <c r="K436" s="111"/>
      <c r="L436" s="110">
        <v>1968</v>
      </c>
      <c r="M436" s="110" t="s">
        <v>1521</v>
      </c>
      <c r="N436" s="111">
        <v>-3.3644694020000001</v>
      </c>
      <c r="O436" s="111"/>
      <c r="P436" s="111"/>
      <c r="R436" s="110">
        <v>1968</v>
      </c>
      <c r="S436" s="110" t="s">
        <v>1511</v>
      </c>
      <c r="T436" s="111">
        <v>6.0195774399999999</v>
      </c>
      <c r="U436" s="111"/>
      <c r="V436" s="111"/>
      <c r="W436" s="111"/>
      <c r="X436" s="110">
        <v>1968</v>
      </c>
      <c r="Y436" s="110" t="s">
        <v>1518</v>
      </c>
      <c r="Z436" s="111">
        <v>9.2767495899999997</v>
      </c>
      <c r="AA436" s="111"/>
      <c r="AB436" s="111"/>
      <c r="AC436" s="111"/>
      <c r="AD436" s="111"/>
      <c r="AE436" s="111"/>
      <c r="AF436" s="32" t="s">
        <v>665</v>
      </c>
      <c r="AG436" s="4"/>
      <c r="AH436" s="3">
        <v>15.23</v>
      </c>
      <c r="AI436" s="3">
        <v>13.09</v>
      </c>
      <c r="AJ436" s="3">
        <v>2.14</v>
      </c>
      <c r="AK436" s="26"/>
      <c r="AL436" s="26"/>
      <c r="AM436" s="26"/>
      <c r="AN436" s="26"/>
      <c r="AO436" s="26"/>
      <c r="AP436" s="111"/>
      <c r="AQ436" s="111"/>
      <c r="AR436" s="111"/>
      <c r="AS436" s="111"/>
      <c r="AV436" s="18">
        <v>4.6458122599999996</v>
      </c>
      <c r="AW436" s="18">
        <v>6.2819659640000003</v>
      </c>
      <c r="AX436" s="18">
        <v>-1.636153704</v>
      </c>
      <c r="BA436" s="24">
        <v>2.6191965349999999</v>
      </c>
      <c r="BB436" s="25">
        <v>1988</v>
      </c>
      <c r="BF436" s="24"/>
      <c r="BG436" s="25"/>
      <c r="BH436" s="25"/>
      <c r="BI436" s="25"/>
      <c r="BJ436" s="25"/>
      <c r="BK436" s="25"/>
      <c r="BT436" s="40" t="s">
        <v>537</v>
      </c>
      <c r="BU436" s="38">
        <v>26.87</v>
      </c>
      <c r="BV436" s="38">
        <v>14.84</v>
      </c>
      <c r="BW436" s="38">
        <v>12.03</v>
      </c>
      <c r="BY436" s="45"/>
      <c r="CA436" s="31" t="s">
        <v>735</v>
      </c>
      <c r="CB436" s="4" t="s">
        <v>68</v>
      </c>
      <c r="CC436" s="3">
        <v>24.69</v>
      </c>
      <c r="CD436" s="3">
        <v>12.05</v>
      </c>
      <c r="CE436" s="3">
        <v>12.64</v>
      </c>
      <c r="CF436" s="26"/>
      <c r="CG436" s="94"/>
      <c r="CH436" s="81"/>
      <c r="CI436" s="31" t="s">
        <v>735</v>
      </c>
      <c r="CJ436" s="4" t="s">
        <v>68</v>
      </c>
      <c r="CK436" s="3">
        <v>12.64</v>
      </c>
      <c r="CL436" s="81"/>
      <c r="CP436" s="81"/>
      <c r="CQ436" s="81"/>
    </row>
    <row r="437" spans="2:95">
      <c r="B437" s="110">
        <v>1998</v>
      </c>
      <c r="C437" s="110" t="s">
        <v>1430</v>
      </c>
      <c r="D437" s="111">
        <v>9.4683441649999995</v>
      </c>
      <c r="E437" s="111"/>
      <c r="F437" s="111"/>
      <c r="G437" s="110">
        <v>1968</v>
      </c>
      <c r="H437" s="110" t="s">
        <v>1541</v>
      </c>
      <c r="I437" s="111">
        <v>-0.55650359599999999</v>
      </c>
      <c r="J437" s="111"/>
      <c r="K437" s="111"/>
      <c r="L437" s="110">
        <v>1968</v>
      </c>
      <c r="M437" s="110" t="s">
        <v>1541</v>
      </c>
      <c r="N437" s="111">
        <v>-0.55650359599999999</v>
      </c>
      <c r="O437" s="111"/>
      <c r="P437" s="111"/>
      <c r="R437" s="110">
        <v>1968</v>
      </c>
      <c r="S437" s="110" t="s">
        <v>1514</v>
      </c>
      <c r="T437" s="111">
        <v>3.7887137160000002</v>
      </c>
      <c r="U437" s="111"/>
      <c r="V437" s="111"/>
      <c r="W437" s="111"/>
      <c r="X437" s="110">
        <v>1968</v>
      </c>
      <c r="Y437" s="110" t="s">
        <v>1519</v>
      </c>
      <c r="Z437" s="111">
        <v>7.5702350709999999</v>
      </c>
      <c r="AA437" s="111"/>
      <c r="AB437" s="111"/>
      <c r="AC437" s="111"/>
      <c r="AD437" s="111"/>
      <c r="AE437" s="111"/>
      <c r="AF437" s="32" t="s">
        <v>668</v>
      </c>
      <c r="AG437" s="4"/>
      <c r="AH437" s="3">
        <v>27.21</v>
      </c>
      <c r="AI437" s="3">
        <v>16.87</v>
      </c>
      <c r="AJ437" s="3">
        <v>10.34</v>
      </c>
      <c r="AK437" s="26"/>
      <c r="AL437" s="26"/>
      <c r="AM437" s="26"/>
      <c r="AN437" s="26"/>
      <c r="AO437" s="26"/>
      <c r="AP437" s="111"/>
      <c r="AQ437" s="111"/>
      <c r="AR437" s="111"/>
      <c r="AS437" s="111"/>
      <c r="AV437" s="18">
        <v>14.715568940000001</v>
      </c>
      <c r="AW437" s="18">
        <v>11.41498531</v>
      </c>
      <c r="AX437" s="18">
        <v>3.3005836240000002</v>
      </c>
      <c r="BA437" s="24">
        <v>-0.390955371</v>
      </c>
      <c r="BB437" s="25">
        <v>1988</v>
      </c>
      <c r="BF437" s="24"/>
      <c r="BG437" s="25"/>
      <c r="BH437" s="25"/>
      <c r="BI437" s="25"/>
      <c r="BJ437" s="25"/>
      <c r="BK437" s="25"/>
      <c r="BT437" s="40" t="s">
        <v>538</v>
      </c>
      <c r="BU437" s="38">
        <v>19.09</v>
      </c>
      <c r="BV437" s="38">
        <v>8.02</v>
      </c>
      <c r="BW437" s="38">
        <v>11.07</v>
      </c>
      <c r="BY437" s="45"/>
      <c r="CA437" s="31" t="s">
        <v>737</v>
      </c>
      <c r="CB437" s="4" t="s">
        <v>42</v>
      </c>
      <c r="CC437" s="3">
        <v>12.89</v>
      </c>
      <c r="CD437" s="3">
        <v>10.1</v>
      </c>
      <c r="CE437" s="3">
        <v>2.79</v>
      </c>
      <c r="CF437" s="26"/>
      <c r="CG437" s="94"/>
      <c r="CH437" s="81"/>
      <c r="CI437" s="31" t="s">
        <v>737</v>
      </c>
      <c r="CJ437" s="4" t="s">
        <v>42</v>
      </c>
      <c r="CK437" s="3">
        <v>2.79</v>
      </c>
      <c r="CL437" s="81"/>
      <c r="CP437" s="81"/>
      <c r="CQ437" s="81"/>
    </row>
    <row r="438" spans="2:95">
      <c r="B438" s="110">
        <v>1975</v>
      </c>
      <c r="C438" s="110" t="s">
        <v>970</v>
      </c>
      <c r="D438" s="111">
        <v>-5.0507557810000003</v>
      </c>
      <c r="E438" s="111"/>
      <c r="F438" s="111"/>
      <c r="G438" s="110">
        <v>1968</v>
      </c>
      <c r="H438" s="110" t="s">
        <v>1544</v>
      </c>
      <c r="I438" s="111">
        <v>-2.3111178429999999</v>
      </c>
      <c r="J438" s="111"/>
      <c r="K438" s="111"/>
      <c r="L438" s="110">
        <v>1968</v>
      </c>
      <c r="M438" s="110" t="s">
        <v>1544</v>
      </c>
      <c r="N438" s="111">
        <v>-2.3111178429999999</v>
      </c>
      <c r="O438" s="111"/>
      <c r="P438" s="111"/>
      <c r="R438" s="110">
        <v>1968</v>
      </c>
      <c r="S438" s="110" t="s">
        <v>1517</v>
      </c>
      <c r="T438" s="111">
        <v>7.2049355840000002</v>
      </c>
      <c r="U438" s="111"/>
      <c r="V438" s="111"/>
      <c r="W438" s="111"/>
      <c r="X438" s="110">
        <v>1968</v>
      </c>
      <c r="Y438" s="110" t="s">
        <v>1520</v>
      </c>
      <c r="Z438" s="111">
        <v>0</v>
      </c>
      <c r="AA438" s="111"/>
      <c r="AB438" s="111"/>
      <c r="AC438" s="111"/>
      <c r="AD438" s="111"/>
      <c r="AE438" s="111"/>
      <c r="AF438" s="32" t="s">
        <v>673</v>
      </c>
      <c r="AG438" s="4"/>
      <c r="AH438" s="3">
        <v>9.8800000000000008</v>
      </c>
      <c r="AI438" s="3">
        <v>5.73</v>
      </c>
      <c r="AJ438" s="3">
        <v>4.1500000000000004</v>
      </c>
      <c r="AK438" s="26"/>
      <c r="AL438" s="26"/>
      <c r="AM438" s="26"/>
      <c r="AN438" s="26"/>
      <c r="AO438" s="26"/>
      <c r="AP438" s="111"/>
      <c r="AQ438" s="111"/>
      <c r="AR438" s="111"/>
      <c r="AS438" s="111"/>
      <c r="AV438" s="18">
        <v>2.3692158569999999</v>
      </c>
      <c r="AW438" s="18">
        <v>1.8195439360000001</v>
      </c>
      <c r="AX438" s="18">
        <v>0.54967192200000003</v>
      </c>
      <c r="BA438" s="24">
        <v>-0.31583405199999998</v>
      </c>
      <c r="BB438" s="25">
        <v>1988</v>
      </c>
      <c r="BF438" s="24"/>
      <c r="BG438" s="25"/>
      <c r="BH438" s="25"/>
      <c r="BI438" s="25"/>
      <c r="BJ438" s="25"/>
      <c r="BK438" s="25"/>
      <c r="BT438" s="39" t="s">
        <v>539</v>
      </c>
      <c r="BU438" s="38">
        <v>29.75</v>
      </c>
      <c r="BV438" s="38">
        <v>9.75</v>
      </c>
      <c r="BW438" s="38">
        <v>20</v>
      </c>
      <c r="BY438" s="45"/>
      <c r="CA438" s="31" t="s">
        <v>738</v>
      </c>
      <c r="CB438" s="4" t="s">
        <v>67</v>
      </c>
      <c r="CC438" s="3">
        <v>11.03</v>
      </c>
      <c r="CD438" s="3">
        <v>12.35</v>
      </c>
      <c r="CE438" s="3">
        <v>-1.32</v>
      </c>
      <c r="CF438" s="26"/>
      <c r="CG438" s="94"/>
      <c r="CH438" s="81"/>
      <c r="CI438" s="31" t="s">
        <v>738</v>
      </c>
      <c r="CJ438" s="4" t="s">
        <v>67</v>
      </c>
      <c r="CK438" s="3">
        <v>-1.32</v>
      </c>
      <c r="CL438" s="81"/>
      <c r="CP438" s="81"/>
      <c r="CQ438" s="81"/>
    </row>
    <row r="439" spans="2:95" ht="15.6">
      <c r="B439" s="110">
        <v>1996</v>
      </c>
      <c r="C439" s="110" t="s">
        <v>1431</v>
      </c>
      <c r="D439" s="111">
        <v>-5.1086577560000004</v>
      </c>
      <c r="E439" s="111"/>
      <c r="F439" s="111"/>
      <c r="G439" s="110">
        <v>1968</v>
      </c>
      <c r="H439" s="110" t="s">
        <v>1549</v>
      </c>
      <c r="I439" s="111">
        <v>1.632390824</v>
      </c>
      <c r="J439" s="111"/>
      <c r="K439" s="111"/>
      <c r="L439" s="110">
        <v>1968</v>
      </c>
      <c r="M439" s="110" t="s">
        <v>1549</v>
      </c>
      <c r="N439" s="111">
        <v>1.632390824</v>
      </c>
      <c r="O439" s="111"/>
      <c r="P439" s="111"/>
      <c r="R439" s="110">
        <v>1968</v>
      </c>
      <c r="S439" s="110" t="s">
        <v>1518</v>
      </c>
      <c r="T439" s="111">
        <v>9.2767495899999997</v>
      </c>
      <c r="U439" s="111"/>
      <c r="V439" s="111"/>
      <c r="W439" s="111"/>
      <c r="X439" s="110">
        <v>1968</v>
      </c>
      <c r="Y439" s="110" t="s">
        <v>1521</v>
      </c>
      <c r="Z439" s="111">
        <v>-3.3644694020000001</v>
      </c>
      <c r="AA439" s="111"/>
      <c r="AB439" s="111"/>
      <c r="AC439" s="111"/>
      <c r="AD439" s="111"/>
      <c r="AE439" s="111"/>
      <c r="AF439" s="32" t="s">
        <v>675</v>
      </c>
      <c r="AG439" s="4"/>
      <c r="AH439" s="3">
        <v>21.43</v>
      </c>
      <c r="AI439" s="3">
        <v>15.07</v>
      </c>
      <c r="AJ439" s="3">
        <v>6.36</v>
      </c>
      <c r="AK439" s="26"/>
      <c r="AL439" s="26"/>
      <c r="AM439" s="26"/>
      <c r="AN439" s="26"/>
      <c r="AO439" s="26"/>
      <c r="AP439" s="111"/>
      <c r="AQ439" s="111"/>
      <c r="AR439" s="111"/>
      <c r="AS439" s="111"/>
      <c r="AV439" s="18">
        <v>22.404440749999999</v>
      </c>
      <c r="AW439" s="18">
        <v>8.9884376590000006</v>
      </c>
      <c r="AX439" s="18">
        <v>13.41600309</v>
      </c>
      <c r="BA439" s="24">
        <v>2.593068852</v>
      </c>
      <c r="BB439" s="25">
        <v>1988</v>
      </c>
      <c r="BF439" s="24"/>
      <c r="BG439" s="25"/>
      <c r="BH439" s="25"/>
      <c r="BI439" s="25"/>
      <c r="BJ439" s="25"/>
      <c r="BK439" s="25"/>
      <c r="BT439" s="39" t="s">
        <v>540</v>
      </c>
      <c r="BU439" s="38">
        <v>13.29</v>
      </c>
      <c r="BV439" s="38">
        <v>10.02</v>
      </c>
      <c r="BW439" s="38">
        <v>3.27</v>
      </c>
      <c r="BY439" s="45"/>
      <c r="CA439" s="31" t="s">
        <v>739</v>
      </c>
      <c r="CB439" s="4" t="s">
        <v>64</v>
      </c>
      <c r="CC439" s="3">
        <v>18.23</v>
      </c>
      <c r="CD439" s="3">
        <v>10.33</v>
      </c>
      <c r="CE439" s="3">
        <v>7.9</v>
      </c>
      <c r="CF439" s="26"/>
      <c r="CG439" s="94"/>
      <c r="CH439" s="81"/>
      <c r="CI439" s="31" t="s">
        <v>739</v>
      </c>
      <c r="CJ439" s="4" t="s">
        <v>64</v>
      </c>
      <c r="CK439" s="3">
        <v>7.9</v>
      </c>
      <c r="CL439" s="81"/>
      <c r="CM439" s="79"/>
      <c r="CN439" s="21"/>
      <c r="CO439" s="18"/>
      <c r="CP439" s="81"/>
      <c r="CQ439" s="81"/>
    </row>
    <row r="440" spans="2:95">
      <c r="B440" s="110">
        <v>1996</v>
      </c>
      <c r="C440" s="110" t="s">
        <v>1432</v>
      </c>
      <c r="D440" s="111">
        <v>-6.5522220219999996</v>
      </c>
      <c r="E440" s="111"/>
      <c r="F440" s="111"/>
      <c r="G440" s="110">
        <v>1968</v>
      </c>
      <c r="H440" s="110" t="s">
        <v>980</v>
      </c>
      <c r="I440" s="111">
        <v>19.49388686</v>
      </c>
      <c r="J440" s="111"/>
      <c r="K440" s="111"/>
      <c r="L440" s="110">
        <v>1968</v>
      </c>
      <c r="M440" s="110" t="s">
        <v>980</v>
      </c>
      <c r="N440" s="111">
        <v>19.49388686</v>
      </c>
      <c r="O440" s="111"/>
      <c r="P440" s="111"/>
      <c r="R440" s="110">
        <v>1968</v>
      </c>
      <c r="S440" s="110" t="s">
        <v>1519</v>
      </c>
      <c r="T440" s="111">
        <v>7.5702350709999999</v>
      </c>
      <c r="U440" s="111"/>
      <c r="V440" s="111"/>
      <c r="W440" s="111"/>
      <c r="X440" s="110">
        <v>1968</v>
      </c>
      <c r="Y440" s="110" t="s">
        <v>1541</v>
      </c>
      <c r="Z440" s="111">
        <v>-0.55650359599999999</v>
      </c>
      <c r="AA440" s="111"/>
      <c r="AB440" s="111"/>
      <c r="AC440" s="111"/>
      <c r="AD440" s="111"/>
      <c r="AE440" s="111"/>
      <c r="AF440" s="34" t="s">
        <v>678</v>
      </c>
      <c r="AG440" s="6"/>
      <c r="AH440" s="8">
        <v>24.36</v>
      </c>
      <c r="AI440" s="8">
        <v>18.73</v>
      </c>
      <c r="AJ440" s="8">
        <v>5.63</v>
      </c>
      <c r="AK440" s="26"/>
      <c r="AL440" s="26"/>
      <c r="AM440" s="26"/>
      <c r="AN440" s="26"/>
      <c r="AO440" s="26"/>
      <c r="AP440" s="111"/>
      <c r="AQ440" s="111"/>
      <c r="AR440" s="111"/>
      <c r="AS440" s="111"/>
      <c r="AV440" s="18">
        <v>10.726618390000001</v>
      </c>
      <c r="AW440" s="18">
        <v>6.8181545699999999</v>
      </c>
      <c r="AX440" s="18">
        <v>3.9084638229999999</v>
      </c>
      <c r="BA440" s="24">
        <v>1.534238687</v>
      </c>
      <c r="BB440" s="25">
        <v>1988</v>
      </c>
      <c r="BF440" s="24"/>
      <c r="BG440" s="25"/>
      <c r="BH440" s="25"/>
      <c r="BI440" s="25"/>
      <c r="BJ440" s="25"/>
      <c r="BK440" s="25"/>
      <c r="BT440" s="39" t="s">
        <v>541</v>
      </c>
      <c r="BU440" s="38">
        <v>12.76</v>
      </c>
      <c r="BV440" s="38">
        <v>5.99</v>
      </c>
      <c r="BW440" s="38">
        <v>6.77</v>
      </c>
      <c r="BY440" s="45"/>
      <c r="CA440" s="31" t="s">
        <v>740</v>
      </c>
      <c r="CB440" s="4" t="s">
        <v>59</v>
      </c>
      <c r="CC440" s="3">
        <v>13.03</v>
      </c>
      <c r="CD440" s="3">
        <v>9.9499999999999993</v>
      </c>
      <c r="CE440" s="3">
        <v>3.08</v>
      </c>
      <c r="CF440" s="26"/>
      <c r="CG440" s="94"/>
      <c r="CH440" s="81"/>
      <c r="CI440" s="31" t="s">
        <v>740</v>
      </c>
      <c r="CJ440" s="4" t="s">
        <v>59</v>
      </c>
      <c r="CK440" s="3">
        <v>3.08</v>
      </c>
      <c r="CL440" s="81"/>
      <c r="CP440" s="81"/>
      <c r="CQ440" s="81"/>
    </row>
    <row r="441" spans="2:95">
      <c r="B441" s="110">
        <v>1968</v>
      </c>
      <c r="C441" s="110" t="s">
        <v>1433</v>
      </c>
      <c r="D441" s="111">
        <v>11.82445266</v>
      </c>
      <c r="E441" s="111"/>
      <c r="F441" s="111"/>
      <c r="G441" s="110">
        <v>1968</v>
      </c>
      <c r="H441" s="110" t="s">
        <v>1576</v>
      </c>
      <c r="I441" s="111">
        <v>3.5857864589999999</v>
      </c>
      <c r="J441" s="111"/>
      <c r="K441" s="111"/>
      <c r="L441" s="110">
        <v>1968</v>
      </c>
      <c r="M441" s="110" t="s">
        <v>1576</v>
      </c>
      <c r="N441" s="111">
        <v>3.5857864589999999</v>
      </c>
      <c r="O441" s="111"/>
      <c r="P441" s="111"/>
      <c r="R441" s="110">
        <v>1968</v>
      </c>
      <c r="S441" s="110" t="s">
        <v>1520</v>
      </c>
      <c r="T441" s="111">
        <v>0</v>
      </c>
      <c r="U441" s="111"/>
      <c r="V441" s="111"/>
      <c r="W441" s="111"/>
      <c r="X441" s="110">
        <v>1968</v>
      </c>
      <c r="Y441" s="110" t="s">
        <v>1544</v>
      </c>
      <c r="Z441" s="111">
        <v>-2.3111178429999999</v>
      </c>
      <c r="AA441" s="111"/>
      <c r="AB441" s="111"/>
      <c r="AC441" s="111"/>
      <c r="AD441" s="111"/>
      <c r="AE441" s="111"/>
      <c r="AF441" s="34" t="s">
        <v>681</v>
      </c>
      <c r="AG441" s="6"/>
      <c r="AH441" s="8">
        <v>25.27</v>
      </c>
      <c r="AI441" s="8">
        <v>14.43</v>
      </c>
      <c r="AJ441" s="8">
        <v>10.84</v>
      </c>
      <c r="AK441" s="26"/>
      <c r="AL441" s="26"/>
      <c r="AM441" s="26"/>
      <c r="AN441" s="26"/>
      <c r="AO441" s="26"/>
      <c r="AP441" s="111"/>
      <c r="AQ441" s="111"/>
      <c r="AR441" s="111"/>
      <c r="AS441" s="111"/>
      <c r="AV441" s="18">
        <v>23.756047219999999</v>
      </c>
      <c r="AW441" s="18">
        <v>15.2358178</v>
      </c>
      <c r="AX441" s="18">
        <v>8.520229423</v>
      </c>
      <c r="BA441" s="24">
        <v>16.600314990000001</v>
      </c>
      <c r="BB441" s="25">
        <v>1988</v>
      </c>
      <c r="BF441" s="24"/>
      <c r="BG441" s="25"/>
      <c r="BH441" s="25"/>
      <c r="BI441" s="25"/>
      <c r="BJ441" s="25"/>
      <c r="BK441" s="25"/>
      <c r="BT441" s="39" t="s">
        <v>542</v>
      </c>
      <c r="BU441" s="38">
        <v>25.69</v>
      </c>
      <c r="BV441" s="38">
        <v>13.17</v>
      </c>
      <c r="BW441" s="38">
        <v>12.52</v>
      </c>
      <c r="BY441" s="45"/>
      <c r="CA441" s="31" t="s">
        <v>741</v>
      </c>
      <c r="CB441" s="4" t="s">
        <v>76</v>
      </c>
      <c r="CC441" s="3">
        <v>17.98</v>
      </c>
      <c r="CD441" s="3">
        <v>8.43</v>
      </c>
      <c r="CE441" s="3">
        <v>9.5500000000000007</v>
      </c>
      <c r="CF441" s="26"/>
      <c r="CG441" s="94"/>
      <c r="CH441" s="81"/>
      <c r="CI441" s="31" t="s">
        <v>741</v>
      </c>
      <c r="CJ441" s="4" t="s">
        <v>76</v>
      </c>
      <c r="CK441" s="3">
        <v>9.5500000000000007</v>
      </c>
      <c r="CL441" s="81"/>
      <c r="CP441" s="81"/>
      <c r="CQ441" s="81"/>
    </row>
    <row r="442" spans="2:95" ht="15.6">
      <c r="B442" s="110">
        <v>1985</v>
      </c>
      <c r="C442" s="110" t="s">
        <v>1434</v>
      </c>
      <c r="D442" s="111">
        <v>9.4131199339999991</v>
      </c>
      <c r="E442" s="111"/>
      <c r="F442" s="111"/>
      <c r="G442" s="110">
        <v>1968</v>
      </c>
      <c r="H442" s="110" t="s">
        <v>981</v>
      </c>
      <c r="I442" s="111">
        <v>10.99452335</v>
      </c>
      <c r="J442" s="111"/>
      <c r="K442" s="111"/>
      <c r="L442" s="110">
        <v>1968</v>
      </c>
      <c r="M442" s="110" t="s">
        <v>981</v>
      </c>
      <c r="N442" s="111">
        <v>10.99452335</v>
      </c>
      <c r="O442" s="111"/>
      <c r="P442" s="111"/>
      <c r="R442" s="110">
        <v>1968</v>
      </c>
      <c r="S442" s="110" t="s">
        <v>1521</v>
      </c>
      <c r="T442" s="111">
        <v>-3.3644694020000001</v>
      </c>
      <c r="U442" s="111"/>
      <c r="V442" s="111"/>
      <c r="W442" s="111"/>
      <c r="X442" s="110">
        <v>1968</v>
      </c>
      <c r="Y442" s="110" t="s">
        <v>1549</v>
      </c>
      <c r="Z442" s="111">
        <v>1.632390824</v>
      </c>
      <c r="AA442" s="111"/>
      <c r="AB442" s="111"/>
      <c r="AC442" s="111"/>
      <c r="AD442" s="111"/>
      <c r="AE442" s="111"/>
      <c r="AF442" s="34" t="s">
        <v>690</v>
      </c>
      <c r="AG442" s="6"/>
      <c r="AH442" s="8">
        <v>10.41</v>
      </c>
      <c r="AI442" s="8">
        <v>7.95</v>
      </c>
      <c r="AJ442" s="8">
        <v>2.46</v>
      </c>
      <c r="AK442" s="26"/>
      <c r="AL442" s="21"/>
      <c r="AM442" s="21"/>
      <c r="AN442" s="21"/>
      <c r="AO442" s="21"/>
      <c r="AP442" s="111"/>
      <c r="AQ442" s="111"/>
      <c r="AR442" s="111"/>
      <c r="AS442" s="111"/>
      <c r="AV442" s="18">
        <v>13.37747527</v>
      </c>
      <c r="AW442" s="18">
        <v>12.62299032</v>
      </c>
      <c r="AX442" s="18">
        <v>0.75448494799999999</v>
      </c>
      <c r="BA442" s="24">
        <v>2.228812816</v>
      </c>
      <c r="BB442" s="25">
        <v>1988</v>
      </c>
      <c r="BF442" s="24"/>
      <c r="BG442" s="25"/>
      <c r="BH442" s="25"/>
      <c r="BI442" s="25"/>
      <c r="BJ442" s="25"/>
      <c r="BK442" s="25"/>
      <c r="BT442" s="40" t="s">
        <v>543</v>
      </c>
      <c r="BU442" s="38">
        <v>4.37</v>
      </c>
      <c r="BV442" s="38">
        <v>4.37</v>
      </c>
      <c r="BW442" s="38">
        <v>0</v>
      </c>
      <c r="BY442" s="45"/>
      <c r="CA442" s="31" t="s">
        <v>743</v>
      </c>
      <c r="CB442" s="4" t="s">
        <v>66</v>
      </c>
      <c r="CC442" s="3">
        <v>12.33</v>
      </c>
      <c r="CD442" s="3">
        <v>7.55</v>
      </c>
      <c r="CE442" s="3">
        <v>4.78</v>
      </c>
      <c r="CF442" s="26"/>
      <c r="CG442" s="94"/>
      <c r="CH442" s="81"/>
      <c r="CI442" s="31" t="s">
        <v>743</v>
      </c>
      <c r="CJ442" s="4" t="s">
        <v>66</v>
      </c>
      <c r="CK442" s="3">
        <v>4.78</v>
      </c>
      <c r="CL442" s="81"/>
      <c r="CP442" s="81"/>
      <c r="CQ442" s="81"/>
    </row>
    <row r="443" spans="2:95">
      <c r="B443" s="110">
        <v>1977</v>
      </c>
      <c r="C443" s="110" t="s">
        <v>1435</v>
      </c>
      <c r="D443" s="111">
        <v>3.3169859320000001</v>
      </c>
      <c r="E443" s="111"/>
      <c r="F443" s="111"/>
      <c r="G443" s="110">
        <v>1968</v>
      </c>
      <c r="H443" s="110" t="s">
        <v>982</v>
      </c>
      <c r="I443" s="111">
        <v>3.073942964</v>
      </c>
      <c r="J443" s="111"/>
      <c r="K443" s="111"/>
      <c r="L443" s="110">
        <v>1968</v>
      </c>
      <c r="M443" s="110" t="s">
        <v>982</v>
      </c>
      <c r="N443" s="111">
        <v>3.073942964</v>
      </c>
      <c r="O443" s="111"/>
      <c r="P443" s="111"/>
      <c r="R443" s="110">
        <v>1968</v>
      </c>
      <c r="S443" s="110" t="s">
        <v>1541</v>
      </c>
      <c r="T443" s="111">
        <v>-0.55650359599999999</v>
      </c>
      <c r="U443" s="111"/>
      <c r="V443" s="111"/>
      <c r="W443" s="111"/>
      <c r="X443" s="110">
        <v>1968</v>
      </c>
      <c r="Y443" s="110" t="s">
        <v>980</v>
      </c>
      <c r="Z443" s="111">
        <v>19.49388686</v>
      </c>
      <c r="AA443" s="111"/>
      <c r="AB443" s="111"/>
      <c r="AC443" s="111"/>
      <c r="AD443" s="111"/>
      <c r="AE443" s="111"/>
      <c r="AF443" s="34" t="s">
        <v>691</v>
      </c>
      <c r="AG443" s="6"/>
      <c r="AH443" s="8">
        <v>19.27</v>
      </c>
      <c r="AI443" s="8">
        <v>11.19</v>
      </c>
      <c r="AJ443" s="8">
        <v>8.08</v>
      </c>
      <c r="AK443" s="26"/>
      <c r="AP443" s="111"/>
      <c r="AQ443" s="111"/>
      <c r="AR443" s="111"/>
      <c r="AS443" s="111"/>
      <c r="AV443" s="18">
        <v>2.204119983</v>
      </c>
      <c r="AW443" s="18">
        <v>4.6144753659999997</v>
      </c>
      <c r="AX443" s="18">
        <v>-2.4103553830000002</v>
      </c>
      <c r="BA443" s="24">
        <v>-2.884193781</v>
      </c>
      <c r="BB443" s="25">
        <v>1988</v>
      </c>
      <c r="BF443" s="24"/>
      <c r="BG443" s="25"/>
      <c r="BH443" s="25"/>
      <c r="BI443" s="25"/>
      <c r="BJ443" s="25"/>
      <c r="BK443" s="25"/>
      <c r="BT443" s="39" t="s">
        <v>544</v>
      </c>
      <c r="BU443" s="38">
        <v>27.41</v>
      </c>
      <c r="BV443" s="38">
        <v>16.23</v>
      </c>
      <c r="BW443" s="38">
        <v>11.18</v>
      </c>
      <c r="BY443" s="45"/>
      <c r="CA443" s="31" t="s">
        <v>744</v>
      </c>
      <c r="CB443" s="4" t="s">
        <v>84</v>
      </c>
      <c r="CC443" s="3">
        <v>13.39</v>
      </c>
      <c r="CD443" s="3">
        <v>10.85</v>
      </c>
      <c r="CE443" s="3">
        <v>2.54</v>
      </c>
      <c r="CF443" s="26"/>
      <c r="CG443" s="94"/>
      <c r="CH443" s="81"/>
      <c r="CI443" s="31" t="s">
        <v>744</v>
      </c>
      <c r="CJ443" s="4" t="s">
        <v>84</v>
      </c>
      <c r="CK443" s="3">
        <v>2.54</v>
      </c>
      <c r="CL443" s="81"/>
      <c r="CP443" s="81"/>
      <c r="CQ443" s="81"/>
    </row>
    <row r="444" spans="2:95">
      <c r="B444" s="110">
        <v>1979</v>
      </c>
      <c r="C444" s="110" t="s">
        <v>1436</v>
      </c>
      <c r="D444" s="111">
        <v>10.58349239</v>
      </c>
      <c r="E444" s="111"/>
      <c r="F444" s="111"/>
      <c r="G444" s="110">
        <v>1968</v>
      </c>
      <c r="H444" s="110" t="s">
        <v>1588</v>
      </c>
      <c r="I444" s="111">
        <v>2.534426216</v>
      </c>
      <c r="J444" s="111"/>
      <c r="K444" s="111"/>
      <c r="L444" s="110">
        <v>1968</v>
      </c>
      <c r="M444" s="110" t="s">
        <v>1588</v>
      </c>
      <c r="N444" s="111">
        <v>2.534426216</v>
      </c>
      <c r="O444" s="111"/>
      <c r="P444" s="111"/>
      <c r="R444" s="110">
        <v>1968</v>
      </c>
      <c r="S444" s="110" t="s">
        <v>1544</v>
      </c>
      <c r="T444" s="111">
        <v>-2.3111178429999999</v>
      </c>
      <c r="U444" s="111"/>
      <c r="V444" s="111"/>
      <c r="W444" s="111"/>
      <c r="X444" s="110">
        <v>1968</v>
      </c>
      <c r="Y444" s="110" t="s">
        <v>1576</v>
      </c>
      <c r="Z444" s="111">
        <v>3.5857864589999999</v>
      </c>
      <c r="AA444" s="111"/>
      <c r="AB444" s="111"/>
      <c r="AC444" s="111"/>
      <c r="AD444" s="111"/>
      <c r="AE444" s="111"/>
      <c r="AF444" s="34" t="s">
        <v>696</v>
      </c>
      <c r="AG444" s="6"/>
      <c r="AH444" s="8">
        <v>24.57</v>
      </c>
      <c r="AI444" s="8">
        <v>17.14</v>
      </c>
      <c r="AJ444" s="8">
        <v>7.43</v>
      </c>
      <c r="AK444" s="26"/>
      <c r="AP444" s="111"/>
      <c r="AQ444" s="111"/>
      <c r="AR444" s="111"/>
      <c r="AS444" s="111"/>
      <c r="AV444" s="18">
        <v>16.897928570000001</v>
      </c>
      <c r="AW444" s="18">
        <v>18.154628930000001</v>
      </c>
      <c r="AX444" s="18">
        <v>-1.256700358</v>
      </c>
      <c r="BA444" s="24">
        <v>3.6839800880000002</v>
      </c>
      <c r="BB444" s="25">
        <v>1988</v>
      </c>
      <c r="BF444" s="24"/>
      <c r="BG444" s="25"/>
      <c r="BH444" s="25"/>
      <c r="BI444" s="25"/>
      <c r="BJ444" s="25"/>
      <c r="BK444" s="25"/>
      <c r="BT444" s="31" t="s">
        <v>545</v>
      </c>
      <c r="BU444" s="3">
        <v>25.87</v>
      </c>
      <c r="BV444" s="3">
        <v>14.91</v>
      </c>
      <c r="BW444" s="3">
        <v>10.96</v>
      </c>
      <c r="BY444" s="45"/>
      <c r="CA444" s="31" t="s">
        <v>745</v>
      </c>
      <c r="CB444" s="4" t="s">
        <v>8</v>
      </c>
      <c r="CC444" s="3">
        <v>28.18</v>
      </c>
      <c r="CD444" s="3">
        <v>19.64</v>
      </c>
      <c r="CE444" s="3">
        <v>8.5399999999999991</v>
      </c>
      <c r="CF444" s="26"/>
      <c r="CG444" s="94"/>
      <c r="CH444" s="81"/>
      <c r="CI444" s="31" t="s">
        <v>745</v>
      </c>
      <c r="CJ444" s="4" t="s">
        <v>8</v>
      </c>
      <c r="CK444" s="3">
        <v>8.5399999999999991</v>
      </c>
      <c r="CL444" s="81"/>
      <c r="CP444" s="81"/>
      <c r="CQ444" s="81"/>
    </row>
    <row r="445" spans="2:95">
      <c r="B445" s="110">
        <v>1943</v>
      </c>
      <c r="C445" s="110" t="s">
        <v>1437</v>
      </c>
      <c r="D445" s="111">
        <v>15.310183200000001</v>
      </c>
      <c r="E445" s="111"/>
      <c r="F445" s="111"/>
      <c r="G445" s="110">
        <v>1968</v>
      </c>
      <c r="H445" s="110" t="s">
        <v>1589</v>
      </c>
      <c r="I445" s="111">
        <v>-3.9915697620000001</v>
      </c>
      <c r="J445" s="111"/>
      <c r="K445" s="111"/>
      <c r="L445" s="110">
        <v>1968</v>
      </c>
      <c r="M445" s="110" t="s">
        <v>1589</v>
      </c>
      <c r="N445" s="111">
        <v>-3.9915697620000001</v>
      </c>
      <c r="O445" s="111"/>
      <c r="P445" s="111"/>
      <c r="R445" s="110">
        <v>1968</v>
      </c>
      <c r="S445" s="110" t="s">
        <v>1549</v>
      </c>
      <c r="T445" s="111">
        <v>1.632390824</v>
      </c>
      <c r="U445" s="111"/>
      <c r="V445" s="111"/>
      <c r="W445" s="111"/>
      <c r="X445" s="110">
        <v>1968</v>
      </c>
      <c r="Y445" s="110" t="s">
        <v>981</v>
      </c>
      <c r="Z445" s="111">
        <v>10.99452335</v>
      </c>
      <c r="AA445" s="111"/>
      <c r="AB445" s="111"/>
      <c r="AC445" s="111"/>
      <c r="AD445" s="111"/>
      <c r="AE445" s="111"/>
      <c r="AF445" s="34" t="s">
        <v>698</v>
      </c>
      <c r="AG445" s="6"/>
      <c r="AH445" s="8">
        <v>29.47</v>
      </c>
      <c r="AI445" s="8">
        <v>15</v>
      </c>
      <c r="AJ445" s="8">
        <v>14.47</v>
      </c>
      <c r="AK445" s="26"/>
      <c r="AP445" s="111"/>
      <c r="AQ445" s="111"/>
      <c r="AR445" s="111"/>
      <c r="AS445" s="111"/>
      <c r="AV445" s="18">
        <v>23.559509259999999</v>
      </c>
      <c r="AW445" s="18">
        <v>7.6953941080000003</v>
      </c>
      <c r="AX445" s="18">
        <v>15.86411515</v>
      </c>
      <c r="BA445" s="24">
        <v>-5.137788993</v>
      </c>
      <c r="BB445" s="25">
        <v>1988</v>
      </c>
      <c r="BF445" s="24"/>
      <c r="BG445" s="25"/>
      <c r="BH445" s="25"/>
      <c r="BI445" s="25"/>
      <c r="BJ445" s="25"/>
      <c r="BK445" s="25"/>
      <c r="BT445" s="31" t="s">
        <v>546</v>
      </c>
      <c r="BU445" s="3">
        <v>28.51</v>
      </c>
      <c r="BV445" s="3">
        <v>13.99</v>
      </c>
      <c r="BW445" s="3">
        <v>14.52</v>
      </c>
      <c r="BY445" s="45"/>
      <c r="CA445" s="31" t="s">
        <v>746</v>
      </c>
      <c r="CB445" s="4" t="s">
        <v>87</v>
      </c>
      <c r="CC445" s="3">
        <v>38.130000000000003</v>
      </c>
      <c r="CD445" s="3">
        <v>18.88</v>
      </c>
      <c r="CE445" s="3">
        <v>19.25</v>
      </c>
      <c r="CF445" s="26"/>
      <c r="CG445" s="94"/>
      <c r="CH445" s="81"/>
      <c r="CI445" s="31" t="s">
        <v>746</v>
      </c>
      <c r="CJ445" s="4" t="s">
        <v>87</v>
      </c>
      <c r="CK445" s="3">
        <v>19.25</v>
      </c>
      <c r="CL445" s="81"/>
      <c r="CP445" s="81"/>
      <c r="CQ445" s="81"/>
    </row>
    <row r="446" spans="2:95">
      <c r="B446" s="110">
        <v>1935</v>
      </c>
      <c r="C446" s="110" t="s">
        <v>1438</v>
      </c>
      <c r="D446" s="111">
        <v>4.4731517429999998</v>
      </c>
      <c r="E446" s="111"/>
      <c r="F446" s="111"/>
      <c r="G446" s="110">
        <v>1968</v>
      </c>
      <c r="H446" s="110" t="s">
        <v>1596</v>
      </c>
      <c r="I446" s="111">
        <v>-2.9805961820000002</v>
      </c>
      <c r="J446" s="111"/>
      <c r="K446" s="111"/>
      <c r="L446" s="110">
        <v>1968</v>
      </c>
      <c r="M446" s="110" t="s">
        <v>1596</v>
      </c>
      <c r="N446" s="111">
        <v>-2.9805961820000002</v>
      </c>
      <c r="O446" s="111"/>
      <c r="P446" s="111"/>
      <c r="R446" s="110">
        <v>1968</v>
      </c>
      <c r="S446" s="110" t="s">
        <v>980</v>
      </c>
      <c r="T446" s="111">
        <v>19.49388686</v>
      </c>
      <c r="U446" s="111"/>
      <c r="V446" s="111"/>
      <c r="W446" s="111"/>
      <c r="X446" s="110">
        <v>1968</v>
      </c>
      <c r="Y446" s="110" t="s">
        <v>982</v>
      </c>
      <c r="Z446" s="111">
        <v>3.073942964</v>
      </c>
      <c r="AA446" s="111"/>
      <c r="AB446" s="111"/>
      <c r="AC446" s="111"/>
      <c r="AD446" s="111"/>
      <c r="AE446" s="111"/>
      <c r="AF446" s="34" t="s">
        <v>699</v>
      </c>
      <c r="AG446" s="6"/>
      <c r="AH446" s="8">
        <v>20.16</v>
      </c>
      <c r="AI446" s="8">
        <v>15.09</v>
      </c>
      <c r="AJ446" s="8">
        <v>5.07</v>
      </c>
      <c r="AK446" s="26"/>
      <c r="AP446" s="111"/>
      <c r="AQ446" s="111"/>
      <c r="AR446" s="111"/>
      <c r="AS446" s="111"/>
      <c r="AV446" s="18">
        <v>12.49649136</v>
      </c>
      <c r="AW446" s="18">
        <v>8.9107048970000005</v>
      </c>
      <c r="AX446" s="18">
        <v>3.5857864589999999</v>
      </c>
      <c r="BA446" s="24">
        <v>16.806296270000001</v>
      </c>
      <c r="BB446" s="25">
        <v>1988</v>
      </c>
      <c r="BF446" s="24"/>
      <c r="BG446" s="25"/>
      <c r="BH446" s="25"/>
      <c r="BI446" s="25"/>
      <c r="BJ446" s="25"/>
      <c r="BK446" s="25"/>
      <c r="BT446" s="31" t="s">
        <v>547</v>
      </c>
      <c r="BU446" s="3">
        <v>17.89</v>
      </c>
      <c r="BV446" s="3">
        <v>10.88</v>
      </c>
      <c r="BW446" s="3">
        <v>7.01</v>
      </c>
      <c r="BY446" s="45"/>
      <c r="CA446" s="31" t="s">
        <v>749</v>
      </c>
      <c r="CB446" s="4" t="s">
        <v>99</v>
      </c>
      <c r="CC446" s="3">
        <v>18.7</v>
      </c>
      <c r="CD446" s="3">
        <v>15.84</v>
      </c>
      <c r="CE446" s="3">
        <v>2.86</v>
      </c>
      <c r="CF446" s="26"/>
      <c r="CG446" s="94"/>
      <c r="CH446" s="81"/>
      <c r="CI446" s="31" t="s">
        <v>749</v>
      </c>
      <c r="CJ446" s="4" t="s">
        <v>99</v>
      </c>
      <c r="CK446" s="3">
        <v>2.86</v>
      </c>
      <c r="CL446" s="81"/>
      <c r="CP446" s="81"/>
      <c r="CQ446" s="81"/>
    </row>
    <row r="447" spans="2:95">
      <c r="B447" s="110">
        <v>1942</v>
      </c>
      <c r="C447" s="110" t="s">
        <v>1439</v>
      </c>
      <c r="D447" s="111">
        <v>14.25163834</v>
      </c>
      <c r="E447" s="111"/>
      <c r="F447" s="111"/>
      <c r="G447" s="110">
        <v>1968</v>
      </c>
      <c r="H447" s="110" t="s">
        <v>1599</v>
      </c>
      <c r="I447" s="111">
        <v>14.56857763</v>
      </c>
      <c r="J447" s="111"/>
      <c r="K447" s="111"/>
      <c r="L447" s="110">
        <v>1968</v>
      </c>
      <c r="M447" s="110" t="s">
        <v>1599</v>
      </c>
      <c r="N447" s="111">
        <v>14.56857763</v>
      </c>
      <c r="O447" s="111"/>
      <c r="P447" s="111"/>
      <c r="R447" s="110">
        <v>1968</v>
      </c>
      <c r="S447" s="110" t="s">
        <v>1576</v>
      </c>
      <c r="T447" s="111">
        <v>3.5857864589999999</v>
      </c>
      <c r="U447" s="111"/>
      <c r="V447" s="111"/>
      <c r="W447" s="111"/>
      <c r="X447" s="110">
        <v>1968</v>
      </c>
      <c r="Y447" s="110" t="s">
        <v>1588</v>
      </c>
      <c r="Z447" s="111">
        <v>2.534426216</v>
      </c>
      <c r="AA447" s="111"/>
      <c r="AB447" s="111"/>
      <c r="AC447" s="111"/>
      <c r="AD447" s="111"/>
      <c r="AE447" s="111"/>
      <c r="AF447" s="34" t="s">
        <v>706</v>
      </c>
      <c r="AG447" s="6"/>
      <c r="AH447" s="8">
        <v>23.19</v>
      </c>
      <c r="AI447" s="8">
        <v>14.81</v>
      </c>
      <c r="AJ447" s="8">
        <v>8.3800000000000008</v>
      </c>
      <c r="AK447" s="26"/>
      <c r="AP447" s="111"/>
      <c r="AQ447" s="111"/>
      <c r="AR447" s="111"/>
      <c r="AS447" s="111"/>
      <c r="AV447" s="18">
        <v>36.339706679999999</v>
      </c>
      <c r="AW447" s="18">
        <v>15.45050799</v>
      </c>
      <c r="AX447" s="18">
        <v>20.889198690000001</v>
      </c>
      <c r="BA447" s="24">
        <v>8.9667992989999998</v>
      </c>
      <c r="BB447" s="25">
        <v>1988</v>
      </c>
      <c r="BF447" s="24"/>
      <c r="BG447" s="25"/>
      <c r="BH447" s="25"/>
      <c r="BI447" s="25"/>
      <c r="BJ447" s="25"/>
      <c r="BK447" s="25"/>
      <c r="BT447" s="31" t="s">
        <v>548</v>
      </c>
      <c r="BU447" s="3">
        <v>8.48</v>
      </c>
      <c r="BV447" s="3">
        <v>7.47</v>
      </c>
      <c r="BW447" s="3">
        <v>1.01</v>
      </c>
      <c r="BY447" s="45"/>
      <c r="CA447" s="31" t="s">
        <v>750</v>
      </c>
      <c r="CB447" s="4" t="s">
        <v>50</v>
      </c>
      <c r="CC447" s="3">
        <v>13.49</v>
      </c>
      <c r="CD447" s="3">
        <v>14.61</v>
      </c>
      <c r="CE447" s="3">
        <v>-1.1200000000000001</v>
      </c>
      <c r="CF447" s="26"/>
      <c r="CG447" s="94"/>
      <c r="CH447" s="81"/>
      <c r="CI447" s="31" t="s">
        <v>750</v>
      </c>
      <c r="CJ447" s="4" t="s">
        <v>50</v>
      </c>
      <c r="CK447" s="3">
        <v>-1.1200000000000001</v>
      </c>
      <c r="CL447" s="81"/>
      <c r="CP447" s="81"/>
      <c r="CQ447" s="81"/>
    </row>
    <row r="448" spans="2:95">
      <c r="B448" s="110">
        <v>1943</v>
      </c>
      <c r="C448" s="110" t="s">
        <v>1440</v>
      </c>
      <c r="D448" s="111">
        <v>3.5977864460000002</v>
      </c>
      <c r="E448" s="111"/>
      <c r="F448" s="111"/>
      <c r="G448" s="110">
        <v>1968</v>
      </c>
      <c r="H448" s="110" t="s">
        <v>1604</v>
      </c>
      <c r="I448" s="111">
        <v>16.868409539999998</v>
      </c>
      <c r="J448" s="111"/>
      <c r="K448" s="111"/>
      <c r="L448" s="110">
        <v>1968</v>
      </c>
      <c r="M448" s="110" t="s">
        <v>1604</v>
      </c>
      <c r="N448" s="111">
        <v>16.868409539999998</v>
      </c>
      <c r="O448" s="111"/>
      <c r="P448" s="111"/>
      <c r="R448" s="110">
        <v>1968</v>
      </c>
      <c r="S448" s="110" t="s">
        <v>981</v>
      </c>
      <c r="T448" s="111">
        <v>10.99452335</v>
      </c>
      <c r="U448" s="111"/>
      <c r="V448" s="111"/>
      <c r="W448" s="111"/>
      <c r="X448" s="110">
        <v>1968</v>
      </c>
      <c r="Y448" s="110" t="s">
        <v>1589</v>
      </c>
      <c r="Z448" s="111">
        <v>-3.9915697620000001</v>
      </c>
      <c r="AA448" s="111"/>
      <c r="AB448" s="111"/>
      <c r="AC448" s="111"/>
      <c r="AD448" s="111"/>
      <c r="AE448" s="111"/>
      <c r="AF448" s="34" t="s">
        <v>711</v>
      </c>
      <c r="AG448" s="6"/>
      <c r="AH448" s="8">
        <v>33.619999999999997</v>
      </c>
      <c r="AI448" s="8">
        <v>13.27</v>
      </c>
      <c r="AJ448" s="8">
        <v>20.350000000000001</v>
      </c>
      <c r="AK448" s="26"/>
      <c r="AP448" s="111"/>
      <c r="AQ448" s="111"/>
      <c r="AR448" s="111"/>
      <c r="AS448" s="111"/>
      <c r="AV448" s="18">
        <v>9.579400905</v>
      </c>
      <c r="AW448" s="18">
        <v>14.92665012</v>
      </c>
      <c r="AX448" s="18">
        <v>-5.3472492200000001</v>
      </c>
      <c r="BA448" s="24">
        <v>1.1372343229999999</v>
      </c>
      <c r="BB448" s="25">
        <v>1988</v>
      </c>
      <c r="BF448" s="24"/>
      <c r="BG448" s="25"/>
      <c r="BH448" s="25"/>
      <c r="BI448" s="25"/>
      <c r="BJ448" s="25"/>
      <c r="BK448" s="25"/>
      <c r="BT448" s="31" t="s">
        <v>549</v>
      </c>
      <c r="BU448" s="3">
        <v>3.4</v>
      </c>
      <c r="BV448" s="3">
        <v>5.8</v>
      </c>
      <c r="BW448" s="3">
        <v>-2.4</v>
      </c>
      <c r="BY448" s="45"/>
      <c r="CA448" s="31" t="s">
        <v>753</v>
      </c>
      <c r="CB448" s="4" t="s">
        <v>26</v>
      </c>
      <c r="CC448" s="3">
        <v>19.53</v>
      </c>
      <c r="CD448" s="3">
        <v>15.28</v>
      </c>
      <c r="CE448" s="3">
        <v>4.25</v>
      </c>
      <c r="CF448" s="26"/>
      <c r="CG448" s="94"/>
      <c r="CH448" s="81"/>
      <c r="CI448" s="31" t="s">
        <v>753</v>
      </c>
      <c r="CJ448" s="4" t="s">
        <v>26</v>
      </c>
      <c r="CK448" s="3">
        <v>4.25</v>
      </c>
      <c r="CL448" s="81"/>
      <c r="CP448" s="81"/>
      <c r="CQ448" s="81"/>
    </row>
    <row r="449" spans="2:95">
      <c r="B449" s="110">
        <v>1978</v>
      </c>
      <c r="C449" s="110" t="s">
        <v>1441</v>
      </c>
      <c r="D449" s="111">
        <v>-4.7562314280000004</v>
      </c>
      <c r="E449" s="111"/>
      <c r="F449" s="111"/>
      <c r="G449" s="110">
        <v>1968</v>
      </c>
      <c r="H449" s="110" t="s">
        <v>1632</v>
      </c>
      <c r="I449" s="111">
        <v>0.38898516599999999</v>
      </c>
      <c r="J449" s="111"/>
      <c r="K449" s="111"/>
      <c r="L449" s="110">
        <v>1968</v>
      </c>
      <c r="M449" s="110" t="s">
        <v>1632</v>
      </c>
      <c r="N449" s="111">
        <v>0.38898516599999999</v>
      </c>
      <c r="O449" s="111"/>
      <c r="P449" s="111"/>
      <c r="R449" s="110">
        <v>1968</v>
      </c>
      <c r="S449" s="110" t="s">
        <v>982</v>
      </c>
      <c r="T449" s="111">
        <v>3.073942964</v>
      </c>
      <c r="U449" s="111"/>
      <c r="V449" s="111"/>
      <c r="W449" s="111"/>
      <c r="X449" s="110">
        <v>1968</v>
      </c>
      <c r="Y449" s="110" t="s">
        <v>1596</v>
      </c>
      <c r="Z449" s="111">
        <v>-2.9805961820000002</v>
      </c>
      <c r="AA449" s="111"/>
      <c r="AB449" s="111"/>
      <c r="AC449" s="111"/>
      <c r="AD449" s="111"/>
      <c r="AE449" s="111"/>
      <c r="AF449" s="35" t="s">
        <v>713</v>
      </c>
      <c r="AG449" s="6"/>
      <c r="AH449" s="8">
        <v>23.56</v>
      </c>
      <c r="AI449" s="8">
        <v>16.86</v>
      </c>
      <c r="AJ449" s="8">
        <v>6.7</v>
      </c>
      <c r="AK449" s="26"/>
      <c r="AP449" s="111"/>
      <c r="AQ449" s="111"/>
      <c r="AR449" s="111"/>
      <c r="AS449" s="111"/>
      <c r="AV449" s="18">
        <v>19.361951380000001</v>
      </c>
      <c r="AW449" s="18">
        <v>7.0984360449999997</v>
      </c>
      <c r="AX449" s="18">
        <v>12.263515330000001</v>
      </c>
      <c r="BA449" s="24">
        <v>4.5113304310000002</v>
      </c>
      <c r="BB449" s="25">
        <v>1989</v>
      </c>
      <c r="BF449" s="24"/>
      <c r="BG449" s="25"/>
      <c r="BH449" s="25"/>
      <c r="BI449" s="25"/>
      <c r="BJ449" s="25"/>
      <c r="BK449" s="25"/>
      <c r="BT449" s="32" t="s">
        <v>550</v>
      </c>
      <c r="BU449" s="3">
        <v>8.86</v>
      </c>
      <c r="BV449" s="3">
        <v>9.7799999999999994</v>
      </c>
      <c r="BW449" s="3">
        <v>-0.92</v>
      </c>
      <c r="BY449" s="45"/>
      <c r="CA449" s="31" t="s">
        <v>754</v>
      </c>
      <c r="CB449" s="4" t="s">
        <v>26</v>
      </c>
      <c r="CC449" s="3">
        <v>39.81</v>
      </c>
      <c r="CD449" s="3">
        <v>16.7</v>
      </c>
      <c r="CE449" s="3">
        <v>23.11</v>
      </c>
      <c r="CF449" s="26"/>
      <c r="CG449" s="94"/>
      <c r="CH449" s="81"/>
      <c r="CI449" s="31" t="s">
        <v>754</v>
      </c>
      <c r="CJ449" s="4" t="s">
        <v>26</v>
      </c>
      <c r="CK449" s="3">
        <v>23.11</v>
      </c>
      <c r="CL449" s="81"/>
      <c r="CP449" s="81"/>
      <c r="CQ449" s="81"/>
    </row>
    <row r="450" spans="2:95">
      <c r="B450" s="110">
        <v>1953</v>
      </c>
      <c r="C450" s="110" t="s">
        <v>1442</v>
      </c>
      <c r="D450" s="111">
        <v>-3.5967718390000001</v>
      </c>
      <c r="E450" s="111"/>
      <c r="F450" s="111"/>
      <c r="G450" s="110">
        <v>1968</v>
      </c>
      <c r="H450" s="110" t="s">
        <v>1637</v>
      </c>
      <c r="I450" s="111">
        <v>9.0820130040000002</v>
      </c>
      <c r="J450" s="111"/>
      <c r="K450" s="111"/>
      <c r="L450" s="110">
        <v>1968</v>
      </c>
      <c r="M450" s="110" t="s">
        <v>1637</v>
      </c>
      <c r="N450" s="111">
        <v>9.0820130040000002</v>
      </c>
      <c r="O450" s="111"/>
      <c r="P450" s="111"/>
      <c r="R450" s="110">
        <v>1968</v>
      </c>
      <c r="S450" s="110" t="s">
        <v>1588</v>
      </c>
      <c r="T450" s="111">
        <v>2.534426216</v>
      </c>
      <c r="U450" s="111"/>
      <c r="V450" s="111"/>
      <c r="W450" s="111"/>
      <c r="X450" s="110">
        <v>1968</v>
      </c>
      <c r="Y450" s="110" t="s">
        <v>1599</v>
      </c>
      <c r="Z450" s="111">
        <v>14.56857763</v>
      </c>
      <c r="AA450" s="111"/>
      <c r="AB450" s="111"/>
      <c r="AC450" s="111"/>
      <c r="AD450" s="111"/>
      <c r="AE450" s="111"/>
      <c r="AF450" s="35" t="s">
        <v>714</v>
      </c>
      <c r="AG450" s="6"/>
      <c r="AH450" s="8">
        <v>32.56</v>
      </c>
      <c r="AI450" s="8">
        <v>16.34</v>
      </c>
      <c r="AJ450" s="8">
        <v>16.22</v>
      </c>
      <c r="AK450" s="26"/>
      <c r="AP450" s="111"/>
      <c r="AQ450" s="111"/>
      <c r="AR450" s="111"/>
      <c r="AS450" s="111"/>
      <c r="AV450" s="18">
        <v>11.53702925</v>
      </c>
      <c r="AW450" s="18">
        <v>18.33489269</v>
      </c>
      <c r="AX450" s="18">
        <v>-6.7978634429999998</v>
      </c>
      <c r="BA450" s="24">
        <v>-4.2907281409999998</v>
      </c>
      <c r="BB450" s="25">
        <v>1989</v>
      </c>
      <c r="BF450" s="24"/>
      <c r="BG450" s="25"/>
      <c r="BH450" s="25"/>
      <c r="BI450" s="25"/>
      <c r="BJ450" s="25"/>
      <c r="BK450" s="25"/>
      <c r="BT450" s="31" t="s">
        <v>551</v>
      </c>
      <c r="BU450" s="3">
        <v>17.12</v>
      </c>
      <c r="BV450" s="3">
        <v>12.83</v>
      </c>
      <c r="BW450" s="3">
        <v>4.29</v>
      </c>
      <c r="BY450" s="45"/>
      <c r="CA450" s="31" t="s">
        <v>755</v>
      </c>
      <c r="CB450" s="4" t="s">
        <v>61</v>
      </c>
      <c r="CC450" s="3">
        <v>17.510000000000002</v>
      </c>
      <c r="CD450" s="3">
        <v>15.17</v>
      </c>
      <c r="CE450" s="3">
        <v>2.34</v>
      </c>
      <c r="CF450" s="26"/>
      <c r="CG450" s="94"/>
      <c r="CH450" s="81"/>
      <c r="CI450" s="31" t="s">
        <v>755</v>
      </c>
      <c r="CJ450" s="4" t="s">
        <v>61</v>
      </c>
      <c r="CK450" s="3">
        <v>2.34</v>
      </c>
      <c r="CL450" s="81"/>
      <c r="CP450" s="81"/>
      <c r="CQ450" s="81"/>
    </row>
    <row r="451" spans="2:95">
      <c r="B451" s="110">
        <v>1969</v>
      </c>
      <c r="C451" s="110" t="s">
        <v>1443</v>
      </c>
      <c r="D451" s="111">
        <v>-1.773992665</v>
      </c>
      <c r="E451" s="111"/>
      <c r="F451" s="111"/>
      <c r="G451" s="110">
        <v>1968</v>
      </c>
      <c r="H451" s="110" t="s">
        <v>1640</v>
      </c>
      <c r="I451" s="111">
        <v>14.54480379</v>
      </c>
      <c r="J451" s="111"/>
      <c r="K451" s="111"/>
      <c r="L451" s="110">
        <v>1968</v>
      </c>
      <c r="M451" s="110" t="s">
        <v>1640</v>
      </c>
      <c r="N451" s="111">
        <v>14.54480379</v>
      </c>
      <c r="O451" s="111"/>
      <c r="P451" s="111"/>
      <c r="R451" s="110">
        <v>1968</v>
      </c>
      <c r="S451" s="110" t="s">
        <v>1589</v>
      </c>
      <c r="T451" s="111">
        <v>-3.9915697620000001</v>
      </c>
      <c r="U451" s="111"/>
      <c r="V451" s="111"/>
      <c r="W451" s="111"/>
      <c r="X451" s="110">
        <v>1968</v>
      </c>
      <c r="Y451" s="110" t="s">
        <v>1604</v>
      </c>
      <c r="Z451" s="111">
        <v>16.868409539999998</v>
      </c>
      <c r="AA451" s="111"/>
      <c r="AB451" s="111"/>
      <c r="AC451" s="111"/>
      <c r="AD451" s="111"/>
      <c r="AE451" s="111"/>
      <c r="AF451" s="35" t="s">
        <v>715</v>
      </c>
      <c r="AG451" s="6"/>
      <c r="AH451" s="8">
        <v>29.04</v>
      </c>
      <c r="AI451" s="8">
        <v>15.13</v>
      </c>
      <c r="AJ451" s="8">
        <v>13.91</v>
      </c>
      <c r="AK451" s="26"/>
      <c r="AP451" s="111"/>
      <c r="AQ451" s="111"/>
      <c r="AR451" s="111"/>
      <c r="AS451" s="111"/>
      <c r="AV451" s="18">
        <v>17.632610540000002</v>
      </c>
      <c r="AW451" s="18">
        <v>7.98021651</v>
      </c>
      <c r="AX451" s="18">
        <v>9.65239403</v>
      </c>
      <c r="BA451" s="24">
        <v>4.1480240779999997</v>
      </c>
      <c r="BB451" s="25">
        <v>1989</v>
      </c>
      <c r="BF451" s="24"/>
      <c r="BG451" s="25"/>
      <c r="BH451" s="25"/>
      <c r="BI451" s="25"/>
      <c r="BJ451" s="25"/>
      <c r="BK451" s="25"/>
      <c r="BT451" s="31" t="s">
        <v>552</v>
      </c>
      <c r="BU451" s="3">
        <v>13.55</v>
      </c>
      <c r="BV451" s="3">
        <v>18.690000000000001</v>
      </c>
      <c r="BW451" s="3">
        <v>-5.14</v>
      </c>
      <c r="BY451" s="45"/>
      <c r="CA451" s="31" t="s">
        <v>756</v>
      </c>
      <c r="CB451" s="4" t="s">
        <v>15</v>
      </c>
      <c r="CC451" s="3">
        <v>14.16</v>
      </c>
      <c r="CD451" s="3">
        <v>14.07</v>
      </c>
      <c r="CE451" s="3">
        <v>0.09</v>
      </c>
      <c r="CF451" s="26"/>
      <c r="CG451" s="94"/>
      <c r="CH451" s="81"/>
      <c r="CI451" s="31" t="s">
        <v>756</v>
      </c>
      <c r="CJ451" s="4" t="s">
        <v>15</v>
      </c>
      <c r="CK451" s="3">
        <v>0.09</v>
      </c>
      <c r="CL451" s="81"/>
      <c r="CP451" s="81"/>
      <c r="CQ451" s="81"/>
    </row>
    <row r="452" spans="2:95">
      <c r="B452" s="110">
        <v>1968</v>
      </c>
      <c r="C452" s="110" t="s">
        <v>971</v>
      </c>
      <c r="D452" s="111">
        <v>-0.52216015100000002</v>
      </c>
      <c r="E452" s="111"/>
      <c r="F452" s="111"/>
      <c r="G452" s="110">
        <v>1968</v>
      </c>
      <c r="H452" s="110" t="s">
        <v>1646</v>
      </c>
      <c r="I452" s="111">
        <v>6.4684594139999998</v>
      </c>
      <c r="J452" s="111"/>
      <c r="K452" s="111"/>
      <c r="L452" s="110">
        <v>1968</v>
      </c>
      <c r="M452" s="110" t="s">
        <v>1646</v>
      </c>
      <c r="N452" s="111">
        <v>6.4684594139999998</v>
      </c>
      <c r="O452" s="111"/>
      <c r="P452" s="111"/>
      <c r="R452" s="110">
        <v>1968</v>
      </c>
      <c r="S452" s="110" t="s">
        <v>1596</v>
      </c>
      <c r="T452" s="111">
        <v>-2.9805961820000002</v>
      </c>
      <c r="U452" s="111"/>
      <c r="V452" s="111"/>
      <c r="W452" s="111"/>
      <c r="X452" s="110">
        <v>1968</v>
      </c>
      <c r="Y452" s="110" t="s">
        <v>1632</v>
      </c>
      <c r="Z452" s="111">
        <v>0.38898516599999999</v>
      </c>
      <c r="AA452" s="111"/>
      <c r="AB452" s="111"/>
      <c r="AC452" s="111"/>
      <c r="AD452" s="111"/>
      <c r="AE452" s="111"/>
      <c r="AF452" s="35" t="s">
        <v>716</v>
      </c>
      <c r="AG452" s="6"/>
      <c r="AH452" s="42">
        <v>25.07</v>
      </c>
      <c r="AI452" s="8">
        <v>13.81</v>
      </c>
      <c r="AJ452" s="8">
        <v>11.26</v>
      </c>
      <c r="AK452" s="26"/>
      <c r="AP452" s="111"/>
      <c r="AQ452" s="111"/>
      <c r="AR452" s="111"/>
      <c r="AS452" s="111"/>
      <c r="AV452" s="18">
        <v>17.69542929</v>
      </c>
      <c r="AW452" s="18">
        <v>12.683260000000001</v>
      </c>
      <c r="AX452" s="18">
        <v>5.0121692869999999</v>
      </c>
      <c r="BA452" s="24">
        <v>7.0701277899999999</v>
      </c>
      <c r="BB452" s="25">
        <v>1989</v>
      </c>
      <c r="BF452" s="24"/>
      <c r="BG452" s="25"/>
      <c r="BH452" s="25"/>
      <c r="BI452" s="25"/>
      <c r="BJ452" s="25"/>
      <c r="BK452" s="25"/>
      <c r="BT452" s="32" t="s">
        <v>553</v>
      </c>
      <c r="BU452" s="3">
        <v>20.67</v>
      </c>
      <c r="BV452" s="3">
        <v>15.75</v>
      </c>
      <c r="BW452" s="3">
        <v>4.92</v>
      </c>
      <c r="BY452" s="45"/>
      <c r="CA452" s="31" t="s">
        <v>757</v>
      </c>
      <c r="CB452" s="4" t="s">
        <v>61</v>
      </c>
      <c r="CC452" s="3">
        <v>20.05</v>
      </c>
      <c r="CD452" s="3">
        <v>17.89</v>
      </c>
      <c r="CE452" s="3">
        <v>2.16</v>
      </c>
      <c r="CF452" s="26"/>
      <c r="CG452" s="94"/>
      <c r="CH452" s="81"/>
      <c r="CI452" s="31" t="s">
        <v>757</v>
      </c>
      <c r="CJ452" s="4" t="s">
        <v>61</v>
      </c>
      <c r="CK452" s="3">
        <v>2.16</v>
      </c>
      <c r="CL452" s="81"/>
      <c r="CP452" s="81"/>
      <c r="CQ452" s="81"/>
    </row>
    <row r="453" spans="2:95">
      <c r="B453" s="110">
        <v>1942</v>
      </c>
      <c r="C453" s="110" t="s">
        <v>1444</v>
      </c>
      <c r="D453" s="111">
        <v>-4.7482657030000004</v>
      </c>
      <c r="E453" s="111"/>
      <c r="F453" s="111"/>
      <c r="G453" s="110">
        <v>1968</v>
      </c>
      <c r="H453" s="110" t="s">
        <v>991</v>
      </c>
      <c r="I453" s="111">
        <v>6.1401528650000001</v>
      </c>
      <c r="J453" s="111"/>
      <c r="K453" s="111"/>
      <c r="L453" s="110">
        <v>1968</v>
      </c>
      <c r="M453" s="110" t="s">
        <v>991</v>
      </c>
      <c r="N453" s="111">
        <v>6.1401528650000001</v>
      </c>
      <c r="O453" s="111"/>
      <c r="P453" s="111"/>
      <c r="R453" s="110">
        <v>1968</v>
      </c>
      <c r="S453" s="110" t="s">
        <v>1599</v>
      </c>
      <c r="T453" s="111">
        <v>14.56857763</v>
      </c>
      <c r="U453" s="111"/>
      <c r="V453" s="111"/>
      <c r="W453" s="111"/>
      <c r="X453" s="110">
        <v>1968</v>
      </c>
      <c r="Y453" s="110" t="s">
        <v>1637</v>
      </c>
      <c r="Z453" s="111">
        <v>9.0820130040000002</v>
      </c>
      <c r="AA453" s="111"/>
      <c r="AB453" s="111"/>
      <c r="AC453" s="111"/>
      <c r="AD453" s="111"/>
      <c r="AE453" s="111"/>
      <c r="AF453" s="35" t="s">
        <v>718</v>
      </c>
      <c r="AG453" s="6"/>
      <c r="AH453" s="42">
        <v>11.53</v>
      </c>
      <c r="AI453" s="8">
        <v>5.73</v>
      </c>
      <c r="AJ453" s="8">
        <v>5.8</v>
      </c>
      <c r="AK453" s="26"/>
      <c r="AP453" s="111"/>
      <c r="AQ453" s="111"/>
      <c r="AR453" s="111"/>
      <c r="AS453" s="111"/>
      <c r="AV453" s="18">
        <v>12.048576539999999</v>
      </c>
      <c r="AW453" s="18">
        <v>14.04629811</v>
      </c>
      <c r="AX453" s="18">
        <v>-1.9977215690000001</v>
      </c>
      <c r="BA453" s="24">
        <v>1.423636661</v>
      </c>
      <c r="BB453" s="25">
        <v>1989</v>
      </c>
      <c r="BF453" s="24"/>
      <c r="BG453" s="25"/>
      <c r="BH453" s="25"/>
      <c r="BI453" s="25"/>
      <c r="BJ453" s="25"/>
      <c r="BK453" s="25"/>
      <c r="BT453" s="32" t="s">
        <v>554</v>
      </c>
      <c r="BU453" s="3">
        <v>19.52</v>
      </c>
      <c r="BV453" s="3">
        <v>9.48</v>
      </c>
      <c r="BW453" s="3">
        <v>10.039999999999999</v>
      </c>
      <c r="BY453" s="45"/>
      <c r="CA453" s="31" t="s">
        <v>758</v>
      </c>
      <c r="CB453" s="4" t="s">
        <v>6</v>
      </c>
      <c r="CC453" s="3">
        <v>14.25</v>
      </c>
      <c r="CD453" s="3">
        <v>15.91</v>
      </c>
      <c r="CE453" s="3">
        <v>-1.66</v>
      </c>
      <c r="CF453" s="26"/>
      <c r="CG453" s="94"/>
      <c r="CH453" s="81"/>
      <c r="CI453" s="31" t="s">
        <v>758</v>
      </c>
      <c r="CJ453" s="4" t="s">
        <v>6</v>
      </c>
      <c r="CK453" s="3">
        <v>-1.66</v>
      </c>
      <c r="CL453" s="81"/>
      <c r="CP453" s="81"/>
      <c r="CQ453" s="81"/>
    </row>
    <row r="454" spans="2:95">
      <c r="B454" s="110">
        <v>1953</v>
      </c>
      <c r="C454" s="110" t="s">
        <v>1445</v>
      </c>
      <c r="D454" s="111">
        <v>2.6421642059999999</v>
      </c>
      <c r="E454" s="111"/>
      <c r="F454" s="111"/>
      <c r="G454" s="110">
        <v>1968</v>
      </c>
      <c r="H454" s="110" t="s">
        <v>992</v>
      </c>
      <c r="I454" s="111">
        <v>-6.2430009699999998</v>
      </c>
      <c r="J454" s="111"/>
      <c r="K454" s="111"/>
      <c r="L454" s="110">
        <v>1968</v>
      </c>
      <c r="M454" s="110" t="s">
        <v>992</v>
      </c>
      <c r="N454" s="111">
        <v>-6.2430009699999998</v>
      </c>
      <c r="O454" s="111"/>
      <c r="P454" s="111"/>
      <c r="R454" s="110">
        <v>1968</v>
      </c>
      <c r="S454" s="110" t="s">
        <v>1604</v>
      </c>
      <c r="T454" s="111">
        <v>16.868409539999998</v>
      </c>
      <c r="U454" s="111"/>
      <c r="V454" s="111"/>
      <c r="W454" s="111"/>
      <c r="X454" s="110">
        <v>1968</v>
      </c>
      <c r="Y454" s="110" t="s">
        <v>1640</v>
      </c>
      <c r="Z454" s="111">
        <v>14.54480379</v>
      </c>
      <c r="AA454" s="111"/>
      <c r="AB454" s="111"/>
      <c r="AC454" s="111"/>
      <c r="AD454" s="111"/>
      <c r="AE454" s="111"/>
      <c r="AF454" s="35" t="s">
        <v>720</v>
      </c>
      <c r="AG454" s="6"/>
      <c r="AH454" s="42">
        <v>27.35</v>
      </c>
      <c r="AI454" s="8">
        <v>12.83</v>
      </c>
      <c r="AJ454" s="8">
        <v>14.52</v>
      </c>
      <c r="AK454" s="26"/>
      <c r="AP454" s="111"/>
      <c r="AQ454" s="111"/>
      <c r="AR454" s="111"/>
      <c r="AS454" s="111"/>
      <c r="AV454" s="18">
        <v>10.66216444</v>
      </c>
      <c r="AW454" s="18">
        <v>4.7619489919999998</v>
      </c>
      <c r="AX454" s="18">
        <v>5.9002154459999998</v>
      </c>
      <c r="BA454" s="24">
        <v>-3.7239979710000002</v>
      </c>
      <c r="BB454" s="25">
        <v>1989</v>
      </c>
      <c r="BF454" s="24"/>
      <c r="BG454" s="25"/>
      <c r="BH454" s="25"/>
      <c r="BI454" s="25"/>
      <c r="BJ454" s="25"/>
      <c r="BK454" s="25"/>
      <c r="BT454" s="32" t="s">
        <v>555</v>
      </c>
      <c r="BU454" s="3">
        <v>18.7</v>
      </c>
      <c r="BV454" s="3">
        <v>9.66</v>
      </c>
      <c r="BW454" s="3">
        <v>9.0399999999999991</v>
      </c>
      <c r="BY454" s="45"/>
      <c r="CA454" s="31" t="s">
        <v>759</v>
      </c>
      <c r="CB454" s="4" t="s">
        <v>33</v>
      </c>
      <c r="CC454" s="3">
        <v>23.27</v>
      </c>
      <c r="CD454" s="3">
        <v>13.59</v>
      </c>
      <c r="CE454" s="3">
        <v>9.68</v>
      </c>
      <c r="CF454" s="26"/>
      <c r="CG454" s="94"/>
      <c r="CH454" s="81"/>
      <c r="CI454" s="31" t="s">
        <v>759</v>
      </c>
      <c r="CJ454" s="4" t="s">
        <v>33</v>
      </c>
      <c r="CK454" s="3">
        <v>9.68</v>
      </c>
      <c r="CL454" s="81"/>
      <c r="CP454" s="81"/>
      <c r="CQ454" s="81"/>
    </row>
    <row r="455" spans="2:95">
      <c r="B455" s="110">
        <v>1968</v>
      </c>
      <c r="C455" s="110" t="s">
        <v>1446</v>
      </c>
      <c r="D455" s="111">
        <v>-0.89038573899999995</v>
      </c>
      <c r="E455" s="111"/>
      <c r="F455" s="111"/>
      <c r="G455" s="110">
        <v>1968</v>
      </c>
      <c r="H455" s="110" t="s">
        <v>993</v>
      </c>
      <c r="I455" s="111">
        <v>-4.7821444279999996</v>
      </c>
      <c r="J455" s="111"/>
      <c r="K455" s="111"/>
      <c r="L455" s="110">
        <v>1968</v>
      </c>
      <c r="M455" s="110" t="s">
        <v>993</v>
      </c>
      <c r="N455" s="111">
        <v>-4.7821444279999996</v>
      </c>
      <c r="O455" s="111"/>
      <c r="P455" s="111"/>
      <c r="R455" s="110">
        <v>1968</v>
      </c>
      <c r="S455" s="110" t="s">
        <v>1632</v>
      </c>
      <c r="T455" s="111">
        <v>0.38898516599999999</v>
      </c>
      <c r="U455" s="111"/>
      <c r="V455" s="111"/>
      <c r="W455" s="111"/>
      <c r="X455" s="110">
        <v>1968</v>
      </c>
      <c r="Y455" s="110" t="s">
        <v>1646</v>
      </c>
      <c r="Z455" s="111">
        <v>6.4684594139999998</v>
      </c>
      <c r="AA455" s="111"/>
      <c r="AB455" s="111"/>
      <c r="AC455" s="111"/>
      <c r="AD455" s="111"/>
      <c r="AE455" s="111"/>
      <c r="AF455" s="34" t="s">
        <v>725</v>
      </c>
      <c r="AG455" s="6"/>
      <c r="AH455" s="42">
        <v>15.63</v>
      </c>
      <c r="AI455" s="8">
        <v>11.8</v>
      </c>
      <c r="AJ455" s="8">
        <v>3.83</v>
      </c>
      <c r="AK455" s="26"/>
      <c r="AP455" s="111"/>
      <c r="AQ455" s="111"/>
      <c r="AR455" s="111"/>
      <c r="AS455" s="111"/>
      <c r="AV455" s="18">
        <v>28.428913309999999</v>
      </c>
      <c r="AW455" s="18">
        <v>11.73417792</v>
      </c>
      <c r="AX455" s="18">
        <v>16.694735390000002</v>
      </c>
      <c r="BA455" s="24">
        <v>7.2890639110000004</v>
      </c>
      <c r="BB455" s="25">
        <v>1989</v>
      </c>
      <c r="BF455" s="24"/>
      <c r="BG455" s="25"/>
      <c r="BH455" s="25"/>
      <c r="BI455" s="25"/>
      <c r="BJ455" s="25"/>
      <c r="BK455" s="25"/>
      <c r="BT455" s="31" t="s">
        <v>556</v>
      </c>
      <c r="BU455" s="3">
        <v>16.690000000000001</v>
      </c>
      <c r="BV455" s="3">
        <v>7.28</v>
      </c>
      <c r="BW455" s="3">
        <v>9.41</v>
      </c>
      <c r="BY455" s="45"/>
      <c r="CA455" s="31" t="s">
        <v>760</v>
      </c>
      <c r="CB455" s="4" t="s">
        <v>94</v>
      </c>
      <c r="CC455" s="3">
        <v>23.29</v>
      </c>
      <c r="CD455" s="3">
        <v>13.28</v>
      </c>
      <c r="CE455" s="3">
        <v>10.01</v>
      </c>
      <c r="CF455" s="26"/>
      <c r="CG455" s="94"/>
      <c r="CH455" s="81"/>
      <c r="CI455" s="31" t="s">
        <v>760</v>
      </c>
      <c r="CJ455" s="4" t="s">
        <v>94</v>
      </c>
      <c r="CK455" s="3">
        <v>10.01</v>
      </c>
      <c r="CL455" s="81"/>
      <c r="CP455" s="81"/>
      <c r="CQ455" s="81"/>
    </row>
    <row r="456" spans="2:95">
      <c r="B456" s="110">
        <v>1968</v>
      </c>
      <c r="C456" s="110" t="s">
        <v>1447</v>
      </c>
      <c r="D456" s="111">
        <v>0.98472167600000005</v>
      </c>
      <c r="E456" s="111"/>
      <c r="F456" s="111"/>
      <c r="G456" s="110">
        <v>1968</v>
      </c>
      <c r="H456" s="110" t="s">
        <v>1672</v>
      </c>
      <c r="I456" s="111">
        <v>12.11197333</v>
      </c>
      <c r="J456" s="111"/>
      <c r="K456" s="111"/>
      <c r="L456" s="110">
        <v>1968</v>
      </c>
      <c r="M456" s="110" t="s">
        <v>1672</v>
      </c>
      <c r="N456" s="111">
        <v>12.11197333</v>
      </c>
      <c r="O456" s="111"/>
      <c r="P456" s="111"/>
      <c r="R456" s="110">
        <v>1968</v>
      </c>
      <c r="S456" s="110" t="s">
        <v>1637</v>
      </c>
      <c r="T456" s="111">
        <v>9.0820130040000002</v>
      </c>
      <c r="U456" s="111"/>
      <c r="V456" s="111"/>
      <c r="W456" s="111"/>
      <c r="X456" s="110">
        <v>1968</v>
      </c>
      <c r="Y456" s="110" t="s">
        <v>991</v>
      </c>
      <c r="Z456" s="111">
        <v>6.1401528650000001</v>
      </c>
      <c r="AA456" s="111"/>
      <c r="AB456" s="111"/>
      <c r="AC456" s="111"/>
      <c r="AD456" s="111"/>
      <c r="AE456" s="111"/>
      <c r="AF456" s="32" t="s">
        <v>726</v>
      </c>
      <c r="AG456" s="4"/>
      <c r="AH456" s="3">
        <v>13.28</v>
      </c>
      <c r="AI456" s="3">
        <v>15.92</v>
      </c>
      <c r="AJ456" s="3">
        <v>-2.64</v>
      </c>
      <c r="AK456" s="26"/>
      <c r="AP456" s="111"/>
      <c r="AQ456" s="111"/>
      <c r="AR456" s="111"/>
      <c r="AS456" s="111"/>
      <c r="AV456" s="18">
        <v>5.9407759609999999</v>
      </c>
      <c r="AW456" s="18">
        <v>4.3083851370000001</v>
      </c>
      <c r="AX456" s="18">
        <v>1.632390824</v>
      </c>
      <c r="BA456" s="24">
        <v>6.4070186849999997</v>
      </c>
      <c r="BB456" s="25">
        <v>1989</v>
      </c>
      <c r="BF456" s="24"/>
      <c r="BG456" s="25"/>
      <c r="BH456" s="25"/>
      <c r="BI456" s="25"/>
      <c r="BJ456" s="25"/>
      <c r="BK456" s="25"/>
      <c r="BT456" s="32" t="s">
        <v>557</v>
      </c>
      <c r="BU456" s="3">
        <v>9.15</v>
      </c>
      <c r="BV456" s="3">
        <v>8.7100000000000009</v>
      </c>
      <c r="BW456" s="3">
        <v>0.44</v>
      </c>
      <c r="BY456" s="45"/>
      <c r="CA456" s="31" t="s">
        <v>762</v>
      </c>
      <c r="CB456" s="4" t="s">
        <v>61</v>
      </c>
      <c r="CC456" s="3">
        <v>12.57</v>
      </c>
      <c r="CD456" s="3">
        <v>11</v>
      </c>
      <c r="CE456" s="3">
        <v>1.57</v>
      </c>
      <c r="CF456" s="26"/>
      <c r="CG456" s="94"/>
      <c r="CH456" s="81"/>
      <c r="CI456" s="31" t="s">
        <v>762</v>
      </c>
      <c r="CJ456" s="4" t="s">
        <v>61</v>
      </c>
      <c r="CK456" s="3">
        <v>1.57</v>
      </c>
      <c r="CL456" s="81"/>
      <c r="CP456" s="81"/>
      <c r="CQ456" s="81"/>
    </row>
    <row r="457" spans="2:95">
      <c r="B457" s="110">
        <v>1968</v>
      </c>
      <c r="C457" s="110" t="s">
        <v>1448</v>
      </c>
      <c r="D457" s="111">
        <v>-2.1482696419999998</v>
      </c>
      <c r="E457" s="111"/>
      <c r="F457" s="111"/>
      <c r="G457" s="110">
        <v>1968</v>
      </c>
      <c r="H457" s="110" t="s">
        <v>1674</v>
      </c>
      <c r="I457" s="111">
        <v>8.9142653289999991</v>
      </c>
      <c r="J457" s="111"/>
      <c r="K457" s="111"/>
      <c r="L457" s="110">
        <v>1968</v>
      </c>
      <c r="M457" s="110" t="s">
        <v>1674</v>
      </c>
      <c r="N457" s="111">
        <v>8.9142653289999991</v>
      </c>
      <c r="O457" s="111"/>
      <c r="P457" s="111"/>
      <c r="R457" s="110">
        <v>1968</v>
      </c>
      <c r="S457" s="110" t="s">
        <v>1640</v>
      </c>
      <c r="T457" s="111">
        <v>14.54480379</v>
      </c>
      <c r="U457" s="111"/>
      <c r="V457" s="111"/>
      <c r="W457" s="111"/>
      <c r="X457" s="110">
        <v>1968</v>
      </c>
      <c r="Y457" s="110" t="s">
        <v>992</v>
      </c>
      <c r="Z457" s="111">
        <v>-6.2430009699999998</v>
      </c>
      <c r="AA457" s="111"/>
      <c r="AB457" s="111"/>
      <c r="AC457" s="111"/>
      <c r="AD457" s="111"/>
      <c r="AE457" s="111"/>
      <c r="AF457" s="36" t="s">
        <v>736</v>
      </c>
      <c r="AG457" s="4"/>
      <c r="AH457" s="3">
        <v>18.97</v>
      </c>
      <c r="AI457" s="3">
        <v>10.01</v>
      </c>
      <c r="AJ457" s="3">
        <v>8.9600000000000009</v>
      </c>
      <c r="AK457" s="26"/>
      <c r="AP457" s="111"/>
      <c r="AQ457" s="111"/>
      <c r="AR457" s="111"/>
      <c r="AS457" s="111"/>
      <c r="AV457" s="18">
        <v>5.2192522429999997</v>
      </c>
      <c r="AW457" s="18">
        <v>6.3613368450000003</v>
      </c>
      <c r="AX457" s="18">
        <v>-1.1420846019999999</v>
      </c>
      <c r="BA457" s="24">
        <v>5.4902347679999997</v>
      </c>
      <c r="BB457" s="25">
        <v>1989</v>
      </c>
      <c r="BF457" s="24"/>
      <c r="BG457" s="25"/>
      <c r="BH457" s="25"/>
      <c r="BI457" s="25"/>
      <c r="BJ457" s="25"/>
      <c r="BK457" s="25"/>
      <c r="BT457" s="31" t="s">
        <v>558</v>
      </c>
      <c r="BU457" s="3">
        <v>21.55</v>
      </c>
      <c r="BV457" s="3">
        <v>10.07</v>
      </c>
      <c r="BW457" s="3">
        <v>11.48</v>
      </c>
      <c r="BY457" s="45"/>
      <c r="CA457" s="31" t="s">
        <v>763</v>
      </c>
      <c r="CB457" s="4" t="s">
        <v>63</v>
      </c>
      <c r="CC457" s="3">
        <v>31.25</v>
      </c>
      <c r="CD457" s="3">
        <v>18.53</v>
      </c>
      <c r="CE457" s="3">
        <v>12.72</v>
      </c>
      <c r="CF457" s="26"/>
      <c r="CG457" s="94"/>
      <c r="CH457" s="81"/>
      <c r="CI457" s="31" t="s">
        <v>763</v>
      </c>
      <c r="CJ457" s="4" t="s">
        <v>63</v>
      </c>
      <c r="CK457" s="3">
        <v>12.72</v>
      </c>
      <c r="CL457" s="81"/>
      <c r="CP457" s="81"/>
      <c r="CQ457" s="81"/>
    </row>
    <row r="458" spans="2:95">
      <c r="B458" s="110">
        <v>1985</v>
      </c>
      <c r="C458" s="110" t="s">
        <v>1449</v>
      </c>
      <c r="D458" s="111">
        <v>-0.67934869399999998</v>
      </c>
      <c r="E458" s="111"/>
      <c r="F458" s="111"/>
      <c r="G458" s="110">
        <v>1968</v>
      </c>
      <c r="H458" s="110" t="s">
        <v>994</v>
      </c>
      <c r="I458" s="111">
        <v>6.2129102930000002</v>
      </c>
      <c r="J458" s="111"/>
      <c r="K458" s="111"/>
      <c r="L458" s="110">
        <v>1968</v>
      </c>
      <c r="M458" s="110" t="s">
        <v>994</v>
      </c>
      <c r="N458" s="111">
        <v>6.2129102930000002</v>
      </c>
      <c r="O458" s="111"/>
      <c r="P458" s="111"/>
      <c r="R458" s="110">
        <v>1968</v>
      </c>
      <c r="S458" s="110" t="s">
        <v>1646</v>
      </c>
      <c r="T458" s="111">
        <v>6.4684594139999998</v>
      </c>
      <c r="U458" s="111"/>
      <c r="V458" s="111"/>
      <c r="W458" s="111"/>
      <c r="X458" s="110">
        <v>1968</v>
      </c>
      <c r="Y458" s="110" t="s">
        <v>993</v>
      </c>
      <c r="Z458" s="111">
        <v>-4.7821444279999996</v>
      </c>
      <c r="AA458" s="111"/>
      <c r="AB458" s="111"/>
      <c r="AC458" s="111"/>
      <c r="AD458" s="111"/>
      <c r="AE458" s="111"/>
      <c r="AF458" s="36" t="s">
        <v>742</v>
      </c>
      <c r="AG458" s="4"/>
      <c r="AH458" s="3">
        <v>27.02</v>
      </c>
      <c r="AI458" s="3">
        <v>12.03</v>
      </c>
      <c r="AJ458" s="3">
        <v>14.99</v>
      </c>
      <c r="AK458" s="26"/>
      <c r="AP458" s="111"/>
      <c r="AQ458" s="111"/>
      <c r="AR458" s="111"/>
      <c r="AS458" s="111"/>
      <c r="AV458" s="18">
        <v>7.404768872</v>
      </c>
      <c r="AW458" s="18">
        <v>6.6061574500000004</v>
      </c>
      <c r="AX458" s="18">
        <v>0.79861142299999999</v>
      </c>
      <c r="BA458" s="24">
        <v>-0.79260052299999995</v>
      </c>
      <c r="BB458" s="25">
        <v>1989</v>
      </c>
      <c r="BF458" s="24"/>
      <c r="BG458" s="25"/>
      <c r="BH458" s="25"/>
      <c r="BI458" s="25"/>
      <c r="BJ458" s="25"/>
      <c r="BK458" s="25"/>
      <c r="BT458" s="31" t="s">
        <v>559</v>
      </c>
      <c r="BU458" s="3">
        <v>9.7799999999999994</v>
      </c>
      <c r="BV458" s="3">
        <v>4.49</v>
      </c>
      <c r="BW458" s="3">
        <v>5.29</v>
      </c>
      <c r="BY458" s="45"/>
      <c r="CA458" s="31" t="s">
        <v>764</v>
      </c>
      <c r="CB458" s="4" t="s">
        <v>59</v>
      </c>
      <c r="CC458" s="3">
        <v>16.97</v>
      </c>
      <c r="CD458" s="3">
        <v>14.03</v>
      </c>
      <c r="CE458" s="3">
        <v>2.94</v>
      </c>
      <c r="CF458" s="26"/>
      <c r="CG458" s="94"/>
      <c r="CH458" s="81"/>
      <c r="CI458" s="31" t="s">
        <v>764</v>
      </c>
      <c r="CJ458" s="4" t="s">
        <v>59</v>
      </c>
      <c r="CK458" s="3">
        <v>2.94</v>
      </c>
      <c r="CL458" s="81"/>
      <c r="CP458" s="81"/>
      <c r="CQ458" s="81"/>
    </row>
    <row r="459" spans="2:95">
      <c r="B459" s="110">
        <v>1968</v>
      </c>
      <c r="C459" s="110" t="s">
        <v>1450</v>
      </c>
      <c r="D459" s="111">
        <v>4.4177426510000002</v>
      </c>
      <c r="E459" s="111"/>
      <c r="F459" s="111"/>
      <c r="G459" s="110">
        <v>1968</v>
      </c>
      <c r="H459" s="110" t="s">
        <v>995</v>
      </c>
      <c r="I459" s="111">
        <v>-5.5774100000000005E-4</v>
      </c>
      <c r="J459" s="111"/>
      <c r="K459" s="111"/>
      <c r="L459" s="110">
        <v>1968</v>
      </c>
      <c r="M459" s="110" t="s">
        <v>995</v>
      </c>
      <c r="N459" s="111">
        <v>-5.5774100000000005E-4</v>
      </c>
      <c r="O459" s="111"/>
      <c r="P459" s="111"/>
      <c r="R459" s="110">
        <v>1968</v>
      </c>
      <c r="S459" s="110" t="s">
        <v>991</v>
      </c>
      <c r="T459" s="111">
        <v>6.1401528650000001</v>
      </c>
      <c r="U459" s="111"/>
      <c r="V459" s="111"/>
      <c r="W459" s="111"/>
      <c r="X459" s="110">
        <v>1968</v>
      </c>
      <c r="Y459" s="110" t="s">
        <v>1672</v>
      </c>
      <c r="Z459" s="111">
        <v>12.11197333</v>
      </c>
      <c r="AA459" s="111"/>
      <c r="AB459" s="111"/>
      <c r="AC459" s="111"/>
      <c r="AD459" s="111"/>
      <c r="AE459" s="111"/>
      <c r="AF459" s="32" t="s">
        <v>747</v>
      </c>
      <c r="AG459" s="4"/>
      <c r="AH459" s="3">
        <v>9.85</v>
      </c>
      <c r="AI459" s="3">
        <v>11.39</v>
      </c>
      <c r="AJ459" s="3">
        <v>-1.54</v>
      </c>
      <c r="AK459" s="26"/>
      <c r="AP459" s="111"/>
      <c r="AQ459" s="111"/>
      <c r="AR459" s="111"/>
      <c r="AS459" s="111"/>
      <c r="AV459" s="18">
        <v>5.4211423910000001</v>
      </c>
      <c r="AW459" s="18">
        <v>5.5191136780000001</v>
      </c>
      <c r="AX459" s="18">
        <v>-9.7971287000000004E-2</v>
      </c>
      <c r="BA459" s="24">
        <v>6.6674456649999998</v>
      </c>
      <c r="BB459" s="25">
        <v>1989</v>
      </c>
      <c r="BF459" s="24"/>
      <c r="BG459" s="25"/>
      <c r="BH459" s="25"/>
      <c r="BI459" s="25"/>
      <c r="BJ459" s="25"/>
      <c r="BK459" s="25"/>
      <c r="BT459" s="31" t="s">
        <v>560</v>
      </c>
      <c r="BU459" s="3">
        <v>12.66</v>
      </c>
      <c r="BV459" s="3">
        <v>9.5500000000000007</v>
      </c>
      <c r="BW459" s="3">
        <v>3.11</v>
      </c>
      <c r="BY459" s="45"/>
      <c r="CA459" s="31" t="s">
        <v>765</v>
      </c>
      <c r="CB459" s="4" t="s">
        <v>61</v>
      </c>
      <c r="CC459" s="3">
        <v>20.399999999999999</v>
      </c>
      <c r="CD459" s="3">
        <v>19.600000000000001</v>
      </c>
      <c r="CE459" s="3">
        <v>0.8</v>
      </c>
      <c r="CF459" s="26"/>
      <c r="CG459" s="94"/>
      <c r="CH459" s="81"/>
      <c r="CI459" s="31" t="s">
        <v>765</v>
      </c>
      <c r="CJ459" s="4" t="s">
        <v>61</v>
      </c>
      <c r="CK459" s="3">
        <v>0.8</v>
      </c>
      <c r="CL459" s="81"/>
      <c r="CP459" s="81"/>
      <c r="CQ459" s="81"/>
    </row>
    <row r="460" spans="2:95">
      <c r="B460" s="110">
        <v>1979</v>
      </c>
      <c r="C460" s="110" t="s">
        <v>1451</v>
      </c>
      <c r="D460" s="111">
        <v>-0.36408217599999998</v>
      </c>
      <c r="E460" s="111"/>
      <c r="F460" s="111"/>
      <c r="G460" s="110">
        <v>1968</v>
      </c>
      <c r="H460" s="110" t="s">
        <v>1676</v>
      </c>
      <c r="I460" s="111">
        <v>-8.0479429000000005E-2</v>
      </c>
      <c r="J460" s="111"/>
      <c r="K460" s="111"/>
      <c r="L460" s="110">
        <v>1968</v>
      </c>
      <c r="M460" s="110" t="s">
        <v>1676</v>
      </c>
      <c r="N460" s="111">
        <v>-8.0479429000000005E-2</v>
      </c>
      <c r="O460" s="111"/>
      <c r="P460" s="111"/>
      <c r="R460" s="110">
        <v>1968</v>
      </c>
      <c r="S460" s="110" t="s">
        <v>992</v>
      </c>
      <c r="T460" s="111">
        <v>-6.2430009699999998</v>
      </c>
      <c r="U460" s="111"/>
      <c r="V460" s="111"/>
      <c r="W460" s="111"/>
      <c r="X460" s="110">
        <v>1968</v>
      </c>
      <c r="Y460" s="110" t="s">
        <v>1674</v>
      </c>
      <c r="Z460" s="111">
        <v>8.9142653289999991</v>
      </c>
      <c r="AA460" s="111"/>
      <c r="AB460" s="111"/>
      <c r="AC460" s="111"/>
      <c r="AD460" s="111"/>
      <c r="AE460" s="111"/>
      <c r="AF460" s="32" t="s">
        <v>748</v>
      </c>
      <c r="AG460" s="4"/>
      <c r="AH460" s="3">
        <v>18.739999999999998</v>
      </c>
      <c r="AI460" s="3">
        <v>19.88</v>
      </c>
      <c r="AJ460" s="3">
        <v>-1.1399999999999999</v>
      </c>
      <c r="AK460" s="26"/>
      <c r="AP460" s="111"/>
      <c r="AQ460" s="111"/>
      <c r="AR460" s="111"/>
      <c r="AS460" s="111"/>
      <c r="AV460" s="18">
        <v>9.1035271719999997</v>
      </c>
      <c r="AW460" s="18">
        <v>13.39425531</v>
      </c>
      <c r="AX460" s="18">
        <v>-4.2907281409999998</v>
      </c>
      <c r="BA460" s="24">
        <v>8.4944586750000006</v>
      </c>
      <c r="BB460" s="25">
        <v>1989</v>
      </c>
      <c r="BF460" s="24"/>
      <c r="BG460" s="25"/>
      <c r="BH460" s="25"/>
      <c r="BI460" s="25"/>
      <c r="BJ460" s="25"/>
      <c r="BK460" s="25"/>
      <c r="BT460" s="31" t="s">
        <v>561</v>
      </c>
      <c r="BU460" s="3">
        <v>16.39</v>
      </c>
      <c r="BV460" s="3">
        <v>9.57</v>
      </c>
      <c r="BW460" s="3">
        <v>6.82</v>
      </c>
      <c r="BY460" s="45"/>
      <c r="CA460" s="31" t="s">
        <v>766</v>
      </c>
      <c r="CB460" s="4" t="s">
        <v>61</v>
      </c>
      <c r="CC460" s="3">
        <v>24.69</v>
      </c>
      <c r="CD460" s="3">
        <v>16.82</v>
      </c>
      <c r="CE460" s="3">
        <v>7.87</v>
      </c>
      <c r="CF460" s="26"/>
      <c r="CG460" s="94"/>
      <c r="CH460" s="81"/>
      <c r="CI460" s="31" t="s">
        <v>766</v>
      </c>
      <c r="CJ460" s="4" t="s">
        <v>61</v>
      </c>
      <c r="CK460" s="3">
        <v>7.87</v>
      </c>
      <c r="CL460" s="81"/>
      <c r="CP460" s="81"/>
      <c r="CQ460" s="81"/>
    </row>
    <row r="461" spans="2:95">
      <c r="B461" s="110">
        <v>2000</v>
      </c>
      <c r="C461" s="110" t="s">
        <v>1452</v>
      </c>
      <c r="D461" s="111">
        <v>6.9743466170000001</v>
      </c>
      <c r="E461" s="111"/>
      <c r="F461" s="111"/>
      <c r="G461" s="110">
        <v>1968</v>
      </c>
      <c r="H461" s="110" t="s">
        <v>1678</v>
      </c>
      <c r="I461" s="111">
        <v>6.6098988480000003</v>
      </c>
      <c r="J461" s="111"/>
      <c r="K461" s="111"/>
      <c r="L461" s="110">
        <v>1968</v>
      </c>
      <c r="M461" s="110" t="s">
        <v>1678</v>
      </c>
      <c r="N461" s="111">
        <v>6.6098988480000003</v>
      </c>
      <c r="O461" s="111"/>
      <c r="P461" s="111"/>
      <c r="R461" s="110">
        <v>1968</v>
      </c>
      <c r="S461" s="110" t="s">
        <v>993</v>
      </c>
      <c r="T461" s="111">
        <v>-4.7821444279999996</v>
      </c>
      <c r="U461" s="111"/>
      <c r="V461" s="111"/>
      <c r="W461" s="111"/>
      <c r="X461" s="110">
        <v>1968</v>
      </c>
      <c r="Y461" s="110" t="s">
        <v>994</v>
      </c>
      <c r="Z461" s="111">
        <v>6.2129102930000002</v>
      </c>
      <c r="AA461" s="111"/>
      <c r="AB461" s="111"/>
      <c r="AC461" s="111"/>
      <c r="AD461" s="111"/>
      <c r="AE461" s="111"/>
      <c r="AF461" s="32" t="s">
        <v>751</v>
      </c>
      <c r="AG461" s="4"/>
      <c r="AH461" s="3">
        <v>21.3</v>
      </c>
      <c r="AI461" s="3">
        <v>14.13</v>
      </c>
      <c r="AJ461" s="3">
        <v>7.17</v>
      </c>
      <c r="AK461" s="26"/>
      <c r="AP461" s="111"/>
      <c r="AQ461" s="111"/>
      <c r="AR461" s="111"/>
      <c r="AS461" s="111"/>
      <c r="AV461" s="18">
        <v>3.6549081590000001</v>
      </c>
      <c r="AW461" s="18">
        <v>10.03685475</v>
      </c>
      <c r="AX461" s="18">
        <v>-6.3819465869999998</v>
      </c>
      <c r="BA461" s="24">
        <v>2.318001121</v>
      </c>
      <c r="BB461" s="25">
        <v>1989</v>
      </c>
      <c r="BF461" s="24"/>
      <c r="BG461" s="25"/>
      <c r="BH461" s="25"/>
      <c r="BI461" s="25"/>
      <c r="BJ461" s="25"/>
      <c r="BK461" s="25"/>
      <c r="BT461" s="32" t="s">
        <v>562</v>
      </c>
      <c r="BU461" s="3">
        <v>14.27</v>
      </c>
      <c r="BV461" s="3">
        <v>4.26</v>
      </c>
      <c r="BW461" s="3">
        <v>10.01</v>
      </c>
      <c r="BY461" s="45"/>
      <c r="CA461" s="31" t="s">
        <v>767</v>
      </c>
      <c r="CB461" s="4" t="s">
        <v>63</v>
      </c>
      <c r="CC461" s="3">
        <v>28.74</v>
      </c>
      <c r="CD461" s="3">
        <v>13.72</v>
      </c>
      <c r="CE461" s="3">
        <v>15.02</v>
      </c>
      <c r="CF461" s="26"/>
      <c r="CG461" s="94"/>
      <c r="CH461" s="81"/>
      <c r="CI461" s="31" t="s">
        <v>767</v>
      </c>
      <c r="CJ461" s="4" t="s">
        <v>63</v>
      </c>
      <c r="CK461" s="3">
        <v>15.02</v>
      </c>
      <c r="CL461" s="81"/>
      <c r="CP461" s="81"/>
      <c r="CQ461" s="81"/>
    </row>
    <row r="462" spans="2:95">
      <c r="B462" s="110">
        <v>1999</v>
      </c>
      <c r="C462" s="110" t="s">
        <v>1453</v>
      </c>
      <c r="D462" s="111">
        <v>1.554762567</v>
      </c>
      <c r="E462" s="111"/>
      <c r="F462" s="111"/>
      <c r="G462" s="110">
        <v>1968</v>
      </c>
      <c r="H462" s="110" t="s">
        <v>1689</v>
      </c>
      <c r="I462" s="111">
        <v>6.6237974260000003</v>
      </c>
      <c r="J462" s="111"/>
      <c r="K462" s="111"/>
      <c r="L462" s="110">
        <v>1968</v>
      </c>
      <c r="M462" s="110" t="s">
        <v>1689</v>
      </c>
      <c r="N462" s="111">
        <v>6.6237974260000003</v>
      </c>
      <c r="O462" s="111"/>
      <c r="P462" s="111"/>
      <c r="R462" s="110">
        <v>1968</v>
      </c>
      <c r="S462" s="110" t="s">
        <v>1672</v>
      </c>
      <c r="T462" s="111">
        <v>12.11197333</v>
      </c>
      <c r="U462" s="111"/>
      <c r="V462" s="111"/>
      <c r="W462" s="111"/>
      <c r="X462" s="110">
        <v>1968</v>
      </c>
      <c r="Y462" s="110" t="s">
        <v>995</v>
      </c>
      <c r="Z462" s="111">
        <v>-5.5774100000000005E-4</v>
      </c>
      <c r="AA462" s="111"/>
      <c r="AB462" s="111"/>
      <c r="AC462" s="111"/>
      <c r="AD462" s="111"/>
      <c r="AE462" s="111"/>
      <c r="AF462" s="32" t="s">
        <v>752</v>
      </c>
      <c r="AG462" s="4"/>
      <c r="AH462" s="3">
        <v>12.31</v>
      </c>
      <c r="AI462" s="3">
        <v>11.58</v>
      </c>
      <c r="AJ462" s="3">
        <v>0.73</v>
      </c>
      <c r="AK462" s="26"/>
      <c r="AP462" s="111"/>
      <c r="AQ462" s="111"/>
      <c r="AR462" s="111"/>
      <c r="AS462" s="111"/>
      <c r="AV462" s="18">
        <v>2.617738015</v>
      </c>
      <c r="AW462" s="18">
        <v>3.0404646729999998</v>
      </c>
      <c r="AX462" s="18">
        <v>-0.42272665799999998</v>
      </c>
      <c r="BA462" s="24">
        <v>0.73302953900000001</v>
      </c>
      <c r="BB462" s="25">
        <v>1989</v>
      </c>
      <c r="BF462" s="24"/>
      <c r="BG462" s="25"/>
      <c r="BH462" s="25"/>
      <c r="BI462" s="25"/>
      <c r="BJ462" s="25"/>
      <c r="BK462" s="25"/>
      <c r="BT462" s="32" t="s">
        <v>563</v>
      </c>
      <c r="BU462" s="3">
        <v>11.31</v>
      </c>
      <c r="BV462" s="3">
        <v>4.3899999999999997</v>
      </c>
      <c r="BW462" s="3">
        <v>6.92</v>
      </c>
      <c r="BY462" s="45"/>
      <c r="CA462" s="31" t="s">
        <v>768</v>
      </c>
      <c r="CB462" s="4" t="s">
        <v>63</v>
      </c>
      <c r="CC462" s="3">
        <v>27.75</v>
      </c>
      <c r="CD462" s="3">
        <v>14.76</v>
      </c>
      <c r="CE462" s="3">
        <v>12.99</v>
      </c>
      <c r="CF462" s="26"/>
      <c r="CG462" s="94"/>
      <c r="CH462" s="81"/>
      <c r="CI462" s="31" t="s">
        <v>768</v>
      </c>
      <c r="CJ462" s="4" t="s">
        <v>63</v>
      </c>
      <c r="CK462" s="3">
        <v>12.99</v>
      </c>
      <c r="CL462" s="81"/>
      <c r="CP462" s="81"/>
      <c r="CQ462" s="81"/>
    </row>
    <row r="463" spans="2:95">
      <c r="B463" s="110">
        <v>1999</v>
      </c>
      <c r="C463" s="110" t="s">
        <v>1454</v>
      </c>
      <c r="D463" s="111">
        <v>1.0769154729999999</v>
      </c>
      <c r="E463" s="111"/>
      <c r="F463" s="111"/>
      <c r="G463" s="110">
        <v>1968</v>
      </c>
      <c r="H463" s="110" t="s">
        <v>1691</v>
      </c>
      <c r="I463" s="111">
        <v>2.1045032020000001</v>
      </c>
      <c r="J463" s="111"/>
      <c r="K463" s="111"/>
      <c r="L463" s="110">
        <v>1968</v>
      </c>
      <c r="M463" s="110" t="s">
        <v>1691</v>
      </c>
      <c r="N463" s="111">
        <v>2.1045032020000001</v>
      </c>
      <c r="O463" s="111"/>
      <c r="P463" s="111"/>
      <c r="R463" s="110">
        <v>1968</v>
      </c>
      <c r="S463" s="110" t="s">
        <v>1674</v>
      </c>
      <c r="T463" s="111">
        <v>8.9142653289999991</v>
      </c>
      <c r="U463" s="111"/>
      <c r="V463" s="111"/>
      <c r="W463" s="111"/>
      <c r="X463" s="110">
        <v>1968</v>
      </c>
      <c r="Y463" s="110" t="s">
        <v>1676</v>
      </c>
      <c r="Z463" s="111">
        <v>-8.0479429000000005E-2</v>
      </c>
      <c r="AA463" s="111"/>
      <c r="AB463" s="111"/>
      <c r="AC463" s="111"/>
      <c r="AD463" s="111"/>
      <c r="AE463" s="111"/>
      <c r="AF463" s="32" t="s">
        <v>761</v>
      </c>
      <c r="AG463" s="4"/>
      <c r="AH463" s="3">
        <v>26.11</v>
      </c>
      <c r="AI463" s="3">
        <v>10.34</v>
      </c>
      <c r="AJ463" s="3">
        <v>15.77</v>
      </c>
      <c r="AK463" s="26"/>
      <c r="AP463" s="111"/>
      <c r="AQ463" s="111"/>
      <c r="AR463" s="111"/>
      <c r="AS463" s="111"/>
      <c r="AV463" s="18">
        <v>16.351914740000002</v>
      </c>
      <c r="AW463" s="18">
        <v>15.388706709999999</v>
      </c>
      <c r="AX463" s="18">
        <v>0.96320803600000005</v>
      </c>
      <c r="BA463" s="24">
        <v>15.958494679999999</v>
      </c>
      <c r="BB463" s="25">
        <v>1989</v>
      </c>
      <c r="BF463" s="24"/>
      <c r="BG463" s="25"/>
      <c r="BH463" s="25"/>
      <c r="BI463" s="25"/>
      <c r="BJ463" s="25"/>
      <c r="BK463" s="25"/>
      <c r="BT463" s="32" t="s">
        <v>564</v>
      </c>
      <c r="BU463" s="3">
        <v>23.99</v>
      </c>
      <c r="BV463" s="3">
        <v>5.69</v>
      </c>
      <c r="BW463" s="3">
        <v>18.3</v>
      </c>
      <c r="BY463" s="45"/>
      <c r="CA463" s="31" t="s">
        <v>769</v>
      </c>
      <c r="CB463" s="4" t="s">
        <v>42</v>
      </c>
      <c r="CC463" s="3">
        <v>39.39</v>
      </c>
      <c r="CD463" s="3">
        <v>17.55</v>
      </c>
      <c r="CE463" s="3">
        <v>21.84</v>
      </c>
      <c r="CF463" s="26"/>
      <c r="CG463" s="94"/>
      <c r="CH463" s="81"/>
      <c r="CI463" s="31" t="s">
        <v>769</v>
      </c>
      <c r="CJ463" s="4" t="s">
        <v>42</v>
      </c>
      <c r="CK463" s="3">
        <v>21.84</v>
      </c>
      <c r="CL463" s="81"/>
      <c r="CP463" s="81"/>
      <c r="CQ463" s="81"/>
    </row>
    <row r="464" spans="2:95">
      <c r="B464" s="110">
        <v>1942</v>
      </c>
      <c r="C464" s="110" t="s">
        <v>972</v>
      </c>
      <c r="D464" s="111">
        <v>7.7739191229999998</v>
      </c>
      <c r="E464" s="111"/>
      <c r="F464" s="111"/>
      <c r="G464" s="110">
        <v>1968</v>
      </c>
      <c r="H464" s="110" t="s">
        <v>1697</v>
      </c>
      <c r="I464" s="111">
        <v>21.05783619</v>
      </c>
      <c r="J464" s="111"/>
      <c r="K464" s="111"/>
      <c r="L464" s="110">
        <v>1968</v>
      </c>
      <c r="M464" s="110" t="s">
        <v>1697</v>
      </c>
      <c r="N464" s="111">
        <v>21.05783619</v>
      </c>
      <c r="O464" s="111"/>
      <c r="P464" s="111"/>
      <c r="R464" s="110">
        <v>1968</v>
      </c>
      <c r="S464" s="110" t="s">
        <v>994</v>
      </c>
      <c r="T464" s="111">
        <v>6.2129102930000002</v>
      </c>
      <c r="U464" s="111"/>
      <c r="V464" s="111"/>
      <c r="W464" s="111"/>
      <c r="X464" s="110">
        <v>1968</v>
      </c>
      <c r="Y464" s="110" t="s">
        <v>1678</v>
      </c>
      <c r="Z464" s="111">
        <v>6.6098988480000003</v>
      </c>
      <c r="AA464" s="111"/>
      <c r="AB464" s="111"/>
      <c r="AC464" s="111"/>
      <c r="AD464" s="111"/>
      <c r="AE464" s="111"/>
      <c r="AF464" s="32" t="s">
        <v>773</v>
      </c>
      <c r="AG464" s="4"/>
      <c r="AH464" s="3">
        <v>19.95</v>
      </c>
      <c r="AI464" s="3">
        <v>14.32</v>
      </c>
      <c r="AJ464" s="3">
        <v>5.63</v>
      </c>
      <c r="AK464" s="26"/>
      <c r="AP464" s="111"/>
      <c r="AQ464" s="111"/>
      <c r="AR464" s="111"/>
      <c r="AS464" s="111"/>
      <c r="AV464" s="18">
        <v>15.641347059999999</v>
      </c>
      <c r="AW464" s="18">
        <v>16.007376730000001</v>
      </c>
      <c r="AX464" s="18">
        <v>-0.366029665</v>
      </c>
      <c r="BA464" s="24">
        <v>2.3266084500000002</v>
      </c>
      <c r="BB464" s="25">
        <v>1989</v>
      </c>
      <c r="BF464" s="24"/>
      <c r="BG464" s="25"/>
      <c r="BH464" s="25"/>
      <c r="BI464" s="25"/>
      <c r="BJ464" s="25"/>
      <c r="BK464" s="25"/>
      <c r="BT464" s="32" t="s">
        <v>565</v>
      </c>
      <c r="BU464" s="3">
        <v>20.18</v>
      </c>
      <c r="BV464" s="3">
        <v>4.34</v>
      </c>
      <c r="BW464" s="3">
        <v>15.84</v>
      </c>
      <c r="BY464" s="45"/>
      <c r="CA464" s="31" t="s">
        <v>770</v>
      </c>
      <c r="CB464" s="4" t="s">
        <v>61</v>
      </c>
      <c r="CC464" s="3">
        <v>16.02</v>
      </c>
      <c r="CD464" s="3">
        <v>14.79</v>
      </c>
      <c r="CE464" s="3">
        <v>1.23</v>
      </c>
      <c r="CF464" s="26"/>
      <c r="CG464" s="94"/>
      <c r="CH464" s="81"/>
      <c r="CI464" s="31" t="s">
        <v>770</v>
      </c>
      <c r="CJ464" s="4" t="s">
        <v>61</v>
      </c>
      <c r="CK464" s="3">
        <v>1.23</v>
      </c>
      <c r="CL464" s="81"/>
      <c r="CP464" s="81"/>
      <c r="CQ464" s="81"/>
    </row>
    <row r="465" spans="2:95">
      <c r="B465" s="110">
        <v>1991</v>
      </c>
      <c r="C465" s="110" t="s">
        <v>1455</v>
      </c>
      <c r="D465" s="111">
        <v>3.3626779849999999</v>
      </c>
      <c r="E465" s="111"/>
      <c r="F465" s="111"/>
      <c r="G465" s="110">
        <v>1968</v>
      </c>
      <c r="H465" s="110" t="s">
        <v>1698</v>
      </c>
      <c r="I465" s="111">
        <v>15.22929278</v>
      </c>
      <c r="J465" s="111"/>
      <c r="K465" s="111"/>
      <c r="L465" s="110">
        <v>1968</v>
      </c>
      <c r="M465" s="110" t="s">
        <v>1698</v>
      </c>
      <c r="N465" s="111">
        <v>15.22929278</v>
      </c>
      <c r="O465" s="111"/>
      <c r="P465" s="111"/>
      <c r="R465" s="110">
        <v>1968</v>
      </c>
      <c r="S465" s="110" t="s">
        <v>995</v>
      </c>
      <c r="T465" s="111">
        <v>-5.5774100000000005E-4</v>
      </c>
      <c r="U465" s="111"/>
      <c r="V465" s="111"/>
      <c r="W465" s="111"/>
      <c r="X465" s="110">
        <v>1968</v>
      </c>
      <c r="Y465" s="110" t="s">
        <v>1689</v>
      </c>
      <c r="Z465" s="111">
        <v>6.6237974260000003</v>
      </c>
      <c r="AA465" s="111"/>
      <c r="AB465" s="111"/>
      <c r="AC465" s="111"/>
      <c r="AD465" s="111"/>
      <c r="AE465" s="111"/>
      <c r="AF465" s="32" t="s">
        <v>783</v>
      </c>
      <c r="AG465" s="4"/>
      <c r="AH465" s="3">
        <v>9.4700000000000006</v>
      </c>
      <c r="AI465" s="3">
        <v>12.74</v>
      </c>
      <c r="AJ465" s="3">
        <v>-3.27</v>
      </c>
      <c r="AK465" s="26"/>
      <c r="AP465" s="111"/>
      <c r="AQ465" s="111"/>
      <c r="AR465" s="111"/>
      <c r="AS465" s="111"/>
      <c r="AV465" s="18">
        <v>13.983372490000001</v>
      </c>
      <c r="AW465" s="18">
        <v>6.7322718879999996</v>
      </c>
      <c r="AX465" s="18">
        <v>7.2511006040000003</v>
      </c>
      <c r="BA465" s="24">
        <v>8.8274607249999999</v>
      </c>
      <c r="BB465" s="25">
        <v>1990</v>
      </c>
      <c r="BF465" s="24"/>
      <c r="BG465" s="25"/>
      <c r="BH465" s="25"/>
      <c r="BI465" s="25"/>
      <c r="BJ465" s="25"/>
      <c r="BK465" s="25"/>
      <c r="BT465" s="31" t="s">
        <v>566</v>
      </c>
      <c r="BU465" s="3">
        <v>21.7</v>
      </c>
      <c r="BV465" s="3">
        <v>5.15</v>
      </c>
      <c r="BW465" s="3">
        <v>16.55</v>
      </c>
      <c r="BY465" s="45"/>
      <c r="CA465" s="31" t="s">
        <v>771</v>
      </c>
      <c r="CB465" s="4" t="s">
        <v>63</v>
      </c>
      <c r="CC465" s="3">
        <v>20.98</v>
      </c>
      <c r="CD465" s="3">
        <v>14.04</v>
      </c>
      <c r="CE465" s="3">
        <v>6.94</v>
      </c>
      <c r="CF465" s="26"/>
      <c r="CG465" s="94"/>
      <c r="CH465" s="81"/>
      <c r="CI465" s="31" t="s">
        <v>771</v>
      </c>
      <c r="CJ465" s="4" t="s">
        <v>63</v>
      </c>
      <c r="CK465" s="3">
        <v>6.94</v>
      </c>
      <c r="CL465" s="81"/>
      <c r="CP465" s="81"/>
      <c r="CQ465" s="81"/>
    </row>
    <row r="466" spans="2:95">
      <c r="B466" s="110">
        <v>1957</v>
      </c>
      <c r="C466" s="110" t="s">
        <v>973</v>
      </c>
      <c r="D466" s="111">
        <v>4.7542733979999996</v>
      </c>
      <c r="E466" s="111"/>
      <c r="F466" s="111"/>
      <c r="G466" s="110">
        <v>1968</v>
      </c>
      <c r="H466" s="110" t="s">
        <v>1703</v>
      </c>
      <c r="I466" s="111">
        <v>6.7248448740000004</v>
      </c>
      <c r="J466" s="111"/>
      <c r="K466" s="111"/>
      <c r="L466" s="110">
        <v>1968</v>
      </c>
      <c r="M466" s="110" t="s">
        <v>1703</v>
      </c>
      <c r="N466" s="111">
        <v>6.7248448740000004</v>
      </c>
      <c r="O466" s="111"/>
      <c r="P466" s="111"/>
      <c r="R466" s="110">
        <v>1968</v>
      </c>
      <c r="S466" s="110" t="s">
        <v>1676</v>
      </c>
      <c r="T466" s="111">
        <v>-8.0479429000000005E-2</v>
      </c>
      <c r="U466" s="111"/>
      <c r="V466" s="111"/>
      <c r="W466" s="111"/>
      <c r="X466" s="110">
        <v>1968</v>
      </c>
      <c r="Y466" s="110" t="s">
        <v>1691</v>
      </c>
      <c r="Z466" s="111">
        <v>2.1045032020000001</v>
      </c>
      <c r="AA466" s="111"/>
      <c r="AB466" s="111"/>
      <c r="AC466" s="111"/>
      <c r="AD466" s="111"/>
      <c r="AE466" s="111"/>
      <c r="AF466" s="32" t="s">
        <v>784</v>
      </c>
      <c r="AG466" s="4"/>
      <c r="AH466" s="3">
        <v>28.14</v>
      </c>
      <c r="AI466" s="3">
        <v>13.32</v>
      </c>
      <c r="AJ466" s="3">
        <v>14.82</v>
      </c>
      <c r="AK466" s="26"/>
      <c r="AP466" s="111"/>
      <c r="AQ466" s="111"/>
      <c r="AR466" s="111"/>
      <c r="AS466" s="111"/>
      <c r="AV466" s="18">
        <v>16.25177695</v>
      </c>
      <c r="AW466" s="18">
        <v>10.076294559999999</v>
      </c>
      <c r="AX466" s="18">
        <v>6.1754823859999997</v>
      </c>
      <c r="BA466" s="24">
        <v>3.3300272440000001</v>
      </c>
      <c r="BB466" s="25">
        <v>1990</v>
      </c>
      <c r="BF466" s="24"/>
      <c r="BG466" s="25"/>
      <c r="BH466" s="25"/>
      <c r="BI466" s="25"/>
      <c r="BJ466" s="25"/>
      <c r="BK466" s="25"/>
      <c r="BT466" s="31" t="s">
        <v>567</v>
      </c>
      <c r="BU466" s="3">
        <v>8.3699999999999992</v>
      </c>
      <c r="BV466" s="3">
        <v>7.75</v>
      </c>
      <c r="BW466" s="3">
        <v>0.62</v>
      </c>
      <c r="BY466" s="45"/>
      <c r="CA466" s="31" t="s">
        <v>772</v>
      </c>
      <c r="CB466" s="4" t="s">
        <v>63</v>
      </c>
      <c r="CC466" s="3">
        <v>19.43</v>
      </c>
      <c r="CD466" s="3">
        <v>17.39</v>
      </c>
      <c r="CE466" s="3">
        <v>2.04</v>
      </c>
      <c r="CF466" s="26"/>
      <c r="CG466" s="94"/>
      <c r="CH466" s="81"/>
      <c r="CI466" s="31" t="s">
        <v>772</v>
      </c>
      <c r="CJ466" s="4" t="s">
        <v>63</v>
      </c>
      <c r="CK466" s="3">
        <v>2.04</v>
      </c>
      <c r="CL466" s="81"/>
      <c r="CP466" s="81"/>
      <c r="CQ466" s="81"/>
    </row>
    <row r="467" spans="2:95">
      <c r="B467" s="110">
        <v>1985</v>
      </c>
      <c r="C467" s="110" t="s">
        <v>1456</v>
      </c>
      <c r="D467" s="111">
        <v>-1.064579103</v>
      </c>
      <c r="E467" s="111"/>
      <c r="F467" s="111"/>
      <c r="G467" s="110">
        <v>1968</v>
      </c>
      <c r="H467" s="110" t="s">
        <v>1704</v>
      </c>
      <c r="I467" s="111">
        <v>19.41599549</v>
      </c>
      <c r="J467" s="111"/>
      <c r="K467" s="111"/>
      <c r="L467" s="110">
        <v>1968</v>
      </c>
      <c r="M467" s="110" t="s">
        <v>1704</v>
      </c>
      <c r="N467" s="111">
        <v>19.41599549</v>
      </c>
      <c r="O467" s="111"/>
      <c r="P467" s="111"/>
      <c r="R467" s="110">
        <v>1968</v>
      </c>
      <c r="S467" s="110" t="s">
        <v>1678</v>
      </c>
      <c r="T467" s="111">
        <v>6.6098988480000003</v>
      </c>
      <c r="U467" s="111"/>
      <c r="V467" s="111"/>
      <c r="W467" s="111"/>
      <c r="X467" s="110">
        <v>1968</v>
      </c>
      <c r="Y467" s="110" t="s">
        <v>1697</v>
      </c>
      <c r="Z467" s="111">
        <v>21.05783619</v>
      </c>
      <c r="AA467" s="111"/>
      <c r="AB467" s="111"/>
      <c r="AC467" s="111"/>
      <c r="AD467" s="111"/>
      <c r="AE467" s="111"/>
      <c r="AF467" s="32" t="s">
        <v>786</v>
      </c>
      <c r="AG467" s="4"/>
      <c r="AH467" s="3">
        <v>17.05</v>
      </c>
      <c r="AI467" s="3">
        <v>11.11</v>
      </c>
      <c r="AJ467" s="3">
        <v>5.94</v>
      </c>
      <c r="AK467" s="26"/>
      <c r="AP467" s="111"/>
      <c r="AQ467" s="111"/>
      <c r="AR467" s="111"/>
      <c r="AS467" s="111"/>
      <c r="AV467" s="18">
        <v>3.9817673500000001</v>
      </c>
      <c r="AW467" s="18">
        <v>3.4606013990000002</v>
      </c>
      <c r="AX467" s="18">
        <v>0.52116594999999999</v>
      </c>
      <c r="BA467" s="24">
        <v>0.61648579800000003</v>
      </c>
      <c r="BB467" s="25">
        <v>1990</v>
      </c>
      <c r="BF467" s="24"/>
      <c r="BG467" s="25"/>
      <c r="BH467" s="25"/>
      <c r="BI467" s="25"/>
      <c r="BJ467" s="25"/>
      <c r="BK467" s="25"/>
      <c r="BT467" s="31" t="s">
        <v>568</v>
      </c>
      <c r="BU467" s="3">
        <v>19.29</v>
      </c>
      <c r="BV467" s="3">
        <v>8.66</v>
      </c>
      <c r="BW467" s="3">
        <v>10.63</v>
      </c>
      <c r="BY467" s="45"/>
      <c r="CA467" s="31" t="s">
        <v>774</v>
      </c>
      <c r="CB467" s="4" t="s">
        <v>53</v>
      </c>
      <c r="CC467" s="3">
        <v>24.95</v>
      </c>
      <c r="CD467" s="3">
        <v>16.71</v>
      </c>
      <c r="CE467" s="3">
        <v>8.24</v>
      </c>
      <c r="CF467" s="26"/>
      <c r="CG467" s="94"/>
      <c r="CH467" s="81"/>
      <c r="CI467" s="31" t="s">
        <v>774</v>
      </c>
      <c r="CJ467" s="4" t="s">
        <v>53</v>
      </c>
      <c r="CK467" s="3">
        <v>8.24</v>
      </c>
      <c r="CL467" s="81"/>
      <c r="CP467" s="81"/>
      <c r="CQ467" s="81"/>
    </row>
    <row r="468" spans="2:95">
      <c r="B468" s="110">
        <v>1968</v>
      </c>
      <c r="C468" s="110" t="s">
        <v>1457</v>
      </c>
      <c r="D468" s="111">
        <v>0.93547143799999999</v>
      </c>
      <c r="E468" s="111"/>
      <c r="F468" s="111"/>
      <c r="G468" s="110">
        <v>1968</v>
      </c>
      <c r="H468" s="110" t="s">
        <v>1710</v>
      </c>
      <c r="I468" s="111">
        <v>3.3765822139999999</v>
      </c>
      <c r="J468" s="111"/>
      <c r="K468" s="111"/>
      <c r="L468" s="110">
        <v>1968</v>
      </c>
      <c r="M468" s="110" t="s">
        <v>1710</v>
      </c>
      <c r="N468" s="111">
        <v>3.3765822139999999</v>
      </c>
      <c r="O468" s="111"/>
      <c r="P468" s="111"/>
      <c r="R468" s="110">
        <v>1968</v>
      </c>
      <c r="S468" s="110" t="s">
        <v>1689</v>
      </c>
      <c r="T468" s="111">
        <v>6.6237974260000003</v>
      </c>
      <c r="U468" s="111"/>
      <c r="V468" s="111"/>
      <c r="W468" s="111"/>
      <c r="X468" s="110">
        <v>1968</v>
      </c>
      <c r="Y468" s="110" t="s">
        <v>1698</v>
      </c>
      <c r="Z468" s="111">
        <v>15.22929278</v>
      </c>
      <c r="AA468" s="111"/>
      <c r="AB468" s="111"/>
      <c r="AC468" s="111"/>
      <c r="AD468" s="111"/>
      <c r="AE468" s="111"/>
      <c r="AF468" s="32" t="s">
        <v>788</v>
      </c>
      <c r="AG468" s="4"/>
      <c r="AH468" s="3">
        <v>11.35</v>
      </c>
      <c r="AI468" s="3">
        <v>10.67</v>
      </c>
      <c r="AJ468" s="3">
        <v>0.68</v>
      </c>
      <c r="AK468" s="26"/>
      <c r="AP468" s="111"/>
      <c r="AQ468" s="111"/>
      <c r="AR468" s="111"/>
      <c r="AS468" s="111"/>
      <c r="AV468" s="18">
        <v>6.9672733290000002</v>
      </c>
      <c r="AW468" s="18">
        <v>6.4360938320000001</v>
      </c>
      <c r="AX468" s="18">
        <v>0.53117949799999997</v>
      </c>
      <c r="BA468" s="24">
        <v>0.931735168</v>
      </c>
      <c r="BB468" s="25">
        <v>1990</v>
      </c>
      <c r="BF468" s="24"/>
      <c r="BG468" s="25"/>
      <c r="BH468" s="25"/>
      <c r="BI468" s="25"/>
      <c r="BJ468" s="25"/>
      <c r="BK468" s="25"/>
      <c r="BT468" s="31" t="s">
        <v>569</v>
      </c>
      <c r="BU468" s="3">
        <v>9.18</v>
      </c>
      <c r="BV468" s="3">
        <v>3.87</v>
      </c>
      <c r="BW468" s="3">
        <v>5.31</v>
      </c>
      <c r="BY468" s="45"/>
      <c r="CA468" s="31" t="s">
        <v>775</v>
      </c>
      <c r="CB468" s="4" t="s">
        <v>84</v>
      </c>
      <c r="CC468" s="3">
        <v>19.170000000000002</v>
      </c>
      <c r="CD468" s="3">
        <v>15.05</v>
      </c>
      <c r="CE468" s="3">
        <v>4.12</v>
      </c>
      <c r="CF468" s="26"/>
      <c r="CG468" s="94"/>
      <c r="CH468" s="81"/>
      <c r="CI468" s="31" t="s">
        <v>775</v>
      </c>
      <c r="CJ468" s="4" t="s">
        <v>84</v>
      </c>
      <c r="CK468" s="3">
        <v>4.12</v>
      </c>
      <c r="CL468" s="81"/>
      <c r="CP468" s="81"/>
      <c r="CQ468" s="81"/>
    </row>
    <row r="469" spans="2:95">
      <c r="B469" s="110">
        <v>1974</v>
      </c>
      <c r="C469" s="110" t="s">
        <v>1458</v>
      </c>
      <c r="D469" s="111">
        <v>0.90908568300000003</v>
      </c>
      <c r="E469" s="111"/>
      <c r="F469" s="111"/>
      <c r="G469" s="110">
        <v>1968</v>
      </c>
      <c r="H469" s="110" t="s">
        <v>1716</v>
      </c>
      <c r="I469" s="111">
        <v>20.539592389999999</v>
      </c>
      <c r="J469" s="111"/>
      <c r="K469" s="111"/>
      <c r="L469" s="110">
        <v>1968</v>
      </c>
      <c r="M469" s="110" t="s">
        <v>1716</v>
      </c>
      <c r="N469" s="111">
        <v>20.539592389999999</v>
      </c>
      <c r="O469" s="111"/>
      <c r="P469" s="111"/>
      <c r="R469" s="110">
        <v>1968</v>
      </c>
      <c r="S469" s="110" t="s">
        <v>1691</v>
      </c>
      <c r="T469" s="111">
        <v>2.1045032020000001</v>
      </c>
      <c r="U469" s="111"/>
      <c r="V469" s="111"/>
      <c r="W469" s="111"/>
      <c r="X469" s="110">
        <v>1968</v>
      </c>
      <c r="Y469" s="110" t="s">
        <v>1703</v>
      </c>
      <c r="Z469" s="111">
        <v>6.7248448740000004</v>
      </c>
      <c r="AA469" s="111"/>
      <c r="AB469" s="111"/>
      <c r="AC469" s="111"/>
      <c r="AD469" s="111"/>
      <c r="AE469" s="111"/>
      <c r="AF469" s="32" t="s">
        <v>796</v>
      </c>
      <c r="AG469" s="4"/>
      <c r="AH469" s="3">
        <v>20.29</v>
      </c>
      <c r="AI469" s="3">
        <v>15.17</v>
      </c>
      <c r="AJ469" s="3">
        <v>5.12</v>
      </c>
      <c r="AK469" s="26"/>
      <c r="AP469" s="111"/>
      <c r="AQ469" s="111"/>
      <c r="AR469" s="111"/>
      <c r="AS469" s="111"/>
      <c r="AV469" s="18">
        <v>5.9566431509999997</v>
      </c>
      <c r="AW469" s="18">
        <v>7.9532121560000002</v>
      </c>
      <c r="AX469" s="18">
        <v>-1.9965690060000001</v>
      </c>
      <c r="BA469" s="24">
        <v>9.7618424739999998</v>
      </c>
      <c r="BB469" s="25">
        <v>1990</v>
      </c>
      <c r="BF469" s="24"/>
      <c r="BG469" s="25"/>
      <c r="BH469" s="25"/>
      <c r="BI469" s="25"/>
      <c r="BJ469" s="25"/>
      <c r="BK469" s="25"/>
      <c r="BT469" s="31" t="s">
        <v>570</v>
      </c>
      <c r="BU469" s="3">
        <v>9.27</v>
      </c>
      <c r="BV469" s="3">
        <v>2.2999999999999998</v>
      </c>
      <c r="BW469" s="3">
        <v>6.97</v>
      </c>
      <c r="BY469" s="45"/>
      <c r="CA469" s="31" t="s">
        <v>776</v>
      </c>
      <c r="CB469" s="4" t="s">
        <v>70</v>
      </c>
      <c r="CC469" s="3">
        <v>17.87</v>
      </c>
      <c r="CD469" s="3">
        <v>17.190000000000001</v>
      </c>
      <c r="CE469" s="3">
        <v>0.68</v>
      </c>
      <c r="CF469" s="26"/>
      <c r="CG469" s="94"/>
      <c r="CH469" s="81"/>
      <c r="CI469" s="31" t="s">
        <v>776</v>
      </c>
      <c r="CJ469" s="4" t="s">
        <v>70</v>
      </c>
      <c r="CK469" s="3">
        <v>0.68</v>
      </c>
      <c r="CL469" s="81"/>
      <c r="CP469" s="81"/>
      <c r="CQ469" s="81"/>
    </row>
    <row r="470" spans="2:95" ht="15.6">
      <c r="B470" s="110">
        <v>1960</v>
      </c>
      <c r="C470" s="110" t="s">
        <v>1459</v>
      </c>
      <c r="D470" s="111">
        <v>0.91194055900000004</v>
      </c>
      <c r="E470" s="111"/>
      <c r="F470" s="111"/>
      <c r="G470" s="110">
        <v>1968</v>
      </c>
      <c r="H470" s="110" t="s">
        <v>1733</v>
      </c>
      <c r="I470" s="111">
        <v>3.0995671470000001</v>
      </c>
      <c r="J470" s="111"/>
      <c r="K470" s="111"/>
      <c r="L470" s="110">
        <v>1968</v>
      </c>
      <c r="M470" s="110" t="s">
        <v>1733</v>
      </c>
      <c r="N470" s="111">
        <v>3.0995671470000001</v>
      </c>
      <c r="O470" s="111"/>
      <c r="P470" s="111"/>
      <c r="R470" s="110">
        <v>1968</v>
      </c>
      <c r="S470" s="110" t="s">
        <v>1697</v>
      </c>
      <c r="T470" s="111">
        <v>21.05783619</v>
      </c>
      <c r="U470" s="111"/>
      <c r="V470" s="111"/>
      <c r="W470" s="111"/>
      <c r="X470" s="110">
        <v>1968</v>
      </c>
      <c r="Y470" s="110" t="s">
        <v>1704</v>
      </c>
      <c r="Z470" s="111">
        <v>19.41599549</v>
      </c>
      <c r="AA470" s="111"/>
      <c r="AB470" s="111"/>
      <c r="AC470" s="111"/>
      <c r="AD470" s="111"/>
      <c r="AE470" s="111"/>
      <c r="AF470" s="79"/>
      <c r="AG470" s="21" t="s">
        <v>60</v>
      </c>
      <c r="AH470" s="21">
        <f>AVERAGE(AH2:AH469)</f>
        <v>21.688440170940165</v>
      </c>
      <c r="AI470" s="21">
        <f t="shared" ref="AI470:AJ470" si="1">AVERAGE(AI2:AI469)</f>
        <v>14.074893162393176</v>
      </c>
      <c r="AJ470" s="21">
        <f t="shared" si="1"/>
        <v>7.6135470085470089</v>
      </c>
      <c r="AK470" s="26"/>
      <c r="AP470" s="111"/>
      <c r="AQ470" s="111"/>
      <c r="AR470" s="111"/>
      <c r="AS470" s="111"/>
      <c r="AV470" s="18">
        <v>7.1757149220000001</v>
      </c>
      <c r="AW470" s="18">
        <v>5.5282789780000003</v>
      </c>
      <c r="AX470" s="18">
        <v>1.647435945</v>
      </c>
      <c r="BA470" s="24">
        <v>4.4724177689999998</v>
      </c>
      <c r="BB470" s="25">
        <v>1990</v>
      </c>
      <c r="BF470" s="24"/>
      <c r="BG470" s="25"/>
      <c r="BH470" s="25"/>
      <c r="BI470" s="25"/>
      <c r="BJ470" s="25"/>
      <c r="BK470" s="25"/>
      <c r="BT470" s="32" t="s">
        <v>571</v>
      </c>
      <c r="BU470" s="3">
        <v>13.19</v>
      </c>
      <c r="BV470" s="3">
        <v>6.17</v>
      </c>
      <c r="BW470" s="3">
        <v>7.02</v>
      </c>
      <c r="BY470" s="45"/>
      <c r="CA470" s="31" t="s">
        <v>777</v>
      </c>
      <c r="CB470" s="4" t="s">
        <v>97</v>
      </c>
      <c r="CC470" s="3">
        <v>15.77</v>
      </c>
      <c r="CD470" s="3">
        <v>12.76</v>
      </c>
      <c r="CE470" s="3">
        <v>3.01</v>
      </c>
      <c r="CF470" s="26"/>
      <c r="CG470" s="94"/>
      <c r="CH470" s="81"/>
      <c r="CI470" s="31" t="s">
        <v>777</v>
      </c>
      <c r="CJ470" s="4" t="s">
        <v>97</v>
      </c>
      <c r="CK470" s="3">
        <v>3.01</v>
      </c>
      <c r="CL470" s="81"/>
      <c r="CP470" s="81"/>
      <c r="CQ470" s="81"/>
    </row>
    <row r="471" spans="2:95">
      <c r="B471" s="110">
        <v>1987</v>
      </c>
      <c r="C471" s="110" t="s">
        <v>1460</v>
      </c>
      <c r="D471" s="111">
        <v>3.6804823720000002</v>
      </c>
      <c r="E471" s="111"/>
      <c r="F471" s="111"/>
      <c r="G471" s="110">
        <v>1968</v>
      </c>
      <c r="H471" s="110" t="s">
        <v>1745</v>
      </c>
      <c r="I471" s="111">
        <v>8.6653156720000002</v>
      </c>
      <c r="J471" s="111"/>
      <c r="K471" s="111"/>
      <c r="L471" s="110">
        <v>1968</v>
      </c>
      <c r="M471" s="110" t="s">
        <v>1745</v>
      </c>
      <c r="N471" s="111">
        <v>8.6653156720000002</v>
      </c>
      <c r="O471" s="111"/>
      <c r="P471" s="111"/>
      <c r="R471" s="110">
        <v>1968</v>
      </c>
      <c r="S471" s="110" t="s">
        <v>1698</v>
      </c>
      <c r="T471" s="111">
        <v>15.22929278</v>
      </c>
      <c r="U471" s="111"/>
      <c r="V471" s="111"/>
      <c r="W471" s="111"/>
      <c r="X471" s="110">
        <v>1968</v>
      </c>
      <c r="Y471" s="110" t="s">
        <v>1710</v>
      </c>
      <c r="Z471" s="111">
        <v>3.3765822139999999</v>
      </c>
      <c r="AA471" s="111"/>
      <c r="AB471" s="111"/>
      <c r="AC471" s="111"/>
      <c r="AD471" s="111"/>
      <c r="AE471" s="111"/>
      <c r="AK471" s="26"/>
      <c r="AP471" s="111"/>
      <c r="AQ471" s="111"/>
      <c r="AR471" s="111"/>
      <c r="AS471" s="111"/>
      <c r="AV471" s="18">
        <v>15.113674400000001</v>
      </c>
      <c r="AW471" s="18">
        <v>8.4244225050000008</v>
      </c>
      <c r="AX471" s="18">
        <v>6.6892518919999997</v>
      </c>
      <c r="BA471" s="24">
        <v>18.261938359999998</v>
      </c>
      <c r="BB471" s="25">
        <v>1990</v>
      </c>
      <c r="BF471" s="24"/>
      <c r="BG471" s="25"/>
      <c r="BH471" s="25"/>
      <c r="BI471" s="25"/>
      <c r="BJ471" s="25"/>
      <c r="BK471" s="25"/>
      <c r="BT471" s="31" t="s">
        <v>572</v>
      </c>
      <c r="BU471" s="3">
        <v>19.100000000000001</v>
      </c>
      <c r="BV471" s="3">
        <v>8.3699999999999992</v>
      </c>
      <c r="BW471" s="3">
        <v>10.73</v>
      </c>
      <c r="BY471" s="45"/>
      <c r="CA471" s="31" t="s">
        <v>778</v>
      </c>
      <c r="CB471" s="4" t="s">
        <v>70</v>
      </c>
      <c r="CC471" s="3">
        <v>10.3</v>
      </c>
      <c r="CD471" s="3">
        <v>9.41</v>
      </c>
      <c r="CE471" s="3">
        <v>0.89</v>
      </c>
      <c r="CF471" s="26"/>
      <c r="CG471" s="94"/>
      <c r="CH471" s="81"/>
      <c r="CI471" s="31" t="s">
        <v>778</v>
      </c>
      <c r="CJ471" s="4" t="s">
        <v>70</v>
      </c>
      <c r="CK471" s="3">
        <v>0.89</v>
      </c>
      <c r="CL471" s="81"/>
      <c r="CP471" s="81"/>
      <c r="CQ471" s="81"/>
    </row>
    <row r="472" spans="2:95">
      <c r="B472" s="110">
        <v>1967</v>
      </c>
      <c r="C472" s="110" t="s">
        <v>1461</v>
      </c>
      <c r="D472" s="111">
        <v>10.40092939</v>
      </c>
      <c r="E472" s="111"/>
      <c r="F472" s="111"/>
      <c r="G472" s="110">
        <v>1968</v>
      </c>
      <c r="H472" s="110" t="s">
        <v>1748</v>
      </c>
      <c r="I472" s="111">
        <v>-0.42896209800000001</v>
      </c>
      <c r="J472" s="111"/>
      <c r="K472" s="111"/>
      <c r="L472" s="110">
        <v>1968</v>
      </c>
      <c r="M472" s="110" t="s">
        <v>1748</v>
      </c>
      <c r="N472" s="111">
        <v>-0.42896209800000001</v>
      </c>
      <c r="O472" s="111"/>
      <c r="P472" s="111"/>
      <c r="R472" s="110">
        <v>1968</v>
      </c>
      <c r="S472" s="110" t="s">
        <v>1703</v>
      </c>
      <c r="T472" s="111">
        <v>6.7248448740000004</v>
      </c>
      <c r="U472" s="111"/>
      <c r="V472" s="111"/>
      <c r="W472" s="111"/>
      <c r="X472" s="110">
        <v>1968</v>
      </c>
      <c r="Y472" s="110" t="s">
        <v>1716</v>
      </c>
      <c r="Z472" s="111">
        <v>20.539592389999999</v>
      </c>
      <c r="AA472" s="111"/>
      <c r="AB472" s="111"/>
      <c r="AC472" s="111"/>
      <c r="AD472" s="111"/>
      <c r="AE472" s="111"/>
      <c r="AK472" s="26"/>
      <c r="AP472" s="111"/>
      <c r="AQ472" s="111"/>
      <c r="AR472" s="111"/>
      <c r="AS472" s="111"/>
      <c r="AV472" s="18">
        <v>26.336634249999999</v>
      </c>
      <c r="AW472" s="18">
        <v>16.186616449999999</v>
      </c>
      <c r="AX472" s="18">
        <v>10.150017800000001</v>
      </c>
      <c r="BA472" s="24">
        <v>1.9519612850000001</v>
      </c>
      <c r="BB472" s="25">
        <v>1990</v>
      </c>
      <c r="BF472" s="24"/>
      <c r="BG472" s="25"/>
      <c r="BH472" s="25"/>
      <c r="BI472" s="25"/>
      <c r="BJ472" s="25"/>
      <c r="BK472" s="25"/>
      <c r="BT472" s="31" t="s">
        <v>573</v>
      </c>
      <c r="BU472" s="3">
        <v>28.92</v>
      </c>
      <c r="BV472" s="3">
        <v>7.52</v>
      </c>
      <c r="BW472" s="3">
        <v>21.4</v>
      </c>
      <c r="BY472" s="45"/>
      <c r="CA472" s="31" t="s">
        <v>779</v>
      </c>
      <c r="CB472" s="4" t="s">
        <v>70</v>
      </c>
      <c r="CC472" s="3">
        <v>13.82</v>
      </c>
      <c r="CD472" s="3">
        <v>12.71</v>
      </c>
      <c r="CE472" s="3">
        <v>1.1100000000000001</v>
      </c>
      <c r="CF472" s="26"/>
      <c r="CG472" s="94"/>
      <c r="CH472" s="81"/>
      <c r="CI472" s="31" t="s">
        <v>779</v>
      </c>
      <c r="CJ472" s="4" t="s">
        <v>70</v>
      </c>
      <c r="CK472" s="3">
        <v>1.1100000000000001</v>
      </c>
      <c r="CL472" s="81"/>
      <c r="CP472" s="81"/>
      <c r="CQ472" s="81"/>
    </row>
    <row r="473" spans="2:95">
      <c r="B473" s="110">
        <v>1985</v>
      </c>
      <c r="C473" s="110" t="s">
        <v>1462</v>
      </c>
      <c r="D473" s="111">
        <v>2.9749639929999998</v>
      </c>
      <c r="E473" s="111"/>
      <c r="F473" s="111"/>
      <c r="G473" s="110">
        <v>1968</v>
      </c>
      <c r="H473" s="110" t="s">
        <v>1000</v>
      </c>
      <c r="I473" s="111">
        <v>10.34749893</v>
      </c>
      <c r="J473" s="111"/>
      <c r="K473" s="111"/>
      <c r="L473" s="110">
        <v>1968</v>
      </c>
      <c r="M473" s="110" t="s">
        <v>1000</v>
      </c>
      <c r="N473" s="111">
        <v>10.34749893</v>
      </c>
      <c r="O473" s="111"/>
      <c r="P473" s="111"/>
      <c r="R473" s="110">
        <v>1968</v>
      </c>
      <c r="S473" s="110" t="s">
        <v>1704</v>
      </c>
      <c r="T473" s="111">
        <v>19.41599549</v>
      </c>
      <c r="U473" s="111"/>
      <c r="V473" s="111"/>
      <c r="W473" s="111"/>
      <c r="X473" s="110">
        <v>1968</v>
      </c>
      <c r="Y473" s="110" t="s">
        <v>1733</v>
      </c>
      <c r="Z473" s="111">
        <v>3.0995671470000001</v>
      </c>
      <c r="AA473" s="111"/>
      <c r="AB473" s="111"/>
      <c r="AC473" s="111"/>
      <c r="AD473" s="111"/>
      <c r="AE473" s="111"/>
      <c r="AK473" s="26"/>
      <c r="AP473" s="111"/>
      <c r="AQ473" s="111"/>
      <c r="AR473" s="111"/>
      <c r="AS473" s="111"/>
      <c r="AV473" s="18">
        <v>3.4446344419999999</v>
      </c>
      <c r="AW473" s="18">
        <v>7.3886370819999998</v>
      </c>
      <c r="AX473" s="18">
        <v>-3.9440026389999998</v>
      </c>
      <c r="BA473" s="24">
        <v>1.2136387179999999</v>
      </c>
      <c r="BB473" s="25">
        <v>1990</v>
      </c>
      <c r="BF473" s="24"/>
      <c r="BG473" s="25"/>
      <c r="BH473" s="25"/>
      <c r="BI473" s="25"/>
      <c r="BJ473" s="25"/>
      <c r="BK473" s="25"/>
      <c r="BT473" s="31" t="s">
        <v>574</v>
      </c>
      <c r="BU473" s="3">
        <v>16.21</v>
      </c>
      <c r="BV473" s="3">
        <v>5.65</v>
      </c>
      <c r="BW473" s="3">
        <v>10.56</v>
      </c>
      <c r="BY473" s="45"/>
      <c r="CA473" s="31" t="s">
        <v>780</v>
      </c>
      <c r="CB473" s="4" t="s">
        <v>41</v>
      </c>
      <c r="CC473" s="3">
        <v>17.38</v>
      </c>
      <c r="CD473" s="3">
        <v>11.68</v>
      </c>
      <c r="CE473" s="3">
        <v>5.7</v>
      </c>
      <c r="CF473" s="26"/>
      <c r="CG473" s="94"/>
      <c r="CH473" s="81"/>
      <c r="CI473" s="31" t="s">
        <v>780</v>
      </c>
      <c r="CJ473" s="4" t="s">
        <v>41</v>
      </c>
      <c r="CK473" s="3">
        <v>5.7</v>
      </c>
      <c r="CL473" s="81"/>
      <c r="CP473" s="81"/>
      <c r="CQ473" s="81"/>
    </row>
    <row r="474" spans="2:95">
      <c r="B474" s="110">
        <v>1941</v>
      </c>
      <c r="C474" s="110" t="s">
        <v>1463</v>
      </c>
      <c r="D474" s="111">
        <v>-2.855303481</v>
      </c>
      <c r="E474" s="111"/>
      <c r="F474" s="111"/>
      <c r="G474" s="110">
        <v>1968</v>
      </c>
      <c r="H474" s="110" t="s">
        <v>1749</v>
      </c>
      <c r="I474" s="111">
        <v>15.73188088</v>
      </c>
      <c r="J474" s="111"/>
      <c r="K474" s="111"/>
      <c r="L474" s="110">
        <v>1968</v>
      </c>
      <c r="M474" s="110" t="s">
        <v>1749</v>
      </c>
      <c r="N474" s="111">
        <v>15.73188088</v>
      </c>
      <c r="O474" s="111"/>
      <c r="P474" s="111"/>
      <c r="R474" s="110">
        <v>1968</v>
      </c>
      <c r="S474" s="110" t="s">
        <v>1710</v>
      </c>
      <c r="T474" s="111">
        <v>3.3765822139999999</v>
      </c>
      <c r="U474" s="111"/>
      <c r="V474" s="111"/>
      <c r="W474" s="111"/>
      <c r="X474" s="110">
        <v>1968</v>
      </c>
      <c r="Y474" s="110" t="s">
        <v>1745</v>
      </c>
      <c r="Z474" s="111">
        <v>8.6653156720000002</v>
      </c>
      <c r="AA474" s="111"/>
      <c r="AB474" s="111"/>
      <c r="AC474" s="111"/>
      <c r="AD474" s="111"/>
      <c r="AE474" s="111"/>
      <c r="AK474" s="26"/>
      <c r="AP474" s="111"/>
      <c r="AQ474" s="111"/>
      <c r="AR474" s="111"/>
      <c r="AS474" s="111"/>
      <c r="AV474" s="18">
        <v>14.49364008</v>
      </c>
      <c r="AW474" s="18">
        <v>12.16703163</v>
      </c>
      <c r="AX474" s="18">
        <v>2.3266084500000002</v>
      </c>
      <c r="BA474" s="24">
        <v>4.3210897900000003</v>
      </c>
      <c r="BB474" s="25">
        <v>1990</v>
      </c>
      <c r="BF474" s="24"/>
      <c r="BG474" s="25"/>
      <c r="BH474" s="25"/>
      <c r="BI474" s="25"/>
      <c r="BJ474" s="25"/>
      <c r="BK474" s="25"/>
      <c r="BT474" s="31" t="s">
        <v>575</v>
      </c>
      <c r="BU474" s="3">
        <v>15.57</v>
      </c>
      <c r="BV474" s="3">
        <v>15.23</v>
      </c>
      <c r="BW474" s="3">
        <v>0.34</v>
      </c>
      <c r="BY474" s="45"/>
      <c r="CA474" s="31" t="s">
        <v>781</v>
      </c>
      <c r="CB474" s="4" t="s">
        <v>75</v>
      </c>
      <c r="CC474" s="3">
        <v>14.53</v>
      </c>
      <c r="CD474" s="3">
        <v>15.1</v>
      </c>
      <c r="CE474" s="3">
        <v>-0.56999999999999995</v>
      </c>
      <c r="CF474" s="26"/>
      <c r="CG474" s="94"/>
      <c r="CH474" s="81"/>
      <c r="CI474" s="31" t="s">
        <v>781</v>
      </c>
      <c r="CJ474" s="4" t="s">
        <v>75</v>
      </c>
      <c r="CK474" s="3">
        <v>-0.56999999999999995</v>
      </c>
      <c r="CL474" s="81"/>
      <c r="CP474" s="81"/>
      <c r="CQ474" s="81"/>
    </row>
    <row r="475" spans="2:95">
      <c r="B475" s="110">
        <v>1978</v>
      </c>
      <c r="C475" s="110" t="s">
        <v>1464</v>
      </c>
      <c r="D475" s="111">
        <v>-0.99896940099999998</v>
      </c>
      <c r="E475" s="111"/>
      <c r="F475" s="111"/>
      <c r="G475" s="110">
        <v>1968</v>
      </c>
      <c r="H475" s="110" t="s">
        <v>1753</v>
      </c>
      <c r="I475" s="111">
        <v>2.6512815390000002</v>
      </c>
      <c r="J475" s="111"/>
      <c r="K475" s="111"/>
      <c r="L475" s="110">
        <v>1968</v>
      </c>
      <c r="M475" s="110" t="s">
        <v>1753</v>
      </c>
      <c r="N475" s="111">
        <v>2.6512815390000002</v>
      </c>
      <c r="O475" s="111"/>
      <c r="P475" s="111"/>
      <c r="R475" s="110">
        <v>1968</v>
      </c>
      <c r="S475" s="110" t="s">
        <v>1716</v>
      </c>
      <c r="T475" s="111">
        <v>20.539592389999999</v>
      </c>
      <c r="U475" s="111"/>
      <c r="V475" s="111"/>
      <c r="W475" s="111"/>
      <c r="X475" s="110">
        <v>1968</v>
      </c>
      <c r="Y475" s="110" t="s">
        <v>1748</v>
      </c>
      <c r="Z475" s="111">
        <v>-0.42896209800000001</v>
      </c>
      <c r="AA475" s="111"/>
      <c r="AB475" s="111"/>
      <c r="AC475" s="111"/>
      <c r="AD475" s="111"/>
      <c r="AE475" s="111"/>
      <c r="AK475" s="26"/>
      <c r="AP475" s="111"/>
      <c r="AQ475" s="111"/>
      <c r="AR475" s="111"/>
      <c r="AS475" s="111"/>
      <c r="AV475" s="18">
        <v>8.7344042260000005</v>
      </c>
      <c r="AW475" s="18">
        <v>6.5733358400000004</v>
      </c>
      <c r="AX475" s="18">
        <v>2.1610683850000001</v>
      </c>
      <c r="BA475" s="24">
        <v>3.4821173019999998</v>
      </c>
      <c r="BB475" s="25">
        <v>1991</v>
      </c>
      <c r="BF475" s="24"/>
      <c r="BG475" s="25"/>
      <c r="BH475" s="25"/>
      <c r="BI475" s="25"/>
      <c r="BJ475" s="25"/>
      <c r="BK475" s="25"/>
      <c r="BT475" s="33" t="s">
        <v>576</v>
      </c>
      <c r="BU475" s="8">
        <v>16.399999999999999</v>
      </c>
      <c r="BV475" s="8">
        <v>17.28</v>
      </c>
      <c r="BW475" s="8">
        <v>-0.88</v>
      </c>
      <c r="BY475" s="45"/>
      <c r="CA475" s="31" t="s">
        <v>782</v>
      </c>
      <c r="CB475" s="4" t="s">
        <v>51</v>
      </c>
      <c r="CC475" s="3">
        <v>17.29</v>
      </c>
      <c r="CD475" s="3">
        <v>10.8</v>
      </c>
      <c r="CE475" s="3">
        <v>6.49</v>
      </c>
      <c r="CF475" s="26"/>
      <c r="CG475" s="94"/>
      <c r="CH475" s="81"/>
      <c r="CI475" s="31" t="s">
        <v>782</v>
      </c>
      <c r="CJ475" s="4" t="s">
        <v>51</v>
      </c>
      <c r="CK475" s="3">
        <v>6.49</v>
      </c>
      <c r="CL475" s="81"/>
      <c r="CP475" s="81"/>
      <c r="CQ475" s="81"/>
    </row>
    <row r="476" spans="2:95">
      <c r="B476" s="110">
        <v>1964</v>
      </c>
      <c r="C476" s="110" t="s">
        <v>1465</v>
      </c>
      <c r="D476" s="111">
        <v>4.9602804640000002</v>
      </c>
      <c r="E476" s="111"/>
      <c r="F476" s="111"/>
      <c r="G476" s="110">
        <v>1968</v>
      </c>
      <c r="H476" s="110" t="s">
        <v>1764</v>
      </c>
      <c r="I476" s="111">
        <v>1.1633219990000001</v>
      </c>
      <c r="J476" s="111"/>
      <c r="K476" s="111"/>
      <c r="L476" s="110">
        <v>1968</v>
      </c>
      <c r="M476" s="110" t="s">
        <v>1764</v>
      </c>
      <c r="N476" s="111">
        <v>1.1633219990000001</v>
      </c>
      <c r="O476" s="111"/>
      <c r="P476" s="111"/>
      <c r="R476" s="110">
        <v>1968</v>
      </c>
      <c r="S476" s="110" t="s">
        <v>1733</v>
      </c>
      <c r="T476" s="111">
        <v>3.0995671470000001</v>
      </c>
      <c r="U476" s="111"/>
      <c r="V476" s="111"/>
      <c r="W476" s="111"/>
      <c r="X476" s="110">
        <v>1968</v>
      </c>
      <c r="Y476" s="110" t="s">
        <v>1000</v>
      </c>
      <c r="Z476" s="111">
        <v>10.34749893</v>
      </c>
      <c r="AA476" s="111"/>
      <c r="AB476" s="111"/>
      <c r="AC476" s="111"/>
      <c r="AD476" s="111"/>
      <c r="AE476" s="111"/>
      <c r="AK476" s="26"/>
      <c r="AP476" s="111"/>
      <c r="AQ476" s="111"/>
      <c r="AR476" s="111"/>
      <c r="AS476" s="111"/>
      <c r="AV476" s="18">
        <v>12.74615425</v>
      </c>
      <c r="AW476" s="18">
        <v>5.35241408</v>
      </c>
      <c r="AX476" s="18">
        <v>7.3937401679999999</v>
      </c>
      <c r="BA476" s="24">
        <v>15.424228749999999</v>
      </c>
      <c r="BB476" s="25">
        <v>1991</v>
      </c>
      <c r="BF476" s="24"/>
      <c r="BG476" s="25"/>
      <c r="BH476" s="25"/>
      <c r="BI476" s="25"/>
      <c r="BJ476" s="25"/>
      <c r="BK476" s="25"/>
      <c r="BT476" s="33" t="s">
        <v>577</v>
      </c>
      <c r="BU476" s="8">
        <v>13.65</v>
      </c>
      <c r="BV476" s="8">
        <v>18.010000000000002</v>
      </c>
      <c r="BW476" s="8">
        <v>-4.3600000000000003</v>
      </c>
      <c r="BY476" s="45"/>
      <c r="CA476" s="31" t="s">
        <v>785</v>
      </c>
      <c r="CB476" s="4" t="s">
        <v>20</v>
      </c>
      <c r="CC476" s="3">
        <v>16.739999999999998</v>
      </c>
      <c r="CD476" s="3">
        <v>9.5</v>
      </c>
      <c r="CE476" s="3">
        <v>7.24</v>
      </c>
      <c r="CF476" s="26"/>
      <c r="CG476" s="94"/>
      <c r="CH476" s="81"/>
      <c r="CI476" s="31" t="s">
        <v>785</v>
      </c>
      <c r="CJ476" s="4" t="s">
        <v>20</v>
      </c>
      <c r="CK476" s="3">
        <v>7.24</v>
      </c>
      <c r="CL476" s="81"/>
      <c r="CP476" s="81"/>
      <c r="CQ476" s="81"/>
    </row>
    <row r="477" spans="2:95">
      <c r="B477" s="110">
        <v>1979</v>
      </c>
      <c r="C477" s="110" t="s">
        <v>1466</v>
      </c>
      <c r="D477" s="111">
        <v>1.9042122349999999</v>
      </c>
      <c r="E477" s="111"/>
      <c r="F477" s="111"/>
      <c r="G477" s="110">
        <v>1968</v>
      </c>
      <c r="H477" s="110" t="s">
        <v>1766</v>
      </c>
      <c r="I477" s="111">
        <v>13.08397999</v>
      </c>
      <c r="J477" s="111"/>
      <c r="K477" s="111"/>
      <c r="L477" s="110">
        <v>1968</v>
      </c>
      <c r="M477" s="110" t="s">
        <v>1766</v>
      </c>
      <c r="N477" s="111">
        <v>13.08397999</v>
      </c>
      <c r="O477" s="111"/>
      <c r="P477" s="111"/>
      <c r="R477" s="110">
        <v>1968</v>
      </c>
      <c r="S477" s="110" t="s">
        <v>1745</v>
      </c>
      <c r="T477" s="111">
        <v>8.6653156720000002</v>
      </c>
      <c r="U477" s="111"/>
      <c r="V477" s="111"/>
      <c r="W477" s="111"/>
      <c r="X477" s="110">
        <v>1968</v>
      </c>
      <c r="Y477" s="110" t="s">
        <v>1749</v>
      </c>
      <c r="Z477" s="111">
        <v>15.73188088</v>
      </c>
      <c r="AA477" s="111"/>
      <c r="AB477" s="111"/>
      <c r="AC477" s="111"/>
      <c r="AD477" s="111"/>
      <c r="AE477" s="111"/>
      <c r="AK477" s="26"/>
      <c r="AP477" s="111"/>
      <c r="AQ477" s="111"/>
      <c r="AR477" s="111"/>
      <c r="AS477" s="111"/>
      <c r="AV477" s="18">
        <v>17.67159182</v>
      </c>
      <c r="AW477" s="18">
        <v>12.536429780000001</v>
      </c>
      <c r="AX477" s="18">
        <v>5.1351620389999999</v>
      </c>
      <c r="BA477" s="24">
        <v>3.3019947350000001</v>
      </c>
      <c r="BB477" s="25">
        <v>1991</v>
      </c>
      <c r="BF477" s="24"/>
      <c r="BG477" s="25"/>
      <c r="BH477" s="25"/>
      <c r="BI477" s="25"/>
      <c r="BJ477" s="25"/>
      <c r="BK477" s="25"/>
      <c r="BT477" s="33" t="s">
        <v>578</v>
      </c>
      <c r="BU477" s="8">
        <v>19.41</v>
      </c>
      <c r="BV477" s="8">
        <v>14.52</v>
      </c>
      <c r="BW477" s="8">
        <v>4.8899999999999997</v>
      </c>
      <c r="BY477" s="45"/>
      <c r="CA477" s="31" t="s">
        <v>787</v>
      </c>
      <c r="CB477" s="4" t="s">
        <v>89</v>
      </c>
      <c r="CC477" s="3">
        <v>22.08</v>
      </c>
      <c r="CD477" s="3">
        <v>10.55</v>
      </c>
      <c r="CE477" s="3">
        <v>11.53</v>
      </c>
      <c r="CF477" s="26"/>
      <c r="CG477" s="94"/>
      <c r="CH477" s="81"/>
      <c r="CI477" s="31" t="s">
        <v>787</v>
      </c>
      <c r="CJ477" s="4" t="s">
        <v>89</v>
      </c>
      <c r="CK477" s="3">
        <v>11.53</v>
      </c>
      <c r="CL477" s="81"/>
      <c r="CP477" s="81"/>
      <c r="CQ477" s="81"/>
    </row>
    <row r="478" spans="2:95">
      <c r="B478" s="110">
        <v>1985</v>
      </c>
      <c r="C478" s="110" t="s">
        <v>1467</v>
      </c>
      <c r="D478" s="111">
        <v>3.5889135300000001</v>
      </c>
      <c r="E478" s="111"/>
      <c r="F478" s="111"/>
      <c r="G478" s="110">
        <v>1968</v>
      </c>
      <c r="H478" s="110" t="s">
        <v>1795</v>
      </c>
      <c r="I478" s="111">
        <v>7.376523132</v>
      </c>
      <c r="J478" s="111"/>
      <c r="K478" s="111"/>
      <c r="L478" s="110">
        <v>1968</v>
      </c>
      <c r="M478" s="110" t="s">
        <v>1795</v>
      </c>
      <c r="N478" s="111">
        <v>7.376523132</v>
      </c>
      <c r="O478" s="111"/>
      <c r="P478" s="111"/>
      <c r="R478" s="110">
        <v>1968</v>
      </c>
      <c r="S478" s="110" t="s">
        <v>1748</v>
      </c>
      <c r="T478" s="111">
        <v>-0.42896209800000001</v>
      </c>
      <c r="U478" s="111"/>
      <c r="V478" s="111"/>
      <c r="W478" s="111"/>
      <c r="X478" s="110">
        <v>1968</v>
      </c>
      <c r="Y478" s="110" t="s">
        <v>1753</v>
      </c>
      <c r="Z478" s="111">
        <v>2.6512815390000002</v>
      </c>
      <c r="AA478" s="111"/>
      <c r="AB478" s="111"/>
      <c r="AC478" s="111"/>
      <c r="AD478" s="111"/>
      <c r="AE478" s="111"/>
      <c r="AK478" s="26"/>
      <c r="AP478" s="111"/>
      <c r="AQ478" s="111"/>
      <c r="AR478" s="111"/>
      <c r="AS478" s="111"/>
      <c r="AV478" s="18">
        <v>31.093982669999999</v>
      </c>
      <c r="AW478" s="18">
        <v>18.432429079999999</v>
      </c>
      <c r="AX478" s="18">
        <v>12.66155359</v>
      </c>
      <c r="BA478" s="24">
        <v>10.17943049</v>
      </c>
      <c r="BB478" s="25">
        <v>1991</v>
      </c>
      <c r="BF478" s="24"/>
      <c r="BG478" s="25"/>
      <c r="BH478" s="25"/>
      <c r="BI478" s="25"/>
      <c r="BJ478" s="25"/>
      <c r="BK478" s="25"/>
      <c r="BT478" s="34" t="s">
        <v>579</v>
      </c>
      <c r="BU478" s="8">
        <v>19.41</v>
      </c>
      <c r="BV478" s="8">
        <v>13.06</v>
      </c>
      <c r="BW478" s="8">
        <v>6.35</v>
      </c>
      <c r="BY478" s="45"/>
      <c r="CA478" s="31" t="s">
        <v>789</v>
      </c>
      <c r="CB478" s="4" t="s">
        <v>42</v>
      </c>
      <c r="CC478" s="3">
        <v>10.36</v>
      </c>
      <c r="CD478" s="3">
        <v>10.56</v>
      </c>
      <c r="CE478" s="3">
        <v>-0.2</v>
      </c>
      <c r="CF478" s="26"/>
      <c r="CG478" s="94"/>
      <c r="CH478" s="81"/>
      <c r="CI478" s="31" t="s">
        <v>789</v>
      </c>
      <c r="CJ478" s="4" t="s">
        <v>42</v>
      </c>
      <c r="CK478" s="3">
        <v>-0.2</v>
      </c>
      <c r="CL478" s="81"/>
      <c r="CP478" s="81"/>
      <c r="CQ478" s="81"/>
    </row>
    <row r="479" spans="2:95">
      <c r="B479" s="110">
        <v>1999</v>
      </c>
      <c r="C479" s="110" t="s">
        <v>1468</v>
      </c>
      <c r="D479" s="111">
        <v>9.9386310400000006</v>
      </c>
      <c r="E479" s="111"/>
      <c r="F479" s="111"/>
      <c r="G479" s="110">
        <v>1968</v>
      </c>
      <c r="H479" s="110" t="s">
        <v>1796</v>
      </c>
      <c r="I479" s="111">
        <v>-6.6397062000000007E-2</v>
      </c>
      <c r="J479" s="111"/>
      <c r="K479" s="111"/>
      <c r="L479" s="110">
        <v>1968</v>
      </c>
      <c r="M479" s="110" t="s">
        <v>1796</v>
      </c>
      <c r="N479" s="111">
        <v>-6.6397062000000007E-2</v>
      </c>
      <c r="O479" s="111"/>
      <c r="P479" s="111"/>
      <c r="R479" s="110">
        <v>1968</v>
      </c>
      <c r="S479" s="110" t="s">
        <v>1000</v>
      </c>
      <c r="T479" s="111">
        <v>10.34749893</v>
      </c>
      <c r="U479" s="111"/>
      <c r="V479" s="111"/>
      <c r="W479" s="111"/>
      <c r="X479" s="110">
        <v>1968</v>
      </c>
      <c r="Y479" s="110" t="s">
        <v>1764</v>
      </c>
      <c r="Z479" s="111">
        <v>1.1633219990000001</v>
      </c>
      <c r="AA479" s="111"/>
      <c r="AB479" s="111"/>
      <c r="AC479" s="111"/>
      <c r="AD479" s="111"/>
      <c r="AE479" s="111"/>
      <c r="AK479" s="26"/>
      <c r="AP479" s="111"/>
      <c r="AQ479" s="111"/>
      <c r="AR479" s="111"/>
      <c r="AS479" s="111"/>
      <c r="AV479" s="18">
        <v>3.2087100199999998</v>
      </c>
      <c r="AW479" s="18">
        <v>3.1583624920000002</v>
      </c>
      <c r="AX479" s="18">
        <v>5.0347528000000003E-2</v>
      </c>
      <c r="BA479" s="24">
        <v>6.206684085</v>
      </c>
      <c r="BB479" s="25">
        <v>1991</v>
      </c>
      <c r="BF479" s="24"/>
      <c r="BG479" s="25"/>
      <c r="BH479" s="25"/>
      <c r="BI479" s="25"/>
      <c r="BJ479" s="25"/>
      <c r="BK479" s="25"/>
      <c r="BT479" s="34" t="s">
        <v>580</v>
      </c>
      <c r="BU479" s="8">
        <v>21.02</v>
      </c>
      <c r="BV479" s="8">
        <v>15.88</v>
      </c>
      <c r="BW479" s="8">
        <v>5.14</v>
      </c>
      <c r="BY479" s="45"/>
      <c r="CA479" s="31" t="s">
        <v>790</v>
      </c>
      <c r="CB479" s="4" t="s">
        <v>90</v>
      </c>
      <c r="CC479" s="3">
        <v>16.600000000000001</v>
      </c>
      <c r="CD479" s="3">
        <v>11.03</v>
      </c>
      <c r="CE479" s="3">
        <v>5.57</v>
      </c>
      <c r="CF479" s="26"/>
      <c r="CG479" s="94"/>
      <c r="CH479" s="81"/>
      <c r="CI479" s="31" t="s">
        <v>790</v>
      </c>
      <c r="CJ479" s="4" t="s">
        <v>90</v>
      </c>
      <c r="CK479" s="3">
        <v>5.57</v>
      </c>
      <c r="CL479" s="81"/>
      <c r="CP479" s="81"/>
      <c r="CQ479" s="81"/>
    </row>
    <row r="480" spans="2:95">
      <c r="B480" s="110">
        <v>1923</v>
      </c>
      <c r="C480" s="110" t="s">
        <v>1469</v>
      </c>
      <c r="D480" s="111">
        <v>-3.3135778980000001</v>
      </c>
      <c r="E480" s="111"/>
      <c r="F480" s="111"/>
      <c r="G480" s="110">
        <v>1968</v>
      </c>
      <c r="H480" s="110" t="s">
        <v>1799</v>
      </c>
      <c r="I480" s="111">
        <v>-0.78661568800000004</v>
      </c>
      <c r="J480" s="111"/>
      <c r="K480" s="111"/>
      <c r="L480" s="110">
        <v>1968</v>
      </c>
      <c r="M480" s="110" t="s">
        <v>1799</v>
      </c>
      <c r="N480" s="111">
        <v>-0.78661568800000004</v>
      </c>
      <c r="O480" s="111"/>
      <c r="P480" s="111"/>
      <c r="R480" s="110">
        <v>1968</v>
      </c>
      <c r="S480" s="110" t="s">
        <v>1749</v>
      </c>
      <c r="T480" s="111">
        <v>15.73188088</v>
      </c>
      <c r="U480" s="111"/>
      <c r="V480" s="111"/>
      <c r="W480" s="111"/>
      <c r="X480" s="110">
        <v>1968</v>
      </c>
      <c r="Y480" s="110" t="s">
        <v>1766</v>
      </c>
      <c r="Z480" s="111">
        <v>13.08397999</v>
      </c>
      <c r="AA480" s="111"/>
      <c r="AB480" s="111"/>
      <c r="AC480" s="111"/>
      <c r="AD480" s="111"/>
      <c r="AE480" s="111"/>
      <c r="AK480" s="26"/>
      <c r="AP480" s="111"/>
      <c r="AQ480" s="111"/>
      <c r="AR480" s="111"/>
      <c r="AS480" s="111"/>
      <c r="AV480" s="18">
        <v>18.33136292</v>
      </c>
      <c r="AW480" s="18">
        <v>7.5203967799999996</v>
      </c>
      <c r="AX480" s="18">
        <v>10.81096614</v>
      </c>
      <c r="BA480" s="24">
        <v>-1.6949841889999999</v>
      </c>
      <c r="BB480" s="25">
        <v>1991</v>
      </c>
      <c r="BF480" s="24"/>
      <c r="BG480" s="25"/>
      <c r="BH480" s="25"/>
      <c r="BI480" s="25"/>
      <c r="BJ480" s="25"/>
      <c r="BK480" s="25"/>
      <c r="BT480" s="34" t="s">
        <v>581</v>
      </c>
      <c r="BU480" s="8">
        <v>18.61</v>
      </c>
      <c r="BV480" s="8">
        <v>15.66</v>
      </c>
      <c r="BW480" s="8">
        <v>2.95</v>
      </c>
      <c r="BY480" s="45"/>
      <c r="CA480" s="31" t="s">
        <v>791</v>
      </c>
      <c r="CB480" s="4" t="s">
        <v>59</v>
      </c>
      <c r="CC480" s="3">
        <v>24.89</v>
      </c>
      <c r="CD480" s="3">
        <v>12.25</v>
      </c>
      <c r="CE480" s="3">
        <v>12.64</v>
      </c>
      <c r="CF480" s="26"/>
      <c r="CG480" s="94"/>
      <c r="CH480" s="81"/>
      <c r="CI480" s="31" t="s">
        <v>791</v>
      </c>
      <c r="CJ480" s="4" t="s">
        <v>59</v>
      </c>
      <c r="CK480" s="3">
        <v>12.64</v>
      </c>
      <c r="CL480" s="81"/>
      <c r="CP480" s="81"/>
      <c r="CQ480" s="81"/>
    </row>
    <row r="481" spans="2:95">
      <c r="B481" s="110">
        <v>1996</v>
      </c>
      <c r="C481" s="110" t="s">
        <v>1470</v>
      </c>
      <c r="D481" s="111">
        <v>9.7886197710000005</v>
      </c>
      <c r="E481" s="111"/>
      <c r="F481" s="111"/>
      <c r="G481" s="110">
        <v>1968</v>
      </c>
      <c r="H481" s="110" t="s">
        <v>1805</v>
      </c>
      <c r="I481" s="111">
        <v>9.3588458659999993</v>
      </c>
      <c r="J481" s="111"/>
      <c r="K481" s="111"/>
      <c r="L481" s="110">
        <v>1968</v>
      </c>
      <c r="M481" s="110" t="s">
        <v>1805</v>
      </c>
      <c r="N481" s="111">
        <v>9.3588458659999993</v>
      </c>
      <c r="O481" s="111"/>
      <c r="P481" s="111"/>
      <c r="R481" s="110">
        <v>1968</v>
      </c>
      <c r="S481" s="110" t="s">
        <v>1753</v>
      </c>
      <c r="T481" s="111">
        <v>2.6512815390000002</v>
      </c>
      <c r="U481" s="111"/>
      <c r="V481" s="111"/>
      <c r="W481" s="111"/>
      <c r="X481" s="110">
        <v>1968</v>
      </c>
      <c r="Y481" s="110" t="s">
        <v>1795</v>
      </c>
      <c r="Z481" s="111">
        <v>7.376523132</v>
      </c>
      <c r="AA481" s="111"/>
      <c r="AB481" s="111"/>
      <c r="AC481" s="111"/>
      <c r="AD481" s="111"/>
      <c r="AE481" s="111"/>
      <c r="AK481" s="26"/>
      <c r="AP481" s="111"/>
      <c r="AQ481" s="111"/>
      <c r="AR481" s="111"/>
      <c r="AS481" s="111"/>
      <c r="AV481" s="18">
        <v>24.72525598</v>
      </c>
      <c r="AW481" s="18">
        <v>8.5844832009999994</v>
      </c>
      <c r="AX481" s="18">
        <v>16.140772779999999</v>
      </c>
      <c r="BA481" s="24">
        <v>-1.9965758579999999</v>
      </c>
      <c r="BB481" s="25">
        <v>1991</v>
      </c>
      <c r="BF481" s="24"/>
      <c r="BG481" s="25"/>
      <c r="BH481" s="25"/>
      <c r="BI481" s="25"/>
      <c r="BJ481" s="25"/>
      <c r="BK481" s="25"/>
      <c r="BT481" s="34" t="s">
        <v>582</v>
      </c>
      <c r="BU481" s="8">
        <v>26.93</v>
      </c>
      <c r="BV481" s="8">
        <v>20.72</v>
      </c>
      <c r="BW481" s="8">
        <v>6.21</v>
      </c>
      <c r="BY481" s="45"/>
      <c r="CA481" s="31" t="s">
        <v>792</v>
      </c>
      <c r="CB481" s="4" t="s">
        <v>61</v>
      </c>
      <c r="CC481" s="3">
        <v>17.25</v>
      </c>
      <c r="CD481" s="3">
        <v>9.08</v>
      </c>
      <c r="CE481" s="3">
        <v>8.17</v>
      </c>
      <c r="CF481" s="26"/>
      <c r="CG481" s="94"/>
      <c r="CH481" s="81"/>
      <c r="CI481" s="31" t="s">
        <v>792</v>
      </c>
      <c r="CJ481" s="4" t="s">
        <v>61</v>
      </c>
      <c r="CK481" s="3">
        <v>8.17</v>
      </c>
      <c r="CL481" s="81"/>
      <c r="CP481" s="81"/>
      <c r="CQ481" s="81"/>
    </row>
    <row r="482" spans="2:95">
      <c r="B482" s="110">
        <v>1968</v>
      </c>
      <c r="C482" s="110" t="s">
        <v>1471</v>
      </c>
      <c r="D482" s="111">
        <v>12.32827063</v>
      </c>
      <c r="E482" s="111"/>
      <c r="F482" s="111"/>
      <c r="G482" s="110">
        <v>1968</v>
      </c>
      <c r="H482" s="110" t="s">
        <v>1818</v>
      </c>
      <c r="I482" s="111">
        <v>-3.1999640230000002</v>
      </c>
      <c r="J482" s="111"/>
      <c r="K482" s="111"/>
      <c r="L482" s="110">
        <v>1968</v>
      </c>
      <c r="M482" s="110" t="s">
        <v>1818</v>
      </c>
      <c r="N482" s="111">
        <v>-3.1999640230000002</v>
      </c>
      <c r="O482" s="111"/>
      <c r="P482" s="111"/>
      <c r="R482" s="110">
        <v>1968</v>
      </c>
      <c r="S482" s="110" t="s">
        <v>1764</v>
      </c>
      <c r="T482" s="111">
        <v>1.1633219990000001</v>
      </c>
      <c r="U482" s="111"/>
      <c r="V482" s="111"/>
      <c r="W482" s="111"/>
      <c r="X482" s="110">
        <v>1968</v>
      </c>
      <c r="Y482" s="110" t="s">
        <v>1796</v>
      </c>
      <c r="Z482" s="111">
        <v>-6.6397062000000007E-2</v>
      </c>
      <c r="AA482" s="111"/>
      <c r="AB482" s="111"/>
      <c r="AC482" s="111"/>
      <c r="AD482" s="111"/>
      <c r="AE482" s="111"/>
      <c r="AK482" s="26"/>
      <c r="AP482" s="111"/>
      <c r="AQ482" s="111"/>
      <c r="AR482" s="111"/>
      <c r="AS482" s="111"/>
      <c r="AV482" s="18">
        <v>9.3213150210000002</v>
      </c>
      <c r="AW482" s="18">
        <v>7.5583129659999999</v>
      </c>
      <c r="AX482" s="18">
        <v>1.7630020550000001</v>
      </c>
      <c r="BA482" s="24">
        <v>3.3626779849999999</v>
      </c>
      <c r="BB482" s="25">
        <v>1991</v>
      </c>
      <c r="BF482" s="24"/>
      <c r="BG482" s="25"/>
      <c r="BH482" s="25"/>
      <c r="BI482" s="25"/>
      <c r="BJ482" s="25"/>
      <c r="BK482" s="25"/>
      <c r="BT482" s="33" t="s">
        <v>583</v>
      </c>
      <c r="BU482" s="8">
        <v>11.03</v>
      </c>
      <c r="BV482" s="8">
        <v>11.8</v>
      </c>
      <c r="BW482" s="8">
        <v>-0.77</v>
      </c>
      <c r="BY482" s="45"/>
      <c r="CA482" s="31" t="s">
        <v>793</v>
      </c>
      <c r="CB482" s="4" t="s">
        <v>43</v>
      </c>
      <c r="CC482" s="3">
        <v>21.15</v>
      </c>
      <c r="CD482" s="3">
        <v>15.32</v>
      </c>
      <c r="CE482" s="3">
        <v>5.83</v>
      </c>
      <c r="CF482" s="26"/>
      <c r="CG482" s="94"/>
      <c r="CH482" s="81"/>
      <c r="CI482" s="31" t="s">
        <v>793</v>
      </c>
      <c r="CJ482" s="4" t="s">
        <v>43</v>
      </c>
      <c r="CK482" s="3">
        <v>5.83</v>
      </c>
      <c r="CL482" s="81"/>
      <c r="CP482" s="81"/>
      <c r="CQ482" s="81"/>
    </row>
    <row r="483" spans="2:95">
      <c r="B483" s="110">
        <v>1985</v>
      </c>
      <c r="C483" s="110" t="s">
        <v>1472</v>
      </c>
      <c r="D483" s="111">
        <v>8.5095279670000004</v>
      </c>
      <c r="E483" s="111"/>
      <c r="F483" s="111"/>
      <c r="G483" s="110">
        <v>1968</v>
      </c>
      <c r="H483" s="110" t="s">
        <v>1835</v>
      </c>
      <c r="I483" s="111">
        <v>0.71011443200000002</v>
      </c>
      <c r="J483" s="111"/>
      <c r="K483" s="111"/>
      <c r="L483" s="110">
        <v>1968</v>
      </c>
      <c r="M483" s="110" t="s">
        <v>1835</v>
      </c>
      <c r="N483" s="111">
        <v>0.71011443200000002</v>
      </c>
      <c r="O483" s="111"/>
      <c r="P483" s="111"/>
      <c r="R483" s="110">
        <v>1968</v>
      </c>
      <c r="S483" s="110" t="s">
        <v>1766</v>
      </c>
      <c r="T483" s="111">
        <v>13.08397999</v>
      </c>
      <c r="U483" s="111"/>
      <c r="V483" s="111"/>
      <c r="W483" s="111"/>
      <c r="X483" s="110">
        <v>1968</v>
      </c>
      <c r="Y483" s="110" t="s">
        <v>1799</v>
      </c>
      <c r="Z483" s="111">
        <v>-0.78661568800000004</v>
      </c>
      <c r="AA483" s="111"/>
      <c r="AB483" s="111"/>
      <c r="AC483" s="111"/>
      <c r="AD483" s="111"/>
      <c r="AE483" s="111"/>
      <c r="AK483" s="26"/>
      <c r="AP483" s="111"/>
      <c r="AQ483" s="111"/>
      <c r="AR483" s="111"/>
      <c r="AS483" s="111"/>
      <c r="AV483" s="18">
        <v>17.959826920000001</v>
      </c>
      <c r="AW483" s="18">
        <v>10.803210809999999</v>
      </c>
      <c r="AX483" s="18">
        <v>7.1566161079999997</v>
      </c>
      <c r="BA483" s="24">
        <v>10.35820822</v>
      </c>
      <c r="BB483" s="25">
        <v>1991</v>
      </c>
      <c r="BF483" s="24"/>
      <c r="BG483" s="25"/>
      <c r="BH483" s="25"/>
      <c r="BI483" s="25"/>
      <c r="BJ483" s="25"/>
      <c r="BK483" s="25"/>
      <c r="BT483" s="33" t="s">
        <v>584</v>
      </c>
      <c r="BU483" s="8">
        <v>23.68</v>
      </c>
      <c r="BV483" s="8">
        <v>11.78</v>
      </c>
      <c r="BW483" s="8">
        <v>11.9</v>
      </c>
      <c r="BY483" s="45"/>
      <c r="CA483" s="31" t="s">
        <v>794</v>
      </c>
      <c r="CB483" s="4" t="s">
        <v>52</v>
      </c>
      <c r="CC483" s="3">
        <v>23.27</v>
      </c>
      <c r="CD483" s="3">
        <v>19.96</v>
      </c>
      <c r="CE483" s="3">
        <v>3.31</v>
      </c>
      <c r="CF483" s="26"/>
      <c r="CG483" s="94"/>
      <c r="CH483" s="81"/>
      <c r="CI483" s="31" t="s">
        <v>794</v>
      </c>
      <c r="CJ483" s="4" t="s">
        <v>52</v>
      </c>
      <c r="CK483" s="3">
        <v>3.31</v>
      </c>
      <c r="CL483" s="81"/>
      <c r="CP483" s="81"/>
      <c r="CQ483" s="81"/>
    </row>
    <row r="484" spans="2:95">
      <c r="B484" s="110">
        <v>1986</v>
      </c>
      <c r="C484" s="110" t="s">
        <v>1473</v>
      </c>
      <c r="D484" s="111">
        <v>1.3596861339999999</v>
      </c>
      <c r="E484" s="111"/>
      <c r="F484" s="111"/>
      <c r="G484" s="110">
        <v>1968</v>
      </c>
      <c r="H484" s="110" t="s">
        <v>1014</v>
      </c>
      <c r="I484" s="111">
        <v>3.9678060529999999</v>
      </c>
      <c r="J484" s="111"/>
      <c r="K484" s="111"/>
      <c r="L484" s="110">
        <v>1968</v>
      </c>
      <c r="M484" s="110" t="s">
        <v>1014</v>
      </c>
      <c r="N484" s="111">
        <v>3.9678060529999999</v>
      </c>
      <c r="O484" s="111"/>
      <c r="P484" s="111"/>
      <c r="R484" s="110">
        <v>1968</v>
      </c>
      <c r="S484" s="110" t="s">
        <v>1795</v>
      </c>
      <c r="T484" s="111">
        <v>7.376523132</v>
      </c>
      <c r="U484" s="111"/>
      <c r="V484" s="111"/>
      <c r="W484" s="111"/>
      <c r="X484" s="110">
        <v>1968</v>
      </c>
      <c r="Y484" s="110" t="s">
        <v>1805</v>
      </c>
      <c r="Z484" s="111">
        <v>9.3588458659999993</v>
      </c>
      <c r="AA484" s="111"/>
      <c r="AB484" s="111"/>
      <c r="AC484" s="111"/>
      <c r="AD484" s="111"/>
      <c r="AE484" s="111"/>
      <c r="AK484" s="26"/>
      <c r="AP484" s="111"/>
      <c r="AQ484" s="111"/>
      <c r="AR484" s="111"/>
      <c r="AS484" s="111"/>
      <c r="AV484" s="18">
        <v>21.684317020000002</v>
      </c>
      <c r="AW484" s="18">
        <v>15.115646610000001</v>
      </c>
      <c r="AX484" s="18">
        <v>6.5686704110000003</v>
      </c>
      <c r="BA484" s="24">
        <v>2.1610683850000001</v>
      </c>
      <c r="BB484" s="25">
        <v>1991</v>
      </c>
      <c r="BF484" s="24"/>
      <c r="BG484" s="25"/>
      <c r="BH484" s="25"/>
      <c r="BI484" s="25"/>
      <c r="BJ484" s="25"/>
      <c r="BK484" s="25"/>
      <c r="BT484" s="33" t="s">
        <v>585</v>
      </c>
      <c r="BU484" s="8">
        <v>33.840000000000003</v>
      </c>
      <c r="BV484" s="8">
        <v>14.25</v>
      </c>
      <c r="BW484" s="8">
        <v>19.59</v>
      </c>
      <c r="BY484" s="45"/>
      <c r="CA484" s="31" t="s">
        <v>795</v>
      </c>
      <c r="CB484" s="4" t="s">
        <v>18</v>
      </c>
      <c r="CC484" s="3">
        <v>28.91</v>
      </c>
      <c r="CD484" s="3">
        <v>18.28</v>
      </c>
      <c r="CE484" s="3">
        <v>10.63</v>
      </c>
      <c r="CF484" s="26"/>
      <c r="CG484" s="94"/>
      <c r="CH484" s="81"/>
      <c r="CI484" s="31" t="s">
        <v>795</v>
      </c>
      <c r="CJ484" s="4" t="s">
        <v>18</v>
      </c>
      <c r="CK484" s="3">
        <v>10.63</v>
      </c>
      <c r="CL484" s="81"/>
      <c r="CP484" s="81"/>
      <c r="CQ484" s="81"/>
    </row>
    <row r="485" spans="2:95">
      <c r="B485" s="110">
        <v>1989</v>
      </c>
      <c r="C485" s="110" t="s">
        <v>1474</v>
      </c>
      <c r="D485" s="111">
        <v>6.4070186849999997</v>
      </c>
      <c r="E485" s="111"/>
      <c r="F485" s="111"/>
      <c r="G485" s="110">
        <v>1968</v>
      </c>
      <c r="H485" s="110" t="s">
        <v>1886</v>
      </c>
      <c r="I485" s="111">
        <v>3.7134736610000001</v>
      </c>
      <c r="J485" s="111"/>
      <c r="K485" s="111"/>
      <c r="L485" s="110">
        <v>1968</v>
      </c>
      <c r="M485" s="110" t="s">
        <v>1886</v>
      </c>
      <c r="N485" s="111">
        <v>3.7134736610000001</v>
      </c>
      <c r="O485" s="111"/>
      <c r="P485" s="111"/>
      <c r="R485" s="110">
        <v>1968</v>
      </c>
      <c r="S485" s="110" t="s">
        <v>1796</v>
      </c>
      <c r="T485" s="111">
        <v>-6.6397062000000007E-2</v>
      </c>
      <c r="U485" s="111"/>
      <c r="V485" s="111"/>
      <c r="W485" s="111"/>
      <c r="X485" s="110">
        <v>1968</v>
      </c>
      <c r="Y485" s="110" t="s">
        <v>1818</v>
      </c>
      <c r="Z485" s="111">
        <v>-3.1999640230000002</v>
      </c>
      <c r="AA485" s="111"/>
      <c r="AB485" s="111"/>
      <c r="AC485" s="111"/>
      <c r="AD485" s="111"/>
      <c r="AE485" s="111"/>
      <c r="AK485" s="26"/>
      <c r="AP485" s="111"/>
      <c r="AQ485" s="111"/>
      <c r="AR485" s="111"/>
      <c r="AS485" s="111"/>
      <c r="AV485" s="18">
        <v>27.70490594</v>
      </c>
      <c r="AW485" s="18">
        <v>12.23642399</v>
      </c>
      <c r="AX485" s="18">
        <v>15.468481949999999</v>
      </c>
      <c r="BA485" s="24">
        <v>10.677325120000001</v>
      </c>
      <c r="BB485" s="25">
        <v>1992</v>
      </c>
      <c r="BF485" s="24"/>
      <c r="BG485" s="25"/>
      <c r="BH485" s="25"/>
      <c r="BI485" s="25"/>
      <c r="BJ485" s="25"/>
      <c r="BK485" s="25"/>
      <c r="BT485" s="33" t="s">
        <v>586</v>
      </c>
      <c r="BU485" s="8">
        <v>20.98</v>
      </c>
      <c r="BV485" s="8">
        <v>17.149999999999999</v>
      </c>
      <c r="BW485" s="8">
        <v>3.83</v>
      </c>
      <c r="BY485" s="45"/>
      <c r="CA485" s="32" t="s">
        <v>109</v>
      </c>
      <c r="CB485" s="4"/>
      <c r="CC485" s="3">
        <v>24.43</v>
      </c>
      <c r="CD485" s="3">
        <v>13.14</v>
      </c>
      <c r="CE485" s="3">
        <v>11.29</v>
      </c>
      <c r="CF485" s="26"/>
      <c r="CG485" s="94"/>
      <c r="CH485" s="81"/>
      <c r="CI485" s="32" t="s">
        <v>109</v>
      </c>
      <c r="CJ485" s="4"/>
      <c r="CK485" s="3">
        <v>11.29</v>
      </c>
      <c r="CL485" s="81"/>
      <c r="CP485" s="81"/>
      <c r="CQ485" s="81"/>
    </row>
    <row r="486" spans="2:95">
      <c r="B486" s="110">
        <v>1994</v>
      </c>
      <c r="C486" s="110" t="s">
        <v>1475</v>
      </c>
      <c r="D486" s="111">
        <v>7.0490922730000003</v>
      </c>
      <c r="E486" s="111"/>
      <c r="F486" s="111"/>
      <c r="G486" s="110">
        <v>1968</v>
      </c>
      <c r="H486" s="110" t="s">
        <v>1905</v>
      </c>
      <c r="I486" s="111">
        <v>-2.4762572810000001</v>
      </c>
      <c r="J486" s="111"/>
      <c r="K486" s="111"/>
      <c r="L486" s="110">
        <v>1968</v>
      </c>
      <c r="M486" s="110" t="s">
        <v>1905</v>
      </c>
      <c r="N486" s="111">
        <v>-2.4762572810000001</v>
      </c>
      <c r="O486" s="111"/>
      <c r="P486" s="111"/>
      <c r="R486" s="110">
        <v>1968</v>
      </c>
      <c r="S486" s="110" t="s">
        <v>1799</v>
      </c>
      <c r="T486" s="111">
        <v>-0.78661568800000004</v>
      </c>
      <c r="U486" s="111"/>
      <c r="V486" s="111"/>
      <c r="W486" s="111"/>
      <c r="X486" s="110">
        <v>1968</v>
      </c>
      <c r="Y486" s="110" t="s">
        <v>1835</v>
      </c>
      <c r="Z486" s="111">
        <v>0.71011443200000002</v>
      </c>
      <c r="AA486" s="111"/>
      <c r="AB486" s="111"/>
      <c r="AC486" s="111"/>
      <c r="AD486" s="111"/>
      <c r="AE486" s="111"/>
      <c r="AK486" s="26"/>
      <c r="AP486" s="111"/>
      <c r="AQ486" s="111"/>
      <c r="AR486" s="111"/>
      <c r="AS486" s="111"/>
      <c r="AV486" s="18">
        <v>14.456614780000001</v>
      </c>
      <c r="AW486" s="18">
        <v>9.4458749690000001</v>
      </c>
      <c r="AX486" s="18">
        <v>5.0107398139999999</v>
      </c>
      <c r="BA486" s="24">
        <v>21.356077519999999</v>
      </c>
      <c r="BB486" s="25">
        <v>1992</v>
      </c>
      <c r="BF486" s="24"/>
      <c r="BG486" s="25"/>
      <c r="BH486" s="25"/>
      <c r="BI486" s="25"/>
      <c r="BJ486" s="25"/>
      <c r="BK486" s="25"/>
      <c r="BT486" s="34" t="s">
        <v>587</v>
      </c>
      <c r="BU486" s="8">
        <v>17.2</v>
      </c>
      <c r="BV486" s="8">
        <v>12.64</v>
      </c>
      <c r="BW486" s="8">
        <v>4.5599999999999996</v>
      </c>
      <c r="BY486" s="45"/>
      <c r="CA486" s="32" t="s">
        <v>110</v>
      </c>
      <c r="CB486" s="4"/>
      <c r="CC486" s="3">
        <v>26.65</v>
      </c>
      <c r="CD486" s="3">
        <v>12.53</v>
      </c>
      <c r="CE486" s="3">
        <v>14.12</v>
      </c>
      <c r="CF486" s="26"/>
      <c r="CG486" s="94"/>
      <c r="CH486" s="81"/>
      <c r="CI486" s="32" t="s">
        <v>110</v>
      </c>
      <c r="CJ486" s="4"/>
      <c r="CK486" s="3">
        <v>14.12</v>
      </c>
      <c r="CL486" s="81"/>
      <c r="CP486" s="81"/>
      <c r="CQ486" s="81"/>
    </row>
    <row r="487" spans="2:95">
      <c r="B487" s="110">
        <v>2002</v>
      </c>
      <c r="C487" s="110" t="s">
        <v>1476</v>
      </c>
      <c r="D487" s="111">
        <v>7.5957538319999998</v>
      </c>
      <c r="E487" s="111"/>
      <c r="F487" s="111"/>
      <c r="G487" s="110">
        <v>1968</v>
      </c>
      <c r="H487" s="110" t="s">
        <v>1021</v>
      </c>
      <c r="I487" s="111">
        <v>-1.3502983740000001</v>
      </c>
      <c r="J487" s="111"/>
      <c r="K487" s="111"/>
      <c r="L487" s="110">
        <v>1968</v>
      </c>
      <c r="M487" s="110" t="s">
        <v>1021</v>
      </c>
      <c r="N487" s="111">
        <v>-1.3502983740000001</v>
      </c>
      <c r="O487" s="111"/>
      <c r="P487" s="111"/>
      <c r="R487" s="110">
        <v>1968</v>
      </c>
      <c r="S487" s="110" t="s">
        <v>1805</v>
      </c>
      <c r="T487" s="111">
        <v>9.3588458659999993</v>
      </c>
      <c r="U487" s="111"/>
      <c r="V487" s="111"/>
      <c r="W487" s="111"/>
      <c r="X487" s="110">
        <v>1968</v>
      </c>
      <c r="Y487" s="110" t="s">
        <v>1014</v>
      </c>
      <c r="Z487" s="111">
        <v>3.9678060529999999</v>
      </c>
      <c r="AA487" s="111"/>
      <c r="AB487" s="111"/>
      <c r="AC487" s="111"/>
      <c r="AD487" s="111"/>
      <c r="AE487" s="111"/>
      <c r="AK487" s="26"/>
      <c r="AP487" s="111"/>
      <c r="AQ487" s="111"/>
      <c r="AR487" s="111"/>
      <c r="AS487" s="111"/>
      <c r="AV487" s="18">
        <v>47.54592469</v>
      </c>
      <c r="AW487" s="18">
        <v>20.77855753</v>
      </c>
      <c r="AX487" s="18">
        <v>26.767367159999999</v>
      </c>
      <c r="BA487" s="24">
        <v>13.744930419999999</v>
      </c>
      <c r="BB487" s="25">
        <v>1992</v>
      </c>
      <c r="BF487" s="24"/>
      <c r="BG487" s="25"/>
      <c r="BH487" s="25"/>
      <c r="BI487" s="25"/>
      <c r="BJ487" s="25"/>
      <c r="BK487" s="25"/>
      <c r="BT487" s="33" t="s">
        <v>588</v>
      </c>
      <c r="BU487" s="8">
        <v>10.02</v>
      </c>
      <c r="BV487" s="8">
        <v>6.36</v>
      </c>
      <c r="BW487" s="8">
        <v>3.66</v>
      </c>
      <c r="BY487" s="45"/>
      <c r="CA487" s="32" t="s">
        <v>111</v>
      </c>
      <c r="CB487" s="4"/>
      <c r="CC487" s="3">
        <v>29.48</v>
      </c>
      <c r="CD487" s="3">
        <v>18.23</v>
      </c>
      <c r="CE487" s="3">
        <v>11.25</v>
      </c>
      <c r="CF487" s="26"/>
      <c r="CG487" s="94"/>
      <c r="CH487" s="81"/>
      <c r="CI487" s="32" t="s">
        <v>111</v>
      </c>
      <c r="CJ487" s="4"/>
      <c r="CK487" s="3">
        <v>11.25</v>
      </c>
      <c r="CL487" s="81"/>
      <c r="CP487" s="81"/>
      <c r="CQ487" s="81"/>
    </row>
    <row r="488" spans="2:95">
      <c r="B488" s="110">
        <v>1980</v>
      </c>
      <c r="C488" s="110" t="s">
        <v>1477</v>
      </c>
      <c r="D488" s="111">
        <v>7.5206481539999999</v>
      </c>
      <c r="E488" s="111"/>
      <c r="F488" s="111"/>
      <c r="G488" s="110">
        <v>1968</v>
      </c>
      <c r="H488" s="110" t="s">
        <v>1023</v>
      </c>
      <c r="I488" s="111">
        <v>11.71747266</v>
      </c>
      <c r="J488" s="111"/>
      <c r="K488" s="111"/>
      <c r="L488" s="110">
        <v>1968</v>
      </c>
      <c r="M488" s="110" t="s">
        <v>1023</v>
      </c>
      <c r="N488" s="111">
        <v>11.71747266</v>
      </c>
      <c r="O488" s="111"/>
      <c r="P488" s="111"/>
      <c r="R488" s="110">
        <v>1968</v>
      </c>
      <c r="S488" s="110" t="s">
        <v>1818</v>
      </c>
      <c r="T488" s="111">
        <v>-3.1999640230000002</v>
      </c>
      <c r="U488" s="111"/>
      <c r="V488" s="111"/>
      <c r="W488" s="111"/>
      <c r="X488" s="110">
        <v>1968</v>
      </c>
      <c r="Y488" s="110" t="s">
        <v>1886</v>
      </c>
      <c r="Z488" s="111">
        <v>3.7134736610000001</v>
      </c>
      <c r="AA488" s="111"/>
      <c r="AB488" s="111"/>
      <c r="AC488" s="111"/>
      <c r="AD488" s="111"/>
      <c r="AE488" s="111"/>
      <c r="AK488" s="26"/>
      <c r="AP488" s="111"/>
      <c r="AQ488" s="111"/>
      <c r="AR488" s="111"/>
      <c r="AS488" s="111"/>
      <c r="AV488" s="18">
        <v>15.776117470000001</v>
      </c>
      <c r="AW488" s="18">
        <v>17.177469540000001</v>
      </c>
      <c r="AX488" s="18">
        <v>-1.401352068</v>
      </c>
      <c r="BA488" s="24">
        <v>-2.5803043570000002</v>
      </c>
      <c r="BB488" s="25">
        <v>1992</v>
      </c>
      <c r="BF488" s="24"/>
      <c r="BG488" s="25"/>
      <c r="BH488" s="25"/>
      <c r="BI488" s="25"/>
      <c r="BJ488" s="25"/>
      <c r="BK488" s="25"/>
      <c r="BT488" s="34" t="s">
        <v>589</v>
      </c>
      <c r="BU488" s="8">
        <v>31.41</v>
      </c>
      <c r="BV488" s="8">
        <v>15.61</v>
      </c>
      <c r="BW488" s="8">
        <v>15.8</v>
      </c>
      <c r="BY488" s="45"/>
      <c r="CA488" s="32" t="s">
        <v>112</v>
      </c>
      <c r="CB488" s="4"/>
      <c r="CC488" s="3">
        <v>24.7</v>
      </c>
      <c r="CD488" s="3">
        <v>15.78</v>
      </c>
      <c r="CE488" s="3">
        <v>8.92</v>
      </c>
      <c r="CF488" s="26"/>
      <c r="CG488" s="94"/>
      <c r="CH488" s="81"/>
      <c r="CI488" s="32" t="s">
        <v>112</v>
      </c>
      <c r="CJ488" s="4"/>
      <c r="CK488" s="3">
        <v>8.92</v>
      </c>
      <c r="CL488" s="81"/>
      <c r="CP488" s="81"/>
      <c r="CQ488" s="81"/>
    </row>
    <row r="489" spans="2:95">
      <c r="B489" s="110">
        <v>1968</v>
      </c>
      <c r="C489" s="110" t="s">
        <v>1478</v>
      </c>
      <c r="D489" s="111">
        <v>5.3163433549999999</v>
      </c>
      <c r="E489" s="111"/>
      <c r="F489" s="111"/>
      <c r="G489" s="110">
        <v>1968</v>
      </c>
      <c r="H489" s="110" t="s">
        <v>1927</v>
      </c>
      <c r="I489" s="111">
        <v>5.6244469199999996</v>
      </c>
      <c r="J489" s="111"/>
      <c r="K489" s="111"/>
      <c r="L489" s="110">
        <v>1968</v>
      </c>
      <c r="M489" s="110" t="s">
        <v>1927</v>
      </c>
      <c r="N489" s="111">
        <v>5.6244469199999996</v>
      </c>
      <c r="O489" s="111"/>
      <c r="P489" s="111"/>
      <c r="R489" s="110">
        <v>1968</v>
      </c>
      <c r="S489" s="110" t="s">
        <v>1835</v>
      </c>
      <c r="T489" s="111">
        <v>0.71011443200000002</v>
      </c>
      <c r="U489" s="111"/>
      <c r="V489" s="111"/>
      <c r="W489" s="111"/>
      <c r="X489" s="110">
        <v>1968</v>
      </c>
      <c r="Y489" s="110" t="s">
        <v>1905</v>
      </c>
      <c r="Z489" s="111">
        <v>-2.4762572810000001</v>
      </c>
      <c r="AA489" s="111"/>
      <c r="AB489" s="111"/>
      <c r="AC489" s="111"/>
      <c r="AD489" s="111"/>
      <c r="AE489" s="111"/>
      <c r="AK489" s="26"/>
      <c r="AP489" s="111"/>
      <c r="AQ489" s="111"/>
      <c r="AR489" s="111"/>
      <c r="AS489" s="111"/>
      <c r="AV489" s="18">
        <v>4.8936915330000001</v>
      </c>
      <c r="AW489" s="18">
        <v>9.4046372579999993</v>
      </c>
      <c r="AX489" s="18">
        <v>-4.5109457260000001</v>
      </c>
      <c r="BA489" s="24">
        <v>2.7280974150000001</v>
      </c>
      <c r="BB489" s="25">
        <v>1992</v>
      </c>
      <c r="BF489" s="24"/>
      <c r="BG489" s="25"/>
      <c r="BH489" s="25"/>
      <c r="BI489" s="25"/>
      <c r="BJ489" s="25"/>
      <c r="BK489" s="25"/>
      <c r="BT489" s="33" t="s">
        <v>590</v>
      </c>
      <c r="BU489" s="8">
        <v>18.34</v>
      </c>
      <c r="BV489" s="8">
        <v>18.170000000000002</v>
      </c>
      <c r="BW489" s="8">
        <v>0.17</v>
      </c>
      <c r="BY489" s="45"/>
      <c r="CA489" s="32" t="s">
        <v>114</v>
      </c>
      <c r="CB489" s="4"/>
      <c r="CC489" s="3">
        <v>22.57</v>
      </c>
      <c r="CD489" s="3">
        <v>10.84</v>
      </c>
      <c r="CE489" s="3">
        <v>11.73</v>
      </c>
      <c r="CF489" s="26"/>
      <c r="CG489" s="94"/>
      <c r="CH489" s="81"/>
      <c r="CI489" s="32" t="s">
        <v>114</v>
      </c>
      <c r="CJ489" s="4"/>
      <c r="CK489" s="3">
        <v>11.73</v>
      </c>
      <c r="CL489" s="81"/>
      <c r="CP489" s="81"/>
      <c r="CQ489" s="81"/>
    </row>
    <row r="490" spans="2:95">
      <c r="B490" s="110">
        <v>1963</v>
      </c>
      <c r="C490" s="110" t="s">
        <v>1479</v>
      </c>
      <c r="D490" s="111">
        <v>3.8191354679999998</v>
      </c>
      <c r="E490" s="111"/>
      <c r="F490" s="111"/>
      <c r="G490" s="110">
        <v>1968</v>
      </c>
      <c r="H490" s="110" t="s">
        <v>1933</v>
      </c>
      <c r="I490" s="111">
        <v>4.5472005409999996</v>
      </c>
      <c r="J490" s="111"/>
      <c r="K490" s="111"/>
      <c r="L490" s="110">
        <v>1968</v>
      </c>
      <c r="M490" s="110" t="s">
        <v>1933</v>
      </c>
      <c r="N490" s="111">
        <v>4.5472005409999996</v>
      </c>
      <c r="O490" s="111"/>
      <c r="P490" s="111"/>
      <c r="R490" s="110">
        <v>1968</v>
      </c>
      <c r="S490" s="110" t="s">
        <v>1014</v>
      </c>
      <c r="T490" s="111">
        <v>3.9678060529999999</v>
      </c>
      <c r="U490" s="111"/>
      <c r="V490" s="111"/>
      <c r="W490" s="111"/>
      <c r="X490" s="110">
        <v>1968</v>
      </c>
      <c r="Y490" s="110" t="s">
        <v>1021</v>
      </c>
      <c r="Z490" s="111">
        <v>-1.3502983740000001</v>
      </c>
      <c r="AA490" s="111"/>
      <c r="AB490" s="111"/>
      <c r="AC490" s="111"/>
      <c r="AD490" s="111"/>
      <c r="AE490" s="111"/>
      <c r="AK490" s="26"/>
      <c r="AP490" s="111"/>
      <c r="AQ490" s="111"/>
      <c r="AR490" s="111"/>
      <c r="AS490" s="111"/>
      <c r="AV490" s="18">
        <v>31.62074252</v>
      </c>
      <c r="AW490" s="18">
        <v>14.06207815</v>
      </c>
      <c r="AX490" s="18">
        <v>17.558664369999999</v>
      </c>
      <c r="BA490" s="24">
        <v>8.1328247739999995</v>
      </c>
      <c r="BB490" s="25">
        <v>1993</v>
      </c>
      <c r="BF490" s="24"/>
      <c r="BG490" s="25"/>
      <c r="BH490" s="25"/>
      <c r="BI490" s="25"/>
      <c r="BJ490" s="25"/>
      <c r="BK490" s="25"/>
      <c r="BT490" s="34" t="s">
        <v>591</v>
      </c>
      <c r="BU490" s="8">
        <v>9.69</v>
      </c>
      <c r="BV490" s="8">
        <v>8.24</v>
      </c>
      <c r="BW490" s="8">
        <v>1.45</v>
      </c>
      <c r="BY490" s="45"/>
      <c r="CA490" s="32" t="s">
        <v>115</v>
      </c>
      <c r="CB490" s="4"/>
      <c r="CC490" s="3">
        <v>24.08</v>
      </c>
      <c r="CD490" s="3">
        <v>15.42</v>
      </c>
      <c r="CE490" s="3">
        <v>8.66</v>
      </c>
      <c r="CF490" s="26"/>
      <c r="CG490" s="94"/>
      <c r="CH490" s="81"/>
      <c r="CI490" s="32" t="s">
        <v>115</v>
      </c>
      <c r="CJ490" s="4"/>
      <c r="CK490" s="3">
        <v>8.66</v>
      </c>
      <c r="CL490" s="81"/>
      <c r="CP490" s="81"/>
      <c r="CQ490" s="81"/>
    </row>
    <row r="491" spans="2:95">
      <c r="B491" s="110">
        <v>1964</v>
      </c>
      <c r="C491" s="110" t="s">
        <v>1480</v>
      </c>
      <c r="D491" s="111">
        <v>11.34003006</v>
      </c>
      <c r="E491" s="111"/>
      <c r="F491" s="111"/>
      <c r="G491" s="110">
        <v>1968</v>
      </c>
      <c r="H491" s="110" t="s">
        <v>1934</v>
      </c>
      <c r="I491" s="111">
        <v>-2.6125503490000002</v>
      </c>
      <c r="J491" s="111"/>
      <c r="K491" s="111"/>
      <c r="L491" s="110">
        <v>1968</v>
      </c>
      <c r="M491" s="110" t="s">
        <v>1934</v>
      </c>
      <c r="N491" s="111">
        <v>-2.6125503490000002</v>
      </c>
      <c r="O491" s="111"/>
      <c r="P491" s="111"/>
      <c r="R491" s="110">
        <v>1968</v>
      </c>
      <c r="S491" s="110" t="s">
        <v>1886</v>
      </c>
      <c r="T491" s="111">
        <v>3.7134736610000001</v>
      </c>
      <c r="U491" s="111"/>
      <c r="V491" s="111"/>
      <c r="W491" s="111"/>
      <c r="X491" s="110">
        <v>1968</v>
      </c>
      <c r="Y491" s="110" t="s">
        <v>1023</v>
      </c>
      <c r="Z491" s="111">
        <v>11.71747266</v>
      </c>
      <c r="AA491" s="111"/>
      <c r="AB491" s="111"/>
      <c r="AC491" s="111"/>
      <c r="AD491" s="111"/>
      <c r="AE491" s="111"/>
      <c r="AK491" s="26"/>
      <c r="AP491" s="111"/>
      <c r="AQ491" s="111"/>
      <c r="AR491" s="111"/>
      <c r="AS491" s="111"/>
      <c r="AV491" s="18">
        <v>3.8797395579999998</v>
      </c>
      <c r="AW491" s="18">
        <v>2.4874042460000001</v>
      </c>
      <c r="AX491" s="18">
        <v>1.3923353119999999</v>
      </c>
      <c r="BA491" s="24">
        <v>-0.77821540899999997</v>
      </c>
      <c r="BB491" s="25">
        <v>1993</v>
      </c>
      <c r="BF491" s="24"/>
      <c r="BG491" s="25"/>
      <c r="BH491" s="25"/>
      <c r="BI491" s="25"/>
      <c r="BJ491" s="25"/>
      <c r="BK491" s="25"/>
      <c r="BT491" s="34" t="s">
        <v>592</v>
      </c>
      <c r="BU491" s="8">
        <v>22.72</v>
      </c>
      <c r="BV491" s="8">
        <v>12.9</v>
      </c>
      <c r="BW491" s="8">
        <v>9.82</v>
      </c>
      <c r="BY491" s="45"/>
      <c r="CA491" s="32" t="s">
        <v>117</v>
      </c>
      <c r="CB491" s="4"/>
      <c r="CC491" s="3">
        <v>26.25</v>
      </c>
      <c r="CD491" s="3">
        <v>12.37</v>
      </c>
      <c r="CE491" s="3">
        <v>13.88</v>
      </c>
      <c r="CF491" s="26"/>
      <c r="CG491" s="94"/>
      <c r="CH491" s="81"/>
      <c r="CI491" s="32" t="s">
        <v>117</v>
      </c>
      <c r="CJ491" s="4"/>
      <c r="CK491" s="3">
        <v>13.88</v>
      </c>
      <c r="CL491" s="81"/>
      <c r="CP491" s="81"/>
      <c r="CQ491" s="81"/>
    </row>
    <row r="492" spans="2:95">
      <c r="B492" s="110">
        <v>1988</v>
      </c>
      <c r="C492" s="110" t="s">
        <v>1481</v>
      </c>
      <c r="D492" s="111">
        <v>1.534238687</v>
      </c>
      <c r="E492" s="111"/>
      <c r="F492" s="111"/>
      <c r="G492" s="110">
        <v>1968</v>
      </c>
      <c r="H492" s="110" t="s">
        <v>1029</v>
      </c>
      <c r="I492" s="111">
        <v>8.300562438</v>
      </c>
      <c r="J492" s="111"/>
      <c r="K492" s="111"/>
      <c r="L492" s="110">
        <v>1968</v>
      </c>
      <c r="M492" s="110" t="s">
        <v>1029</v>
      </c>
      <c r="N492" s="111">
        <v>8.300562438</v>
      </c>
      <c r="O492" s="111"/>
      <c r="P492" s="111"/>
      <c r="R492" s="110">
        <v>1968</v>
      </c>
      <c r="S492" s="110" t="s">
        <v>1905</v>
      </c>
      <c r="T492" s="111">
        <v>-2.4762572810000001</v>
      </c>
      <c r="U492" s="111"/>
      <c r="V492" s="111"/>
      <c r="W492" s="111"/>
      <c r="X492" s="110">
        <v>1968</v>
      </c>
      <c r="Y492" s="110" t="s">
        <v>1927</v>
      </c>
      <c r="Z492" s="111">
        <v>5.6244469199999996</v>
      </c>
      <c r="AA492" s="111"/>
      <c r="AB492" s="111"/>
      <c r="AC492" s="111"/>
      <c r="AD492" s="111"/>
      <c r="AE492" s="111"/>
      <c r="AK492" s="26"/>
      <c r="AP492" s="111"/>
      <c r="AQ492" s="111"/>
      <c r="AR492" s="111"/>
      <c r="AS492" s="111"/>
      <c r="AV492" s="18">
        <v>9.9245811100000001</v>
      </c>
      <c r="AW492" s="18">
        <v>9.4118620180000008</v>
      </c>
      <c r="AX492" s="18">
        <v>0.51271909199999999</v>
      </c>
      <c r="BA492" s="24">
        <v>0.103626041</v>
      </c>
      <c r="BB492" s="25">
        <v>1993</v>
      </c>
      <c r="BF492" s="24"/>
      <c r="BG492" s="25"/>
      <c r="BH492" s="25"/>
      <c r="BI492" s="25"/>
      <c r="BJ492" s="25"/>
      <c r="BK492" s="25"/>
      <c r="BT492" s="34" t="s">
        <v>593</v>
      </c>
      <c r="BU492" s="8">
        <v>16.46</v>
      </c>
      <c r="BV492" s="8">
        <v>10.68</v>
      </c>
      <c r="BW492" s="8">
        <v>5.78</v>
      </c>
      <c r="BY492" s="45"/>
      <c r="CA492" s="32" t="s">
        <v>118</v>
      </c>
      <c r="CB492" s="4"/>
      <c r="CC492" s="3">
        <v>10.31</v>
      </c>
      <c r="CD492" s="3">
        <v>9.92</v>
      </c>
      <c r="CE492" s="3">
        <v>0.39</v>
      </c>
      <c r="CF492" s="26"/>
      <c r="CG492" s="94"/>
      <c r="CH492" s="81"/>
      <c r="CI492" s="32" t="s">
        <v>118</v>
      </c>
      <c r="CJ492" s="4"/>
      <c r="CK492" s="3">
        <v>0.39</v>
      </c>
      <c r="CL492" s="81"/>
      <c r="CP492" s="81"/>
      <c r="CQ492" s="81"/>
    </row>
    <row r="493" spans="2:95">
      <c r="B493" s="110">
        <v>1996</v>
      </c>
      <c r="C493" s="110" t="s">
        <v>1482</v>
      </c>
      <c r="D493" s="111">
        <v>-4.788005225</v>
      </c>
      <c r="E493" s="111"/>
      <c r="F493" s="111"/>
      <c r="G493" s="110">
        <v>1968</v>
      </c>
      <c r="H493" s="110" t="s">
        <v>1944</v>
      </c>
      <c r="I493" s="111">
        <v>2.665370164</v>
      </c>
      <c r="J493" s="111"/>
      <c r="K493" s="111"/>
      <c r="L493" s="110">
        <v>1968</v>
      </c>
      <c r="M493" s="110" t="s">
        <v>1944</v>
      </c>
      <c r="N493" s="111">
        <v>2.665370164</v>
      </c>
      <c r="O493" s="111"/>
      <c r="P493" s="111"/>
      <c r="R493" s="110">
        <v>1968</v>
      </c>
      <c r="S493" s="110" t="s">
        <v>1021</v>
      </c>
      <c r="T493" s="111">
        <v>-1.3502983740000001</v>
      </c>
      <c r="U493" s="111"/>
      <c r="V493" s="111"/>
      <c r="W493" s="111"/>
      <c r="X493" s="110">
        <v>1968</v>
      </c>
      <c r="Y493" s="110" t="s">
        <v>1933</v>
      </c>
      <c r="Z493" s="111">
        <v>4.5472005409999996</v>
      </c>
      <c r="AA493" s="111"/>
      <c r="AB493" s="111"/>
      <c r="AC493" s="111"/>
      <c r="AD493" s="111"/>
      <c r="AE493" s="111"/>
      <c r="AK493" s="26"/>
      <c r="AP493" s="111"/>
      <c r="AQ493" s="111"/>
      <c r="AR493" s="111"/>
      <c r="AS493" s="111"/>
      <c r="AV493" s="18">
        <v>14.78796425</v>
      </c>
      <c r="AW493" s="18">
        <v>13.92210916</v>
      </c>
      <c r="AX493" s="18">
        <v>0.86585509299999996</v>
      </c>
      <c r="BA493" s="24">
        <v>7.9986731689999999</v>
      </c>
      <c r="BB493" s="25">
        <v>1993</v>
      </c>
      <c r="BF493" s="24"/>
      <c r="BG493" s="25"/>
      <c r="BH493" s="25"/>
      <c r="BI493" s="25"/>
      <c r="BJ493" s="25"/>
      <c r="BK493" s="25"/>
      <c r="BT493" s="33" t="s">
        <v>594</v>
      </c>
      <c r="BU493" s="8">
        <v>16.190000000000001</v>
      </c>
      <c r="BV493" s="8">
        <v>12.97</v>
      </c>
      <c r="BW493" s="8">
        <v>3.22</v>
      </c>
      <c r="BY493" s="45"/>
      <c r="CA493" s="32" t="s">
        <v>119</v>
      </c>
      <c r="CB493" s="4"/>
      <c r="CC493" s="3">
        <v>29.19</v>
      </c>
      <c r="CD493" s="3">
        <v>20.38</v>
      </c>
      <c r="CE493" s="3">
        <v>8.81</v>
      </c>
      <c r="CF493" s="26"/>
      <c r="CG493" s="94"/>
      <c r="CH493" s="81"/>
      <c r="CI493" s="32" t="s">
        <v>119</v>
      </c>
      <c r="CJ493" s="4"/>
      <c r="CK493" s="3">
        <v>8.81</v>
      </c>
      <c r="CL493" s="81"/>
      <c r="CP493" s="81"/>
      <c r="CQ493" s="81"/>
    </row>
    <row r="494" spans="2:95">
      <c r="B494" s="110">
        <v>1989</v>
      </c>
      <c r="C494" s="110" t="s">
        <v>1483</v>
      </c>
      <c r="D494" s="111">
        <v>5.4902347679999997</v>
      </c>
      <c r="E494" s="111"/>
      <c r="F494" s="111"/>
      <c r="G494" s="110">
        <v>1968</v>
      </c>
      <c r="H494" s="110" t="s">
        <v>1957</v>
      </c>
      <c r="I494" s="111">
        <v>-0.52354637699999995</v>
      </c>
      <c r="J494" s="111"/>
      <c r="K494" s="111"/>
      <c r="L494" s="110">
        <v>1968</v>
      </c>
      <c r="M494" s="110" t="s">
        <v>1957</v>
      </c>
      <c r="N494" s="111">
        <v>-0.52354637699999995</v>
      </c>
      <c r="O494" s="111"/>
      <c r="P494" s="111"/>
      <c r="R494" s="110">
        <v>1968</v>
      </c>
      <c r="S494" s="110" t="s">
        <v>1023</v>
      </c>
      <c r="T494" s="111">
        <v>11.71747266</v>
      </c>
      <c r="U494" s="111"/>
      <c r="V494" s="111"/>
      <c r="W494" s="111"/>
      <c r="X494" s="110">
        <v>1968</v>
      </c>
      <c r="Y494" s="110" t="s">
        <v>1934</v>
      </c>
      <c r="Z494" s="111">
        <v>-2.6125503490000002</v>
      </c>
      <c r="AA494" s="111"/>
      <c r="AB494" s="111"/>
      <c r="AC494" s="111"/>
      <c r="AD494" s="111"/>
      <c r="AE494" s="111"/>
      <c r="AK494" s="26"/>
      <c r="AP494" s="111"/>
      <c r="AQ494" s="111"/>
      <c r="AR494" s="111"/>
      <c r="AS494" s="111"/>
      <c r="AV494" s="18">
        <v>7.3467370540000001</v>
      </c>
      <c r="AW494" s="18">
        <v>13.57528291</v>
      </c>
      <c r="AX494" s="18">
        <v>-6.2285458580000004</v>
      </c>
      <c r="BA494" s="24">
        <v>7.7798931939999996</v>
      </c>
      <c r="BB494" s="25">
        <v>1993</v>
      </c>
      <c r="BF494" s="24"/>
      <c r="BG494" s="25"/>
      <c r="BH494" s="25"/>
      <c r="BI494" s="25"/>
      <c r="BJ494" s="25"/>
      <c r="BK494" s="25"/>
      <c r="BT494" s="33" t="s">
        <v>595</v>
      </c>
      <c r="BU494" s="8">
        <v>11.05</v>
      </c>
      <c r="BV494" s="8">
        <v>6.36</v>
      </c>
      <c r="BW494" s="8">
        <v>4.6900000000000004</v>
      </c>
      <c r="BY494" s="45"/>
      <c r="CA494" s="32" t="s">
        <v>120</v>
      </c>
      <c r="CB494" s="4"/>
      <c r="CC494" s="3">
        <v>19.559999999999999</v>
      </c>
      <c r="CD494" s="3">
        <v>9.86</v>
      </c>
      <c r="CE494" s="3">
        <v>9.6999999999999993</v>
      </c>
      <c r="CF494" s="26"/>
      <c r="CG494" s="94"/>
      <c r="CH494" s="81"/>
      <c r="CI494" s="32" t="s">
        <v>120</v>
      </c>
      <c r="CJ494" s="4"/>
      <c r="CK494" s="3">
        <v>9.6999999999999993</v>
      </c>
      <c r="CL494" s="81"/>
      <c r="CP494" s="81"/>
      <c r="CQ494" s="81"/>
    </row>
    <row r="495" spans="2:95">
      <c r="B495" s="110">
        <v>1977</v>
      </c>
      <c r="C495" s="110" t="s">
        <v>1484</v>
      </c>
      <c r="D495" s="111">
        <v>-1.568016498</v>
      </c>
      <c r="E495" s="111"/>
      <c r="F495" s="111"/>
      <c r="G495" s="110">
        <v>1968</v>
      </c>
      <c r="H495" s="110" t="s">
        <v>1030</v>
      </c>
      <c r="I495" s="111">
        <v>-0.50240114000000002</v>
      </c>
      <c r="J495" s="111"/>
      <c r="K495" s="111"/>
      <c r="L495" s="110">
        <v>1968</v>
      </c>
      <c r="M495" s="110" t="s">
        <v>1030</v>
      </c>
      <c r="N495" s="111">
        <v>-0.50240114000000002</v>
      </c>
      <c r="O495" s="111"/>
      <c r="P495" s="111"/>
      <c r="R495" s="110">
        <v>1968</v>
      </c>
      <c r="S495" s="110" t="s">
        <v>1927</v>
      </c>
      <c r="T495" s="111">
        <v>5.6244469199999996</v>
      </c>
      <c r="U495" s="111"/>
      <c r="V495" s="111"/>
      <c r="W495" s="111"/>
      <c r="X495" s="110">
        <v>1968</v>
      </c>
      <c r="Y495" s="110" t="s">
        <v>1029</v>
      </c>
      <c r="Z495" s="111">
        <v>8.300562438</v>
      </c>
      <c r="AA495" s="111"/>
      <c r="AB495" s="111"/>
      <c r="AC495" s="111"/>
      <c r="AD495" s="111"/>
      <c r="AE495" s="111"/>
      <c r="AK495" s="26"/>
      <c r="AP495" s="111"/>
      <c r="AQ495" s="111"/>
      <c r="AR495" s="111"/>
      <c r="AS495" s="111"/>
      <c r="AV495" s="18">
        <v>9.4952489</v>
      </c>
      <c r="AW495" s="18">
        <v>6.5434729020000004</v>
      </c>
      <c r="AX495" s="18">
        <v>2.951775998</v>
      </c>
      <c r="BA495" s="24">
        <v>16.888517159999999</v>
      </c>
      <c r="BB495" s="25">
        <v>1993</v>
      </c>
      <c r="BF495" s="24"/>
      <c r="BG495" s="25"/>
      <c r="BH495" s="25"/>
      <c r="BI495" s="25"/>
      <c r="BJ495" s="25"/>
      <c r="BK495" s="25"/>
      <c r="BT495" s="33" t="s">
        <v>596</v>
      </c>
      <c r="BU495" s="8">
        <v>17.84</v>
      </c>
      <c r="BV495" s="8">
        <v>16.170000000000002</v>
      </c>
      <c r="BW495" s="8">
        <v>1.67</v>
      </c>
      <c r="BY495" s="45"/>
      <c r="CA495" s="32" t="s">
        <v>126</v>
      </c>
      <c r="CB495" s="4"/>
      <c r="CC495" s="3">
        <v>8.4700000000000006</v>
      </c>
      <c r="CD495" s="3">
        <v>12.08</v>
      </c>
      <c r="CE495" s="3">
        <v>-3.61</v>
      </c>
      <c r="CF495" s="26"/>
      <c r="CG495" s="94"/>
      <c r="CH495" s="81"/>
      <c r="CI495" s="32" t="s">
        <v>126</v>
      </c>
      <c r="CJ495" s="4"/>
      <c r="CK495" s="3">
        <v>-3.61</v>
      </c>
      <c r="CL495" s="81"/>
      <c r="CP495" s="81"/>
      <c r="CQ495" s="81"/>
    </row>
    <row r="496" spans="2:95">
      <c r="B496" s="110">
        <v>1976</v>
      </c>
      <c r="C496" s="110" t="s">
        <v>1485</v>
      </c>
      <c r="D496" s="111">
        <v>5.2576423099999996</v>
      </c>
      <c r="E496" s="111"/>
      <c r="F496" s="111"/>
      <c r="G496" s="110">
        <v>1968</v>
      </c>
      <c r="H496" s="110" t="s">
        <v>1961</v>
      </c>
      <c r="I496" s="111">
        <v>-4.0994041079999999</v>
      </c>
      <c r="J496" s="111"/>
      <c r="K496" s="111"/>
      <c r="L496" s="110">
        <v>1968</v>
      </c>
      <c r="M496" s="110" t="s">
        <v>1961</v>
      </c>
      <c r="N496" s="111">
        <v>-4.0994041079999999</v>
      </c>
      <c r="O496" s="111"/>
      <c r="P496" s="111"/>
      <c r="R496" s="110">
        <v>1968</v>
      </c>
      <c r="S496" s="110" t="s">
        <v>1933</v>
      </c>
      <c r="T496" s="111">
        <v>4.5472005409999996</v>
      </c>
      <c r="U496" s="111"/>
      <c r="V496" s="111"/>
      <c r="W496" s="111"/>
      <c r="X496" s="110">
        <v>1968</v>
      </c>
      <c r="Y496" s="110" t="s">
        <v>1944</v>
      </c>
      <c r="Z496" s="111">
        <v>2.665370164</v>
      </c>
      <c r="AA496" s="111"/>
      <c r="AB496" s="111"/>
      <c r="AC496" s="111"/>
      <c r="AD496" s="111"/>
      <c r="AE496" s="111"/>
      <c r="AK496" s="26"/>
      <c r="AP496" s="111"/>
      <c r="AQ496" s="111"/>
      <c r="AR496" s="111"/>
      <c r="AS496" s="111"/>
      <c r="AV496" s="18">
        <v>13.86301377</v>
      </c>
      <c r="AW496" s="18">
        <v>4.1533233369999998</v>
      </c>
      <c r="AX496" s="18">
        <v>9.7096904360000007</v>
      </c>
      <c r="BA496" s="24">
        <v>1.3660535039999999</v>
      </c>
      <c r="BB496" s="25">
        <v>1993</v>
      </c>
      <c r="BF496" s="24"/>
      <c r="BG496" s="25"/>
      <c r="BH496" s="25"/>
      <c r="BI496" s="25"/>
      <c r="BJ496" s="25"/>
      <c r="BK496" s="25"/>
      <c r="BT496" s="34" t="s">
        <v>597</v>
      </c>
      <c r="BU496" s="8">
        <v>24.92</v>
      </c>
      <c r="BV496" s="8">
        <v>17.260000000000002</v>
      </c>
      <c r="BW496" s="8">
        <v>7.66</v>
      </c>
      <c r="BY496" s="45"/>
      <c r="CA496" s="32" t="s">
        <v>127</v>
      </c>
      <c r="CB496" s="4"/>
      <c r="CC496" s="3">
        <v>15.72</v>
      </c>
      <c r="CD496" s="3">
        <v>5.73</v>
      </c>
      <c r="CE496" s="3">
        <v>9.99</v>
      </c>
      <c r="CF496" s="26"/>
      <c r="CG496" s="94"/>
      <c r="CH496" s="81"/>
      <c r="CI496" s="32" t="s">
        <v>127</v>
      </c>
      <c r="CJ496" s="4"/>
      <c r="CK496" s="3">
        <v>9.99</v>
      </c>
      <c r="CL496" s="81"/>
      <c r="CP496" s="81"/>
      <c r="CQ496" s="81"/>
    </row>
    <row r="497" spans="2:95">
      <c r="B497" s="110">
        <v>1985</v>
      </c>
      <c r="C497" s="110" t="s">
        <v>1486</v>
      </c>
      <c r="D497" s="111">
        <v>10.10681166</v>
      </c>
      <c r="E497" s="111"/>
      <c r="F497" s="111"/>
      <c r="G497" s="110">
        <v>1968</v>
      </c>
      <c r="H497" s="110" t="s">
        <v>1968</v>
      </c>
      <c r="I497" s="111">
        <v>8.9160014959999998</v>
      </c>
      <c r="J497" s="111"/>
      <c r="K497" s="111"/>
      <c r="L497" s="110">
        <v>1968</v>
      </c>
      <c r="M497" s="110" t="s">
        <v>1968</v>
      </c>
      <c r="N497" s="111">
        <v>8.9160014959999998</v>
      </c>
      <c r="O497" s="111"/>
      <c r="P497" s="111"/>
      <c r="R497" s="110">
        <v>1968</v>
      </c>
      <c r="S497" s="110" t="s">
        <v>1934</v>
      </c>
      <c r="T497" s="111">
        <v>-2.6125503490000002</v>
      </c>
      <c r="U497" s="111"/>
      <c r="V497" s="111"/>
      <c r="W497" s="111"/>
      <c r="X497" s="110">
        <v>1968</v>
      </c>
      <c r="Y497" s="110" t="s">
        <v>1957</v>
      </c>
      <c r="Z497" s="111">
        <v>-0.52354637699999995</v>
      </c>
      <c r="AA497" s="111"/>
      <c r="AB497" s="111"/>
      <c r="AC497" s="111"/>
      <c r="AD497" s="111"/>
      <c r="AE497" s="111"/>
      <c r="AK497" s="26"/>
      <c r="AP497" s="111"/>
      <c r="AQ497" s="111"/>
      <c r="AR497" s="111"/>
      <c r="AS497" s="111"/>
      <c r="AV497" s="18">
        <v>13.21257956</v>
      </c>
      <c r="AW497" s="18">
        <v>7.7268692889999997</v>
      </c>
      <c r="AX497" s="18">
        <v>5.4857102720000004</v>
      </c>
      <c r="BA497" s="24">
        <v>14.74886534</v>
      </c>
      <c r="BB497" s="25">
        <v>1993</v>
      </c>
      <c r="BF497" s="24"/>
      <c r="BG497" s="25"/>
      <c r="BH497" s="25"/>
      <c r="BI497" s="25"/>
      <c r="BJ497" s="25"/>
      <c r="BK497" s="25"/>
      <c r="BT497" s="33" t="s">
        <v>598</v>
      </c>
      <c r="BU497" s="8">
        <v>24.38</v>
      </c>
      <c r="BV497" s="8">
        <v>16.03</v>
      </c>
      <c r="BW497" s="8">
        <v>8.35</v>
      </c>
      <c r="BY497" s="45"/>
      <c r="CA497" s="32" t="s">
        <v>131</v>
      </c>
      <c r="CB497" s="4"/>
      <c r="CC497" s="3">
        <v>27.23</v>
      </c>
      <c r="CD497" s="3">
        <v>15.1</v>
      </c>
      <c r="CE497" s="3">
        <v>12.13</v>
      </c>
      <c r="CF497" s="26"/>
      <c r="CG497" s="94"/>
      <c r="CH497" s="81"/>
      <c r="CI497" s="32" t="s">
        <v>131</v>
      </c>
      <c r="CJ497" s="4"/>
      <c r="CK497" s="3">
        <v>12.13</v>
      </c>
      <c r="CL497" s="81"/>
      <c r="CP497" s="81"/>
      <c r="CQ497" s="81"/>
    </row>
    <row r="498" spans="2:95">
      <c r="B498" s="110">
        <v>1999</v>
      </c>
      <c r="C498" s="110" t="s">
        <v>1487</v>
      </c>
      <c r="D498" s="111">
        <v>18.059317910000001</v>
      </c>
      <c r="E498" s="111"/>
      <c r="F498" s="111"/>
      <c r="G498" s="110">
        <v>1968</v>
      </c>
      <c r="H498" s="110" t="s">
        <v>1033</v>
      </c>
      <c r="I498" s="111">
        <v>-0.50397710500000004</v>
      </c>
      <c r="J498" s="111"/>
      <c r="K498" s="111"/>
      <c r="L498" s="110">
        <v>1968</v>
      </c>
      <c r="M498" s="110" t="s">
        <v>1033</v>
      </c>
      <c r="N498" s="111">
        <v>-0.50397710500000004</v>
      </c>
      <c r="O498" s="111"/>
      <c r="P498" s="111"/>
      <c r="R498" s="110">
        <v>1968</v>
      </c>
      <c r="S498" s="110" t="s">
        <v>1029</v>
      </c>
      <c r="T498" s="111">
        <v>8.300562438</v>
      </c>
      <c r="U498" s="111"/>
      <c r="V498" s="111"/>
      <c r="W498" s="111"/>
      <c r="X498" s="110">
        <v>1968</v>
      </c>
      <c r="Y498" s="110" t="s">
        <v>1030</v>
      </c>
      <c r="Z498" s="111">
        <v>-0.50240114000000002</v>
      </c>
      <c r="AA498" s="111"/>
      <c r="AB498" s="111"/>
      <c r="AC498" s="111"/>
      <c r="AD498" s="111"/>
      <c r="AE498" s="111"/>
      <c r="AK498" s="26"/>
      <c r="AP498" s="111"/>
      <c r="AQ498" s="111"/>
      <c r="AR498" s="111"/>
      <c r="AS498" s="111"/>
      <c r="AV498" s="18">
        <v>15.13308752</v>
      </c>
      <c r="AW498" s="18">
        <v>12.16179107</v>
      </c>
      <c r="AX498" s="18">
        <v>2.9712964479999999</v>
      </c>
      <c r="BA498" s="24">
        <v>-1.6834696360000001</v>
      </c>
      <c r="BB498" s="25">
        <v>1993</v>
      </c>
      <c r="BF498" s="24"/>
      <c r="BG498" s="25"/>
      <c r="BH498" s="25"/>
      <c r="BI498" s="25"/>
      <c r="BJ498" s="25"/>
      <c r="BK498" s="25"/>
      <c r="BT498" s="33" t="s">
        <v>599</v>
      </c>
      <c r="BU498" s="8">
        <v>45.54</v>
      </c>
      <c r="BV498" s="8">
        <v>17.38</v>
      </c>
      <c r="BW498" s="8">
        <v>28.16</v>
      </c>
      <c r="BY498" s="45"/>
      <c r="CA498" s="32" t="s">
        <v>132</v>
      </c>
      <c r="CB498" s="4"/>
      <c r="CC498" s="3">
        <v>19.38</v>
      </c>
      <c r="CD498" s="3">
        <v>15.15</v>
      </c>
      <c r="CE498" s="3">
        <v>4.2300000000000004</v>
      </c>
      <c r="CF498" s="26"/>
      <c r="CG498" s="94"/>
      <c r="CH498" s="81"/>
      <c r="CI498" s="32" t="s">
        <v>132</v>
      </c>
      <c r="CJ498" s="4"/>
      <c r="CK498" s="3">
        <v>4.2300000000000004</v>
      </c>
      <c r="CL498" s="81"/>
      <c r="CP498" s="81"/>
      <c r="CQ498" s="81"/>
    </row>
    <row r="499" spans="2:95">
      <c r="B499" s="110">
        <v>1978</v>
      </c>
      <c r="C499" s="110" t="s">
        <v>1488</v>
      </c>
      <c r="D499" s="111">
        <v>3.3256332199999998</v>
      </c>
      <c r="E499" s="111"/>
      <c r="F499" s="111"/>
      <c r="G499" s="110">
        <v>1968</v>
      </c>
      <c r="H499" s="110" t="s">
        <v>1974</v>
      </c>
      <c r="I499" s="111">
        <v>9.8719710359999997</v>
      </c>
      <c r="J499" s="111"/>
      <c r="K499" s="111"/>
      <c r="L499" s="110">
        <v>1968</v>
      </c>
      <c r="M499" s="110" t="s">
        <v>1974</v>
      </c>
      <c r="N499" s="111">
        <v>9.8719710359999997</v>
      </c>
      <c r="O499" s="111"/>
      <c r="P499" s="111"/>
      <c r="R499" s="110">
        <v>1968</v>
      </c>
      <c r="S499" s="110" t="s">
        <v>1944</v>
      </c>
      <c r="T499" s="111">
        <v>2.665370164</v>
      </c>
      <c r="U499" s="111"/>
      <c r="V499" s="111"/>
      <c r="W499" s="111"/>
      <c r="X499" s="110">
        <v>1968</v>
      </c>
      <c r="Y499" s="110" t="s">
        <v>1961</v>
      </c>
      <c r="Z499" s="111">
        <v>-4.0994041079999999</v>
      </c>
      <c r="AA499" s="111"/>
      <c r="AB499" s="111"/>
      <c r="AC499" s="111"/>
      <c r="AD499" s="111"/>
      <c r="AE499" s="111"/>
      <c r="AK499" s="26"/>
      <c r="AP499" s="111"/>
      <c r="AQ499" s="111"/>
      <c r="AR499" s="111"/>
      <c r="AS499" s="111"/>
      <c r="AV499" s="18">
        <v>19.313478230000001</v>
      </c>
      <c r="AW499" s="18">
        <v>6.6940374729999998</v>
      </c>
      <c r="AX499" s="18">
        <v>12.61944076</v>
      </c>
      <c r="BA499" s="24">
        <v>8.9551796820000007</v>
      </c>
      <c r="BB499" s="25">
        <v>1994</v>
      </c>
      <c r="BF499" s="24"/>
      <c r="BG499" s="25"/>
      <c r="BH499" s="25"/>
      <c r="BI499" s="25"/>
      <c r="BJ499" s="25"/>
      <c r="BK499" s="25"/>
      <c r="BT499" s="33" t="s">
        <v>600</v>
      </c>
      <c r="BU499" s="8">
        <v>24.1</v>
      </c>
      <c r="BV499" s="8">
        <v>10.9</v>
      </c>
      <c r="BW499" s="8">
        <v>13.2</v>
      </c>
      <c r="BY499" s="45"/>
      <c r="CA499" s="34" t="s">
        <v>140</v>
      </c>
      <c r="CB499" s="6"/>
      <c r="CC499" s="3">
        <v>8.94</v>
      </c>
      <c r="CD499" s="3">
        <v>10.58</v>
      </c>
      <c r="CE499" s="3">
        <v>-1.64</v>
      </c>
      <c r="CF499" s="26"/>
      <c r="CG499" s="94"/>
      <c r="CH499" s="81"/>
      <c r="CI499" s="34" t="s">
        <v>140</v>
      </c>
      <c r="CJ499" s="6"/>
      <c r="CK499" s="3">
        <v>-1.64</v>
      </c>
      <c r="CL499" s="81"/>
      <c r="CP499" s="81"/>
      <c r="CQ499" s="81"/>
    </row>
    <row r="500" spans="2:95">
      <c r="B500" s="110">
        <v>1996</v>
      </c>
      <c r="C500" s="110" t="s">
        <v>1489</v>
      </c>
      <c r="D500" s="111">
        <v>15.960392819999999</v>
      </c>
      <c r="E500" s="111"/>
      <c r="F500" s="111"/>
      <c r="G500" s="110">
        <v>1968</v>
      </c>
      <c r="H500" s="110" t="s">
        <v>1978</v>
      </c>
      <c r="I500" s="111">
        <v>1.7309850010000001</v>
      </c>
      <c r="J500" s="111"/>
      <c r="K500" s="111"/>
      <c r="L500" s="110">
        <v>1968</v>
      </c>
      <c r="M500" s="110" t="s">
        <v>1978</v>
      </c>
      <c r="N500" s="111">
        <v>1.7309850010000001</v>
      </c>
      <c r="O500" s="111"/>
      <c r="P500" s="111"/>
      <c r="R500" s="110">
        <v>1968</v>
      </c>
      <c r="S500" s="110" t="s">
        <v>1957</v>
      </c>
      <c r="T500" s="111">
        <v>-0.52354637699999995</v>
      </c>
      <c r="U500" s="111"/>
      <c r="V500" s="111"/>
      <c r="W500" s="111"/>
      <c r="X500" s="110">
        <v>1968</v>
      </c>
      <c r="Y500" s="110" t="s">
        <v>1968</v>
      </c>
      <c r="Z500" s="111">
        <v>8.9160014959999998</v>
      </c>
      <c r="AA500" s="111"/>
      <c r="AB500" s="111"/>
      <c r="AC500" s="111"/>
      <c r="AD500" s="111"/>
      <c r="AE500" s="111"/>
      <c r="AK500" s="26"/>
      <c r="AP500" s="111"/>
      <c r="AQ500" s="111"/>
      <c r="AR500" s="111"/>
      <c r="AS500" s="111"/>
      <c r="AV500" s="18">
        <v>8.8633349250000002</v>
      </c>
      <c r="AW500" s="18">
        <v>6.86433202</v>
      </c>
      <c r="AX500" s="18">
        <v>1.999002905</v>
      </c>
      <c r="BA500" s="24">
        <v>0.33373903100000002</v>
      </c>
      <c r="BB500" s="25">
        <v>1994</v>
      </c>
      <c r="BF500" s="24"/>
      <c r="BG500" s="25"/>
      <c r="BH500" s="25"/>
      <c r="BI500" s="25"/>
      <c r="BJ500" s="25"/>
      <c r="BK500" s="25"/>
      <c r="BT500" s="33" t="s">
        <v>601</v>
      </c>
      <c r="BU500" s="8">
        <v>18.46</v>
      </c>
      <c r="BV500" s="8">
        <v>12.28</v>
      </c>
      <c r="BW500" s="8">
        <v>6.18</v>
      </c>
      <c r="BY500" s="45"/>
      <c r="CA500" s="35" t="s">
        <v>144</v>
      </c>
      <c r="CB500" s="6"/>
      <c r="CC500" s="8">
        <v>29.94</v>
      </c>
      <c r="CD500" s="8">
        <v>16.690000000000001</v>
      </c>
      <c r="CE500" s="8">
        <v>13.25</v>
      </c>
      <c r="CF500" s="27"/>
      <c r="CG500" s="95"/>
      <c r="CH500" s="83"/>
      <c r="CI500" s="35" t="s">
        <v>144</v>
      </c>
      <c r="CJ500" s="6"/>
      <c r="CK500" s="8">
        <v>13.25</v>
      </c>
      <c r="CL500" s="83"/>
      <c r="CP500" s="83"/>
      <c r="CQ500" s="83"/>
    </row>
    <row r="501" spans="2:95">
      <c r="B501" s="110">
        <v>1953</v>
      </c>
      <c r="C501" s="110" t="s">
        <v>1490</v>
      </c>
      <c r="D501" s="111">
        <v>15.04042009</v>
      </c>
      <c r="E501" s="111"/>
      <c r="F501" s="111"/>
      <c r="G501" s="110">
        <v>1968</v>
      </c>
      <c r="H501" s="110" t="s">
        <v>1979</v>
      </c>
      <c r="I501" s="111">
        <v>0.54967192200000003</v>
      </c>
      <c r="J501" s="111"/>
      <c r="K501" s="111"/>
      <c r="L501" s="110">
        <v>1968</v>
      </c>
      <c r="M501" s="110" t="s">
        <v>1979</v>
      </c>
      <c r="N501" s="111">
        <v>0.54967192200000003</v>
      </c>
      <c r="O501" s="111"/>
      <c r="P501" s="111"/>
      <c r="R501" s="110">
        <v>1968</v>
      </c>
      <c r="S501" s="110" t="s">
        <v>1030</v>
      </c>
      <c r="T501" s="111">
        <v>-0.50240114000000002</v>
      </c>
      <c r="U501" s="111"/>
      <c r="V501" s="111"/>
      <c r="W501" s="111"/>
      <c r="X501" s="110">
        <v>1968</v>
      </c>
      <c r="Y501" s="110" t="s">
        <v>1033</v>
      </c>
      <c r="Z501" s="111">
        <v>-0.50397710500000004</v>
      </c>
      <c r="AA501" s="111"/>
      <c r="AB501" s="111"/>
      <c r="AC501" s="111"/>
      <c r="AD501" s="111"/>
      <c r="AE501" s="111"/>
      <c r="AK501" s="26"/>
      <c r="AP501" s="111"/>
      <c r="AQ501" s="111"/>
      <c r="AR501" s="111"/>
      <c r="AS501" s="111"/>
      <c r="AV501" s="18">
        <v>32.731850090000002</v>
      </c>
      <c r="AW501" s="18">
        <v>17.858725639999999</v>
      </c>
      <c r="AX501" s="18">
        <v>14.873124450000001</v>
      </c>
      <c r="BA501" s="24">
        <v>-2.932586471</v>
      </c>
      <c r="BB501" s="25">
        <v>1994</v>
      </c>
      <c r="BF501" s="24"/>
      <c r="BG501" s="25"/>
      <c r="BH501" s="25"/>
      <c r="BI501" s="25"/>
      <c r="BJ501" s="25"/>
      <c r="BK501" s="25"/>
      <c r="BT501" s="33" t="s">
        <v>602</v>
      </c>
      <c r="BU501" s="8">
        <v>26.33</v>
      </c>
      <c r="BV501" s="8">
        <v>10.039999999999999</v>
      </c>
      <c r="BW501" s="8">
        <v>16.29</v>
      </c>
      <c r="BY501" s="45"/>
      <c r="CA501" s="35" t="s">
        <v>145</v>
      </c>
      <c r="CB501" s="6"/>
      <c r="CC501" s="8">
        <v>31.93</v>
      </c>
      <c r="CD501" s="8">
        <v>13.52</v>
      </c>
      <c r="CE501" s="8">
        <v>18.41</v>
      </c>
      <c r="CF501" s="27"/>
      <c r="CG501" s="95"/>
      <c r="CH501" s="83"/>
      <c r="CI501" s="35" t="s">
        <v>145</v>
      </c>
      <c r="CJ501" s="6"/>
      <c r="CK501" s="8">
        <v>18.41</v>
      </c>
      <c r="CL501" s="83"/>
      <c r="CP501" s="83"/>
      <c r="CQ501" s="83"/>
    </row>
    <row r="502" spans="2:95">
      <c r="B502" s="110">
        <v>1985</v>
      </c>
      <c r="C502" s="110" t="s">
        <v>1491</v>
      </c>
      <c r="D502" s="111">
        <v>3.923153879</v>
      </c>
      <c r="E502" s="111"/>
      <c r="F502" s="111"/>
      <c r="G502" s="110">
        <v>1968</v>
      </c>
      <c r="H502" s="110" t="s">
        <v>1036</v>
      </c>
      <c r="I502" s="111">
        <v>5.5273388050000003</v>
      </c>
      <c r="J502" s="111"/>
      <c r="K502" s="111"/>
      <c r="L502" s="110">
        <v>1968</v>
      </c>
      <c r="M502" s="110" t="s">
        <v>1036</v>
      </c>
      <c r="N502" s="111">
        <v>5.5273388050000003</v>
      </c>
      <c r="O502" s="111"/>
      <c r="P502" s="111"/>
      <c r="R502" s="110">
        <v>1968</v>
      </c>
      <c r="S502" s="110" t="s">
        <v>1961</v>
      </c>
      <c r="T502" s="111">
        <v>-4.0994041079999999</v>
      </c>
      <c r="U502" s="111"/>
      <c r="V502" s="111"/>
      <c r="W502" s="111"/>
      <c r="X502" s="110">
        <v>1968</v>
      </c>
      <c r="Y502" s="110" t="s">
        <v>1974</v>
      </c>
      <c r="Z502" s="111">
        <v>9.8719710359999997</v>
      </c>
      <c r="AA502" s="111"/>
      <c r="AB502" s="111"/>
      <c r="AC502" s="111"/>
      <c r="AD502" s="111"/>
      <c r="AE502" s="111"/>
      <c r="AK502" s="26"/>
      <c r="AP502" s="111"/>
      <c r="AQ502" s="111"/>
      <c r="AR502" s="111"/>
      <c r="AS502" s="111"/>
      <c r="AV502" s="18">
        <v>11.315087460000001</v>
      </c>
      <c r="AW502" s="18">
        <v>8.6958909260000006</v>
      </c>
      <c r="AX502" s="18">
        <v>2.6191965349999999</v>
      </c>
      <c r="BA502" s="24">
        <v>-1.1372183199999999</v>
      </c>
      <c r="BB502" s="25">
        <v>1994</v>
      </c>
      <c r="BF502" s="24"/>
      <c r="BG502" s="25"/>
      <c r="BH502" s="25"/>
      <c r="BI502" s="25"/>
      <c r="BJ502" s="25"/>
      <c r="BK502" s="25"/>
      <c r="BT502" s="33" t="s">
        <v>603</v>
      </c>
      <c r="BU502" s="8">
        <v>27.32</v>
      </c>
      <c r="BV502" s="8">
        <v>11.45</v>
      </c>
      <c r="BW502" s="8">
        <v>15.87</v>
      </c>
      <c r="BY502" s="45"/>
      <c r="CA502" s="34" t="s">
        <v>147</v>
      </c>
      <c r="CB502" s="6"/>
      <c r="CC502" s="8">
        <v>21.4</v>
      </c>
      <c r="CD502" s="8">
        <v>17.55</v>
      </c>
      <c r="CE502" s="8">
        <v>3.85</v>
      </c>
      <c r="CF502" s="27"/>
      <c r="CG502" s="95"/>
      <c r="CH502" s="83"/>
      <c r="CI502" s="34" t="s">
        <v>147</v>
      </c>
      <c r="CJ502" s="6"/>
      <c r="CK502" s="8">
        <v>3.85</v>
      </c>
      <c r="CL502" s="83"/>
      <c r="CP502" s="83"/>
      <c r="CQ502" s="83"/>
    </row>
    <row r="503" spans="2:95">
      <c r="B503" s="110">
        <v>1980</v>
      </c>
      <c r="C503" s="110" t="s">
        <v>1492</v>
      </c>
      <c r="D503" s="111">
        <v>8.7386741140000002</v>
      </c>
      <c r="E503" s="111"/>
      <c r="F503" s="111"/>
      <c r="G503" s="110">
        <v>1968</v>
      </c>
      <c r="H503" s="110" t="s">
        <v>1993</v>
      </c>
      <c r="I503" s="111">
        <v>-1.2844554800000001</v>
      </c>
      <c r="J503" s="111"/>
      <c r="K503" s="111"/>
      <c r="L503" s="110">
        <v>1968</v>
      </c>
      <c r="M503" s="110" t="s">
        <v>1993</v>
      </c>
      <c r="N503" s="111">
        <v>-1.2844554800000001</v>
      </c>
      <c r="O503" s="111"/>
      <c r="P503" s="111"/>
      <c r="R503" s="110">
        <v>1968</v>
      </c>
      <c r="S503" s="110" t="s">
        <v>1968</v>
      </c>
      <c r="T503" s="111">
        <v>8.9160014959999998</v>
      </c>
      <c r="U503" s="111"/>
      <c r="V503" s="111"/>
      <c r="W503" s="111"/>
      <c r="X503" s="110">
        <v>1968</v>
      </c>
      <c r="Y503" s="110" t="s">
        <v>1978</v>
      </c>
      <c r="Z503" s="111">
        <v>1.7309850010000001</v>
      </c>
      <c r="AA503" s="111"/>
      <c r="AB503" s="111"/>
      <c r="AC503" s="111"/>
      <c r="AD503" s="111"/>
      <c r="AE503" s="111"/>
      <c r="AK503" s="27"/>
      <c r="AP503" s="111"/>
      <c r="AQ503" s="111"/>
      <c r="AR503" s="111"/>
      <c r="AS503" s="111"/>
      <c r="AV503" s="18">
        <v>16.059348329999999</v>
      </c>
      <c r="AW503" s="18">
        <v>15.493617499999999</v>
      </c>
      <c r="AX503" s="18">
        <v>0.56573083599999996</v>
      </c>
      <c r="BA503" s="24">
        <v>7.0490922730000003</v>
      </c>
      <c r="BB503" s="25">
        <v>1994</v>
      </c>
      <c r="BF503" s="24"/>
      <c r="BG503" s="25"/>
      <c r="BH503" s="25"/>
      <c r="BI503" s="25"/>
      <c r="BJ503" s="25"/>
      <c r="BK503" s="25"/>
      <c r="BT503" s="33" t="s">
        <v>604</v>
      </c>
      <c r="BU503" s="8">
        <v>25.5</v>
      </c>
      <c r="BV503" s="8">
        <v>10.46</v>
      </c>
      <c r="BW503" s="8">
        <v>15.04</v>
      </c>
      <c r="BY503" s="45"/>
      <c r="CA503" s="34" t="s">
        <v>149</v>
      </c>
      <c r="CB503" s="6"/>
      <c r="CC503" s="8">
        <v>15.9</v>
      </c>
      <c r="CD503" s="8">
        <v>15.36</v>
      </c>
      <c r="CE503" s="8">
        <v>0.54</v>
      </c>
      <c r="CF503" s="27"/>
      <c r="CG503" s="95"/>
      <c r="CH503" s="83"/>
      <c r="CI503" s="34" t="s">
        <v>149</v>
      </c>
      <c r="CJ503" s="6"/>
      <c r="CK503" s="8">
        <v>0.54</v>
      </c>
      <c r="CL503" s="83"/>
      <c r="CP503" s="83"/>
      <c r="CQ503" s="83"/>
    </row>
    <row r="504" spans="2:95">
      <c r="B504" s="110">
        <v>1985</v>
      </c>
      <c r="C504" s="110" t="s">
        <v>1493</v>
      </c>
      <c r="D504" s="111">
        <v>2.9344481189999998</v>
      </c>
      <c r="E504" s="111"/>
      <c r="F504" s="111"/>
      <c r="G504" s="110">
        <v>1968</v>
      </c>
      <c r="H504" s="110" t="s">
        <v>1999</v>
      </c>
      <c r="I504" s="111">
        <v>4.4278901800000003</v>
      </c>
      <c r="J504" s="111"/>
      <c r="K504" s="111"/>
      <c r="L504" s="110">
        <v>1968</v>
      </c>
      <c r="M504" s="110" t="s">
        <v>1999</v>
      </c>
      <c r="N504" s="111">
        <v>4.4278901800000003</v>
      </c>
      <c r="O504" s="111"/>
      <c r="P504" s="111"/>
      <c r="R504" s="110">
        <v>1968</v>
      </c>
      <c r="S504" s="110" t="s">
        <v>1033</v>
      </c>
      <c r="T504" s="111">
        <v>-0.50397710500000004</v>
      </c>
      <c r="U504" s="111"/>
      <c r="V504" s="111"/>
      <c r="W504" s="111"/>
      <c r="X504" s="110">
        <v>1968</v>
      </c>
      <c r="Y504" s="110" t="s">
        <v>1979</v>
      </c>
      <c r="Z504" s="111">
        <v>0.54967192200000003</v>
      </c>
      <c r="AA504" s="111"/>
      <c r="AB504" s="111"/>
      <c r="AC504" s="111"/>
      <c r="AD504" s="111"/>
      <c r="AE504" s="111"/>
      <c r="AK504" s="27"/>
      <c r="AP504" s="111"/>
      <c r="AQ504" s="111"/>
      <c r="AR504" s="111"/>
      <c r="AS504" s="111"/>
      <c r="AV504" s="18">
        <v>19.148867060000001</v>
      </c>
      <c r="AW504" s="18">
        <v>6.3791679439999998</v>
      </c>
      <c r="AX504" s="18">
        <v>12.769699109999999</v>
      </c>
      <c r="BA504" s="24">
        <v>0.167771859</v>
      </c>
      <c r="BB504" s="25">
        <v>1994</v>
      </c>
      <c r="BF504" s="24"/>
      <c r="BG504" s="25"/>
      <c r="BH504" s="25"/>
      <c r="BI504" s="25"/>
      <c r="BJ504" s="25"/>
      <c r="BK504" s="25"/>
      <c r="BT504" s="33" t="s">
        <v>605</v>
      </c>
      <c r="BU504" s="8">
        <v>15.64</v>
      </c>
      <c r="BV504" s="8">
        <v>9.49</v>
      </c>
      <c r="BW504" s="8">
        <v>6.15</v>
      </c>
      <c r="BY504" s="45"/>
      <c r="CA504" s="34" t="s">
        <v>151</v>
      </c>
      <c r="CB504" s="6"/>
      <c r="CC504" s="8">
        <v>25.01</v>
      </c>
      <c r="CD504" s="8">
        <v>13.18</v>
      </c>
      <c r="CE504" s="8">
        <v>11.83</v>
      </c>
      <c r="CF504" s="27"/>
      <c r="CG504" s="95"/>
      <c r="CH504" s="83"/>
      <c r="CI504" s="34" t="s">
        <v>151</v>
      </c>
      <c r="CJ504" s="6"/>
      <c r="CK504" s="8">
        <v>11.83</v>
      </c>
      <c r="CL504" s="83"/>
      <c r="CP504" s="83"/>
      <c r="CQ504" s="83"/>
    </row>
    <row r="505" spans="2:95">
      <c r="B505" s="110">
        <v>1980</v>
      </c>
      <c r="C505" s="110" t="s">
        <v>1494</v>
      </c>
      <c r="D505" s="111">
        <v>8.3013136200000002</v>
      </c>
      <c r="E505" s="111"/>
      <c r="F505" s="111"/>
      <c r="G505" s="110">
        <v>1968</v>
      </c>
      <c r="H505" s="110" t="s">
        <v>2000</v>
      </c>
      <c r="I505" s="111">
        <v>2.8361589739999999</v>
      </c>
      <c r="J505" s="111"/>
      <c r="K505" s="111"/>
      <c r="L505" s="110">
        <v>1968</v>
      </c>
      <c r="M505" s="110" t="s">
        <v>2000</v>
      </c>
      <c r="N505" s="111">
        <v>2.8361589739999999</v>
      </c>
      <c r="O505" s="111"/>
      <c r="P505" s="111"/>
      <c r="R505" s="110">
        <v>1968</v>
      </c>
      <c r="S505" s="110" t="s">
        <v>1974</v>
      </c>
      <c r="T505" s="111">
        <v>9.8719710359999997</v>
      </c>
      <c r="U505" s="111"/>
      <c r="V505" s="111"/>
      <c r="W505" s="111"/>
      <c r="X505" s="110">
        <v>1968</v>
      </c>
      <c r="Y505" s="110" t="s">
        <v>1036</v>
      </c>
      <c r="Z505" s="111">
        <v>5.5273388050000003</v>
      </c>
      <c r="AA505" s="111"/>
      <c r="AB505" s="111"/>
      <c r="AC505" s="111"/>
      <c r="AD505" s="111"/>
      <c r="AE505" s="111"/>
      <c r="AK505" s="27"/>
      <c r="AP505" s="111"/>
      <c r="AQ505" s="111"/>
      <c r="AR505" s="111"/>
      <c r="AS505" s="111"/>
      <c r="AV505" s="18">
        <v>19.05763615</v>
      </c>
      <c r="AW505" s="18">
        <v>11.277742959999999</v>
      </c>
      <c r="AX505" s="18">
        <v>7.7798931939999996</v>
      </c>
      <c r="BA505" s="24">
        <v>22.894809729999999</v>
      </c>
      <c r="BB505" s="25">
        <v>1994</v>
      </c>
      <c r="BF505" s="24"/>
      <c r="BG505" s="25"/>
      <c r="BH505" s="25"/>
      <c r="BI505" s="25"/>
      <c r="BJ505" s="25"/>
      <c r="BK505" s="25"/>
      <c r="BT505" s="33" t="s">
        <v>606</v>
      </c>
      <c r="BU505" s="8">
        <v>17.13</v>
      </c>
      <c r="BV505" s="8">
        <v>7.44</v>
      </c>
      <c r="BW505" s="8">
        <v>9.69</v>
      </c>
      <c r="BY505" s="45"/>
      <c r="CA505" s="32" t="s">
        <v>154</v>
      </c>
      <c r="CB505" s="4"/>
      <c r="CC505" s="3">
        <v>22.88</v>
      </c>
      <c r="CD505" s="3">
        <v>16.77</v>
      </c>
      <c r="CE505" s="3">
        <v>6.11</v>
      </c>
      <c r="CF505" s="26"/>
      <c r="CG505" s="94"/>
      <c r="CH505" s="81"/>
      <c r="CI505" s="32" t="s">
        <v>154</v>
      </c>
      <c r="CJ505" s="4"/>
      <c r="CK505" s="3">
        <v>6.11</v>
      </c>
      <c r="CL505" s="81"/>
      <c r="CP505" s="81"/>
      <c r="CQ505" s="81"/>
    </row>
    <row r="506" spans="2:95">
      <c r="B506" s="110">
        <v>1981</v>
      </c>
      <c r="C506" s="110" t="s">
        <v>1495</v>
      </c>
      <c r="D506" s="111">
        <v>9.8836940260000006</v>
      </c>
      <c r="E506" s="111"/>
      <c r="F506" s="111"/>
      <c r="G506" s="110">
        <v>1968</v>
      </c>
      <c r="H506" s="110" t="s">
        <v>2002</v>
      </c>
      <c r="I506" s="111">
        <v>0.65217387599999999</v>
      </c>
      <c r="J506" s="111"/>
      <c r="K506" s="111"/>
      <c r="L506" s="110">
        <v>1968</v>
      </c>
      <c r="M506" s="110" t="s">
        <v>2002</v>
      </c>
      <c r="N506" s="111">
        <v>0.65217387599999999</v>
      </c>
      <c r="O506" s="111"/>
      <c r="P506" s="111"/>
      <c r="R506" s="110">
        <v>1968</v>
      </c>
      <c r="S506" s="110" t="s">
        <v>1978</v>
      </c>
      <c r="T506" s="111">
        <v>1.7309850010000001</v>
      </c>
      <c r="U506" s="111"/>
      <c r="V506" s="111"/>
      <c r="W506" s="111"/>
      <c r="X506" s="110">
        <v>1968</v>
      </c>
      <c r="Y506" s="110" t="s">
        <v>1993</v>
      </c>
      <c r="Z506" s="111">
        <v>-1.2844554800000001</v>
      </c>
      <c r="AA506" s="111"/>
      <c r="AB506" s="111"/>
      <c r="AC506" s="111"/>
      <c r="AD506" s="111"/>
      <c r="AE506" s="111"/>
      <c r="AK506" s="27"/>
      <c r="AP506" s="111"/>
      <c r="AQ506" s="111"/>
      <c r="AR506" s="111"/>
      <c r="AS506" s="111"/>
      <c r="AV506" s="18">
        <v>9.4768131249999996</v>
      </c>
      <c r="AW506" s="18">
        <v>6.4368656519999998</v>
      </c>
      <c r="AX506" s="18">
        <v>3.0399474720000002</v>
      </c>
      <c r="BA506" s="24">
        <v>-0.1172246</v>
      </c>
      <c r="BB506" s="25">
        <v>1994</v>
      </c>
      <c r="BF506" s="24"/>
      <c r="BG506" s="25"/>
      <c r="BH506" s="25"/>
      <c r="BI506" s="25"/>
      <c r="BJ506" s="25"/>
      <c r="BK506" s="25"/>
      <c r="BT506" s="33" t="s">
        <v>607</v>
      </c>
      <c r="BU506" s="8">
        <v>15.25</v>
      </c>
      <c r="BV506" s="8">
        <v>11.06</v>
      </c>
      <c r="BW506" s="8">
        <v>4.1900000000000004</v>
      </c>
      <c r="BY506" s="45"/>
      <c r="CA506" s="32" t="s">
        <v>161</v>
      </c>
      <c r="CB506" s="4"/>
      <c r="CC506" s="3">
        <v>8.7100000000000009</v>
      </c>
      <c r="CD506" s="3">
        <v>8.2100000000000009</v>
      </c>
      <c r="CE506" s="3">
        <v>0.5</v>
      </c>
      <c r="CF506" s="26"/>
      <c r="CG506" s="94"/>
      <c r="CH506" s="81"/>
      <c r="CI506" s="32" t="s">
        <v>161</v>
      </c>
      <c r="CJ506" s="4"/>
      <c r="CK506" s="3">
        <v>0.5</v>
      </c>
      <c r="CL506" s="81"/>
      <c r="CP506" s="81"/>
      <c r="CQ506" s="81"/>
    </row>
    <row r="507" spans="2:95">
      <c r="B507" s="110">
        <v>1996</v>
      </c>
      <c r="C507" s="110" t="s">
        <v>1496</v>
      </c>
      <c r="D507" s="111">
        <v>12.33896524</v>
      </c>
      <c r="E507" s="111"/>
      <c r="F507" s="111"/>
      <c r="G507" s="110">
        <v>1969</v>
      </c>
      <c r="H507" s="110" t="s">
        <v>1052</v>
      </c>
      <c r="I507" s="111">
        <v>2.6305031209999998</v>
      </c>
      <c r="J507" s="111"/>
      <c r="K507" s="111"/>
      <c r="L507" s="110">
        <v>1969</v>
      </c>
      <c r="M507" s="110" t="s">
        <v>1052</v>
      </c>
      <c r="N507" s="111">
        <v>2.6305031209999998</v>
      </c>
      <c r="O507" s="111"/>
      <c r="P507" s="111"/>
      <c r="R507" s="110">
        <v>1968</v>
      </c>
      <c r="S507" s="110" t="s">
        <v>1979</v>
      </c>
      <c r="T507" s="111">
        <v>0.54967192200000003</v>
      </c>
      <c r="U507" s="111"/>
      <c r="V507" s="111"/>
      <c r="W507" s="111"/>
      <c r="X507" s="110">
        <v>1968</v>
      </c>
      <c r="Y507" s="110" t="s">
        <v>1999</v>
      </c>
      <c r="Z507" s="111">
        <v>4.4278901800000003</v>
      </c>
      <c r="AA507" s="111"/>
      <c r="AB507" s="111"/>
      <c r="AC507" s="111"/>
      <c r="AD507" s="111"/>
      <c r="AE507" s="111"/>
      <c r="AK507" s="27"/>
      <c r="AP507" s="111"/>
      <c r="AQ507" s="111"/>
      <c r="AR507" s="111"/>
      <c r="AS507" s="111"/>
      <c r="AV507" s="18">
        <v>16.087913740000001</v>
      </c>
      <c r="AW507" s="18">
        <v>7.2604530179999998</v>
      </c>
      <c r="AX507" s="18">
        <v>8.8274607249999999</v>
      </c>
      <c r="BA507" s="24">
        <v>7.0465947800000004</v>
      </c>
      <c r="BB507" s="25">
        <v>1994</v>
      </c>
      <c r="BF507" s="24"/>
      <c r="BG507" s="25"/>
      <c r="BH507" s="25"/>
      <c r="BI507" s="25"/>
      <c r="BJ507" s="25"/>
      <c r="BK507" s="25"/>
      <c r="BT507" s="33" t="s">
        <v>608</v>
      </c>
      <c r="BU507" s="8">
        <v>25.59</v>
      </c>
      <c r="BV507" s="8">
        <v>11.15</v>
      </c>
      <c r="BW507" s="8">
        <v>14.44</v>
      </c>
      <c r="BY507" s="45"/>
      <c r="CA507" s="32" t="s">
        <v>163</v>
      </c>
      <c r="CB507" s="4"/>
      <c r="CC507" s="3">
        <v>24.93</v>
      </c>
      <c r="CD507" s="3">
        <v>13.1</v>
      </c>
      <c r="CE507" s="3">
        <v>11.83</v>
      </c>
      <c r="CF507" s="26"/>
      <c r="CG507" s="94"/>
      <c r="CH507" s="81"/>
      <c r="CI507" s="32" t="s">
        <v>163</v>
      </c>
      <c r="CJ507" s="4"/>
      <c r="CK507" s="3">
        <v>11.83</v>
      </c>
      <c r="CL507" s="81"/>
      <c r="CP507" s="81"/>
      <c r="CQ507" s="81"/>
    </row>
    <row r="508" spans="2:95">
      <c r="B508" s="110">
        <v>1975</v>
      </c>
      <c r="C508" s="110" t="s">
        <v>1497</v>
      </c>
      <c r="D508" s="111">
        <v>0.98113942399999998</v>
      </c>
      <c r="E508" s="111"/>
      <c r="F508" s="111"/>
      <c r="G508" s="110">
        <v>1969</v>
      </c>
      <c r="H508" s="110" t="s">
        <v>1091</v>
      </c>
      <c r="I508" s="111">
        <v>1.3923353119999999</v>
      </c>
      <c r="J508" s="111"/>
      <c r="K508" s="111"/>
      <c r="L508" s="110">
        <v>1969</v>
      </c>
      <c r="M508" s="110" t="s">
        <v>1091</v>
      </c>
      <c r="N508" s="111">
        <v>1.3923353119999999</v>
      </c>
      <c r="O508" s="111"/>
      <c r="P508" s="111"/>
      <c r="R508" s="110">
        <v>1968</v>
      </c>
      <c r="S508" s="110" t="s">
        <v>1036</v>
      </c>
      <c r="T508" s="111">
        <v>5.5273388050000003</v>
      </c>
      <c r="U508" s="111"/>
      <c r="V508" s="111"/>
      <c r="W508" s="111"/>
      <c r="X508" s="110">
        <v>1968</v>
      </c>
      <c r="Y508" s="110" t="s">
        <v>2000</v>
      </c>
      <c r="Z508" s="111">
        <v>2.8361589739999999</v>
      </c>
      <c r="AA508" s="111"/>
      <c r="AB508" s="111"/>
      <c r="AC508" s="111"/>
      <c r="AD508" s="111"/>
      <c r="AE508" s="111"/>
      <c r="AK508" s="26"/>
      <c r="AP508" s="111"/>
      <c r="AQ508" s="111"/>
      <c r="AR508" s="111"/>
      <c r="AS508" s="111"/>
      <c r="AV508" s="18">
        <v>9.4148303480000006</v>
      </c>
      <c r="AW508" s="18">
        <v>11.7482334</v>
      </c>
      <c r="AX508" s="18">
        <v>-2.3334030559999999</v>
      </c>
      <c r="BA508" s="24">
        <v>9.2150666270000006</v>
      </c>
      <c r="BB508" s="25">
        <v>1995</v>
      </c>
      <c r="BF508" s="24"/>
      <c r="BG508" s="25"/>
      <c r="BH508" s="25"/>
      <c r="BI508" s="25"/>
      <c r="BJ508" s="25"/>
      <c r="BK508" s="25"/>
      <c r="BT508" s="33" t="s">
        <v>609</v>
      </c>
      <c r="BU508" s="8">
        <v>35.32</v>
      </c>
      <c r="BV508" s="8">
        <v>19.260000000000002</v>
      </c>
      <c r="BW508" s="8">
        <v>16.059999999999999</v>
      </c>
      <c r="BY508" s="45"/>
      <c r="CA508" s="32" t="s">
        <v>166</v>
      </c>
      <c r="CB508" s="4"/>
      <c r="CC508" s="3">
        <v>45.94</v>
      </c>
      <c r="CD508" s="3">
        <v>17.600000000000001</v>
      </c>
      <c r="CE508" s="3">
        <v>28.34</v>
      </c>
      <c r="CF508" s="26"/>
      <c r="CG508" s="94"/>
      <c r="CH508" s="81"/>
      <c r="CI508" s="32" t="s">
        <v>166</v>
      </c>
      <c r="CJ508" s="4"/>
      <c r="CK508" s="3">
        <v>28.34</v>
      </c>
      <c r="CL508" s="81"/>
      <c r="CP508" s="81"/>
      <c r="CQ508" s="81"/>
    </row>
    <row r="509" spans="2:95">
      <c r="B509" s="110">
        <v>1968</v>
      </c>
      <c r="C509" s="110" t="s">
        <v>974</v>
      </c>
      <c r="D509" s="111">
        <v>2.3319394949999999</v>
      </c>
      <c r="E509" s="111"/>
      <c r="F509" s="111"/>
      <c r="G509" s="110">
        <v>1969</v>
      </c>
      <c r="H509" s="110" t="s">
        <v>1160</v>
      </c>
      <c r="I509" s="111">
        <v>3.2352734609999998</v>
      </c>
      <c r="J509" s="111"/>
      <c r="K509" s="111"/>
      <c r="L509" s="110">
        <v>1969</v>
      </c>
      <c r="M509" s="110" t="s">
        <v>1160</v>
      </c>
      <c r="N509" s="111">
        <v>3.2352734609999998</v>
      </c>
      <c r="O509" s="111"/>
      <c r="P509" s="111"/>
      <c r="R509" s="110">
        <v>1968</v>
      </c>
      <c r="S509" s="110" t="s">
        <v>1993</v>
      </c>
      <c r="T509" s="111">
        <v>-1.2844554800000001</v>
      </c>
      <c r="U509" s="111"/>
      <c r="V509" s="111"/>
      <c r="W509" s="111"/>
      <c r="X509" s="110">
        <v>1968</v>
      </c>
      <c r="Y509" s="110" t="s">
        <v>2002</v>
      </c>
      <c r="Z509" s="111">
        <v>0.65217387599999999</v>
      </c>
      <c r="AA509" s="111"/>
      <c r="AB509" s="111"/>
      <c r="AC509" s="111"/>
      <c r="AD509" s="111"/>
      <c r="AE509" s="111"/>
      <c r="AK509" s="26"/>
      <c r="AP509" s="111"/>
      <c r="AQ509" s="111"/>
      <c r="AR509" s="111"/>
      <c r="AS509" s="111"/>
      <c r="AV509" s="18">
        <v>15.279429479999999</v>
      </c>
      <c r="AW509" s="18">
        <v>3.9695523150000001</v>
      </c>
      <c r="AX509" s="18">
        <v>11.30987717</v>
      </c>
      <c r="BA509" s="24">
        <v>-6.2805412599999997</v>
      </c>
      <c r="BB509" s="25">
        <v>1995</v>
      </c>
      <c r="BF509" s="24"/>
      <c r="BG509" s="25"/>
      <c r="BH509" s="25"/>
      <c r="BI509" s="25"/>
      <c r="BJ509" s="25"/>
      <c r="BK509" s="25"/>
      <c r="BT509" s="33" t="s">
        <v>610</v>
      </c>
      <c r="BU509" s="8">
        <v>17.66</v>
      </c>
      <c r="BV509" s="8">
        <v>13.34</v>
      </c>
      <c r="BW509" s="8">
        <v>4.32</v>
      </c>
      <c r="BY509" s="45"/>
      <c r="CA509" s="36" t="s">
        <v>169</v>
      </c>
      <c r="CB509" s="4"/>
      <c r="CC509" s="3">
        <v>25.16</v>
      </c>
      <c r="CD509" s="3">
        <v>15.47</v>
      </c>
      <c r="CE509" s="3">
        <v>9.69</v>
      </c>
      <c r="CF509" s="26"/>
      <c r="CG509" s="94"/>
      <c r="CH509" s="81"/>
      <c r="CI509" s="36" t="s">
        <v>169</v>
      </c>
      <c r="CJ509" s="4"/>
      <c r="CK509" s="3">
        <v>9.69</v>
      </c>
      <c r="CL509" s="81"/>
      <c r="CP509" s="81"/>
      <c r="CQ509" s="81"/>
    </row>
    <row r="510" spans="2:95">
      <c r="B510" s="110">
        <v>1968</v>
      </c>
      <c r="C510" s="110" t="s">
        <v>975</v>
      </c>
      <c r="D510" s="111">
        <v>4.3699433269999997</v>
      </c>
      <c r="E510" s="111"/>
      <c r="F510" s="111"/>
      <c r="G510" s="110">
        <v>1969</v>
      </c>
      <c r="H510" s="110" t="s">
        <v>1178</v>
      </c>
      <c r="I510" s="111">
        <v>9.9920376310000005</v>
      </c>
      <c r="J510" s="111"/>
      <c r="K510" s="111"/>
      <c r="L510" s="110">
        <v>1969</v>
      </c>
      <c r="M510" s="110" t="s">
        <v>1178</v>
      </c>
      <c r="N510" s="111">
        <v>9.9920376310000005</v>
      </c>
      <c r="O510" s="111"/>
      <c r="P510" s="111"/>
      <c r="R510" s="110">
        <v>1968</v>
      </c>
      <c r="S510" s="110" t="s">
        <v>1999</v>
      </c>
      <c r="T510" s="111">
        <v>4.4278901800000003</v>
      </c>
      <c r="U510" s="111"/>
      <c r="V510" s="111"/>
      <c r="W510" s="111"/>
      <c r="X510" s="110">
        <v>1969</v>
      </c>
      <c r="Y510" s="110" t="s">
        <v>1052</v>
      </c>
      <c r="Z510" s="111">
        <v>2.6305031209999998</v>
      </c>
      <c r="AA510" s="111"/>
      <c r="AB510" s="111"/>
      <c r="AC510" s="111"/>
      <c r="AD510" s="111"/>
      <c r="AE510" s="111"/>
      <c r="AK510" s="26"/>
      <c r="AP510" s="111"/>
      <c r="AQ510" s="111"/>
      <c r="AR510" s="111"/>
      <c r="AS510" s="111"/>
      <c r="AV510" s="18">
        <v>9.0631596670000008</v>
      </c>
      <c r="AW510" s="18">
        <v>6.3882613460000002</v>
      </c>
      <c r="AX510" s="18">
        <v>2.6748983210000001</v>
      </c>
      <c r="BA510" s="24">
        <v>1.303821938</v>
      </c>
      <c r="BB510" s="25">
        <v>1995</v>
      </c>
      <c r="BF510" s="24"/>
      <c r="BG510" s="25"/>
      <c r="BH510" s="25"/>
      <c r="BI510" s="25"/>
      <c r="BJ510" s="25"/>
      <c r="BK510" s="25"/>
      <c r="BT510" s="34" t="s">
        <v>611</v>
      </c>
      <c r="BU510" s="8">
        <v>29.97</v>
      </c>
      <c r="BV510" s="8">
        <v>9.89</v>
      </c>
      <c r="BW510" s="8">
        <v>20.079999999999998</v>
      </c>
      <c r="BY510" s="45"/>
      <c r="CA510" s="36" t="s">
        <v>171</v>
      </c>
      <c r="CB510" s="4"/>
      <c r="CC510" s="3">
        <v>17.25</v>
      </c>
      <c r="CD510" s="3">
        <v>9.51</v>
      </c>
      <c r="CE510" s="3">
        <v>7.74</v>
      </c>
      <c r="CF510" s="26"/>
      <c r="CG510" s="94"/>
      <c r="CH510" s="81"/>
      <c r="CI510" s="36" t="s">
        <v>171</v>
      </c>
      <c r="CJ510" s="4"/>
      <c r="CK510" s="3">
        <v>7.74</v>
      </c>
      <c r="CL510" s="81"/>
      <c r="CP510" s="81"/>
      <c r="CQ510" s="81"/>
    </row>
    <row r="511" spans="2:95">
      <c r="B511" s="110">
        <v>1942</v>
      </c>
      <c r="C511" s="110" t="s">
        <v>1498</v>
      </c>
      <c r="D511" s="111">
        <v>-3.8619898209999999</v>
      </c>
      <c r="E511" s="111"/>
      <c r="F511" s="111"/>
      <c r="G511" s="110">
        <v>1969</v>
      </c>
      <c r="H511" s="110" t="s">
        <v>1342</v>
      </c>
      <c r="I511" s="111">
        <v>4.1284336120000003</v>
      </c>
      <c r="J511" s="111"/>
      <c r="K511" s="111"/>
      <c r="L511" s="110">
        <v>1969</v>
      </c>
      <c r="M511" s="110" t="s">
        <v>1342</v>
      </c>
      <c r="N511" s="111">
        <v>4.1284336120000003</v>
      </c>
      <c r="O511" s="111"/>
      <c r="P511" s="111"/>
      <c r="R511" s="110">
        <v>1968</v>
      </c>
      <c r="S511" s="110" t="s">
        <v>2000</v>
      </c>
      <c r="T511" s="111">
        <v>2.8361589739999999</v>
      </c>
      <c r="U511" s="111"/>
      <c r="V511" s="111"/>
      <c r="W511" s="111"/>
      <c r="X511" s="110">
        <v>1969</v>
      </c>
      <c r="Y511" s="110" t="s">
        <v>1091</v>
      </c>
      <c r="Z511" s="111">
        <v>1.3923353119999999</v>
      </c>
      <c r="AA511" s="111"/>
      <c r="AB511" s="111"/>
      <c r="AC511" s="111"/>
      <c r="AD511" s="111"/>
      <c r="AE511" s="111"/>
      <c r="AK511" s="26"/>
      <c r="AP511" s="111"/>
      <c r="AQ511" s="111"/>
      <c r="AR511" s="111"/>
      <c r="AS511" s="111"/>
      <c r="AV511" s="18">
        <v>10.042762740000001</v>
      </c>
      <c r="AW511" s="18">
        <v>3.657006107</v>
      </c>
      <c r="AX511" s="18">
        <v>6.3857566309999996</v>
      </c>
      <c r="BA511" s="24">
        <v>1.671576183</v>
      </c>
      <c r="BB511" s="25">
        <v>1995</v>
      </c>
      <c r="BF511" s="24"/>
      <c r="BG511" s="25"/>
      <c r="BH511" s="25"/>
      <c r="BI511" s="25"/>
      <c r="BJ511" s="25"/>
      <c r="BK511" s="25"/>
      <c r="BT511" s="33" t="s">
        <v>612</v>
      </c>
      <c r="BU511" s="8">
        <v>14.36</v>
      </c>
      <c r="BV511" s="8">
        <v>14.97</v>
      </c>
      <c r="BW511" s="8">
        <v>-0.61</v>
      </c>
      <c r="BY511" s="45"/>
      <c r="CA511" s="36" t="s">
        <v>172</v>
      </c>
      <c r="CB511" s="4"/>
      <c r="CC511" s="3">
        <v>19.23</v>
      </c>
      <c r="CD511" s="3">
        <v>15.78</v>
      </c>
      <c r="CE511" s="3">
        <v>3.45</v>
      </c>
      <c r="CF511" s="26"/>
      <c r="CG511" s="94"/>
      <c r="CH511" s="81"/>
      <c r="CI511" s="36" t="s">
        <v>172</v>
      </c>
      <c r="CJ511" s="4"/>
      <c r="CK511" s="3">
        <v>3.45</v>
      </c>
      <c r="CL511" s="81"/>
      <c r="CP511" s="81"/>
      <c r="CQ511" s="81"/>
    </row>
    <row r="512" spans="2:95">
      <c r="B512" s="110">
        <v>8</v>
      </c>
      <c r="C512" s="110" t="s">
        <v>1499</v>
      </c>
      <c r="D512" s="111">
        <v>3.1535806609999999</v>
      </c>
      <c r="E512" s="111"/>
      <c r="F512" s="111"/>
      <c r="G512" s="110">
        <v>1969</v>
      </c>
      <c r="H512" s="110" t="s">
        <v>1443</v>
      </c>
      <c r="I512" s="111">
        <v>-1.773992665</v>
      </c>
      <c r="J512" s="111"/>
      <c r="K512" s="111"/>
      <c r="L512" s="110">
        <v>1969</v>
      </c>
      <c r="M512" s="110" t="s">
        <v>1443</v>
      </c>
      <c r="N512" s="111">
        <v>-1.773992665</v>
      </c>
      <c r="O512" s="111"/>
      <c r="P512" s="111"/>
      <c r="R512" s="110">
        <v>1968</v>
      </c>
      <c r="S512" s="110" t="s">
        <v>2002</v>
      </c>
      <c r="T512" s="111">
        <v>0.65217387599999999</v>
      </c>
      <c r="U512" s="111"/>
      <c r="V512" s="111"/>
      <c r="W512" s="111"/>
      <c r="X512" s="110">
        <v>1969</v>
      </c>
      <c r="Y512" s="110" t="s">
        <v>1160</v>
      </c>
      <c r="Z512" s="111">
        <v>3.2352734609999998</v>
      </c>
      <c r="AA512" s="111"/>
      <c r="AB512" s="111"/>
      <c r="AC512" s="111"/>
      <c r="AD512" s="111"/>
      <c r="AE512" s="111"/>
      <c r="AK512" s="26"/>
      <c r="AP512" s="111"/>
      <c r="AQ512" s="111"/>
      <c r="AR512" s="111"/>
      <c r="AS512" s="111"/>
      <c r="AV512" s="18">
        <v>9.4109068489999999</v>
      </c>
      <c r="AW512" s="18">
        <v>9.6400276859999998</v>
      </c>
      <c r="AX512" s="18">
        <v>-0.22912083799999999</v>
      </c>
      <c r="BA512" s="24">
        <v>3.0134871630000002</v>
      </c>
      <c r="BB512" s="25">
        <v>1995</v>
      </c>
      <c r="BF512" s="24"/>
      <c r="BG512" s="25"/>
      <c r="BH512" s="25"/>
      <c r="BI512" s="25"/>
      <c r="BJ512" s="25"/>
      <c r="BK512" s="25"/>
      <c r="BT512" s="34" t="s">
        <v>613</v>
      </c>
      <c r="BU512" s="8">
        <v>10.75</v>
      </c>
      <c r="BV512" s="8">
        <v>8</v>
      </c>
      <c r="BW512" s="8">
        <v>2.75</v>
      </c>
      <c r="BY512" s="45"/>
      <c r="CA512" s="32" t="s">
        <v>175</v>
      </c>
      <c r="CB512" s="4"/>
      <c r="CC512" s="3">
        <v>17.78</v>
      </c>
      <c r="CD512" s="3">
        <v>12.89</v>
      </c>
      <c r="CE512" s="3">
        <v>4.8899999999999997</v>
      </c>
      <c r="CF512" s="26"/>
      <c r="CG512" s="94"/>
      <c r="CH512" s="81"/>
      <c r="CI512" s="32" t="s">
        <v>175</v>
      </c>
      <c r="CJ512" s="4"/>
      <c r="CK512" s="3">
        <v>4.8899999999999997</v>
      </c>
      <c r="CL512" s="81"/>
      <c r="CP512" s="81"/>
      <c r="CQ512" s="81"/>
    </row>
    <row r="513" spans="2:95">
      <c r="B513" s="110">
        <v>1985</v>
      </c>
      <c r="C513" s="110" t="s">
        <v>1500</v>
      </c>
      <c r="D513" s="111">
        <v>-0.74036268900000002</v>
      </c>
      <c r="E513" s="111"/>
      <c r="F513" s="111"/>
      <c r="G513" s="110">
        <v>1969</v>
      </c>
      <c r="H513" s="110" t="s">
        <v>1547</v>
      </c>
      <c r="I513" s="111">
        <v>15.15861527</v>
      </c>
      <c r="J513" s="111"/>
      <c r="K513" s="111"/>
      <c r="L513" s="110">
        <v>1969</v>
      </c>
      <c r="M513" s="110" t="s">
        <v>1547</v>
      </c>
      <c r="N513" s="111">
        <v>15.15861527</v>
      </c>
      <c r="O513" s="111"/>
      <c r="P513" s="111"/>
      <c r="R513" s="110">
        <v>1969</v>
      </c>
      <c r="S513" s="110" t="s">
        <v>1052</v>
      </c>
      <c r="T513" s="111">
        <v>2.6305031209999998</v>
      </c>
      <c r="U513" s="111"/>
      <c r="V513" s="111"/>
      <c r="W513" s="111"/>
      <c r="X513" s="110">
        <v>1969</v>
      </c>
      <c r="Y513" s="110" t="s">
        <v>1178</v>
      </c>
      <c r="Z513" s="111">
        <v>9.9920376310000005</v>
      </c>
      <c r="AA513" s="111"/>
      <c r="AB513" s="111"/>
      <c r="AC513" s="111"/>
      <c r="AD513" s="111"/>
      <c r="AE513" s="111"/>
      <c r="AK513" s="26"/>
      <c r="AP513" s="111"/>
      <c r="AQ513" s="111"/>
      <c r="AR513" s="111"/>
      <c r="AS513" s="111"/>
      <c r="AV513" s="18">
        <v>4.6951485709999998</v>
      </c>
      <c r="AW513" s="18">
        <v>6.4623468050000001</v>
      </c>
      <c r="AX513" s="18">
        <v>-1.7671982340000001</v>
      </c>
      <c r="BA513" s="24">
        <v>2.1303270670000001</v>
      </c>
      <c r="BB513" s="25">
        <v>1995</v>
      </c>
      <c r="BF513" s="24"/>
      <c r="BG513" s="25"/>
      <c r="BH513" s="25"/>
      <c r="BI513" s="25"/>
      <c r="BJ513" s="25"/>
      <c r="BK513" s="25"/>
      <c r="BT513" s="33" t="s">
        <v>614</v>
      </c>
      <c r="BU513" s="8">
        <v>24.49</v>
      </c>
      <c r="BV513" s="8">
        <v>14.64</v>
      </c>
      <c r="BW513" s="8">
        <v>9.85</v>
      </c>
      <c r="BY513" s="45"/>
      <c r="CA513" s="32" t="s">
        <v>179</v>
      </c>
      <c r="CB513" s="4"/>
      <c r="CC513" s="3">
        <v>30.77</v>
      </c>
      <c r="CD513" s="3">
        <v>20.149999999999999</v>
      </c>
      <c r="CE513" s="3">
        <v>10.62</v>
      </c>
      <c r="CF513" s="26"/>
      <c r="CG513" s="94"/>
      <c r="CH513" s="81"/>
      <c r="CI513" s="32" t="s">
        <v>179</v>
      </c>
      <c r="CJ513" s="4"/>
      <c r="CK513" s="3">
        <v>10.62</v>
      </c>
      <c r="CL513" s="81"/>
      <c r="CP513" s="81"/>
      <c r="CQ513" s="81"/>
    </row>
    <row r="514" spans="2:95">
      <c r="B514" s="110">
        <v>1968</v>
      </c>
      <c r="C514" s="110" t="s">
        <v>1501</v>
      </c>
      <c r="D514" s="111">
        <v>14.080041039999999</v>
      </c>
      <c r="E514" s="111"/>
      <c r="F514" s="111"/>
      <c r="G514" s="110">
        <v>1969</v>
      </c>
      <c r="H514" s="110" t="s">
        <v>1595</v>
      </c>
      <c r="I514" s="111">
        <v>0.204119983</v>
      </c>
      <c r="J514" s="111"/>
      <c r="K514" s="111"/>
      <c r="L514" s="110">
        <v>1969</v>
      </c>
      <c r="M514" s="110" t="s">
        <v>1595</v>
      </c>
      <c r="N514" s="111">
        <v>0.204119983</v>
      </c>
      <c r="O514" s="111"/>
      <c r="P514" s="111"/>
      <c r="R514" s="110">
        <v>1969</v>
      </c>
      <c r="S514" s="110" t="s">
        <v>1091</v>
      </c>
      <c r="T514" s="111">
        <v>1.3923353119999999</v>
      </c>
      <c r="U514" s="111"/>
      <c r="V514" s="111"/>
      <c r="W514" s="111"/>
      <c r="X514" s="110">
        <v>1969</v>
      </c>
      <c r="Y514" s="110" t="s">
        <v>1342</v>
      </c>
      <c r="Z514" s="111">
        <v>4.1284336120000003</v>
      </c>
      <c r="AA514" s="111"/>
      <c r="AB514" s="111"/>
      <c r="AC514" s="111"/>
      <c r="AD514" s="111"/>
      <c r="AE514" s="111"/>
      <c r="AK514" s="26"/>
      <c r="AP514" s="111"/>
      <c r="AQ514" s="111"/>
      <c r="AR514" s="111"/>
      <c r="AS514" s="111"/>
      <c r="AV514" s="18">
        <v>8.2189198230000002</v>
      </c>
      <c r="AW514" s="18">
        <v>1.06069784</v>
      </c>
      <c r="AX514" s="18">
        <v>7.1582219829999998</v>
      </c>
      <c r="BA514" s="24">
        <v>6.6919359619999996</v>
      </c>
      <c r="BB514" s="25">
        <v>1995</v>
      </c>
      <c r="BF514" s="24"/>
      <c r="BG514" s="25"/>
      <c r="BH514" s="25"/>
      <c r="BI514" s="25"/>
      <c r="BJ514" s="25"/>
      <c r="BK514" s="25"/>
      <c r="BT514" s="34" t="s">
        <v>615</v>
      </c>
      <c r="BU514" s="8">
        <v>18.11</v>
      </c>
      <c r="BV514" s="8">
        <v>13.23</v>
      </c>
      <c r="BW514" s="8">
        <v>4.88</v>
      </c>
      <c r="BY514" s="45"/>
      <c r="CA514" s="32" t="s">
        <v>182</v>
      </c>
      <c r="CB514" s="4"/>
      <c r="CC514" s="3">
        <v>12.52</v>
      </c>
      <c r="CD514" s="3">
        <v>8.14</v>
      </c>
      <c r="CE514" s="3">
        <v>4.38</v>
      </c>
      <c r="CF514" s="26"/>
      <c r="CG514" s="94"/>
      <c r="CH514" s="81"/>
      <c r="CI514" s="32" t="s">
        <v>182</v>
      </c>
      <c r="CJ514" s="4"/>
      <c r="CK514" s="3">
        <v>4.38</v>
      </c>
      <c r="CL514" s="81"/>
      <c r="CP514" s="81"/>
      <c r="CQ514" s="81"/>
    </row>
    <row r="515" spans="2:95">
      <c r="B515" s="110">
        <v>1985</v>
      </c>
      <c r="C515" s="110" t="s">
        <v>1502</v>
      </c>
      <c r="D515" s="111">
        <v>-4.1294504009999997</v>
      </c>
      <c r="E515" s="111"/>
      <c r="F515" s="111"/>
      <c r="G515" s="110">
        <v>1969</v>
      </c>
      <c r="H515" s="110" t="s">
        <v>1636</v>
      </c>
      <c r="I515" s="111">
        <v>7.3471953650000001</v>
      </c>
      <c r="J515" s="111"/>
      <c r="K515" s="111"/>
      <c r="L515" s="110">
        <v>1969</v>
      </c>
      <c r="M515" s="110" t="s">
        <v>1636</v>
      </c>
      <c r="N515" s="111">
        <v>7.3471953650000001</v>
      </c>
      <c r="O515" s="111"/>
      <c r="P515" s="111"/>
      <c r="R515" s="110">
        <v>1969</v>
      </c>
      <c r="S515" s="110" t="s">
        <v>1160</v>
      </c>
      <c r="T515" s="111">
        <v>3.2352734609999998</v>
      </c>
      <c r="U515" s="111"/>
      <c r="V515" s="111"/>
      <c r="W515" s="111"/>
      <c r="X515" s="110">
        <v>1969</v>
      </c>
      <c r="Y515" s="110" t="s">
        <v>1443</v>
      </c>
      <c r="Z515" s="111">
        <v>-1.773992665</v>
      </c>
      <c r="AA515" s="111"/>
      <c r="AB515" s="111"/>
      <c r="AC515" s="111"/>
      <c r="AD515" s="111"/>
      <c r="AE515" s="111"/>
      <c r="AK515" s="26"/>
      <c r="AP515" s="111"/>
      <c r="AQ515" s="111"/>
      <c r="AR515" s="111"/>
      <c r="AS515" s="111"/>
      <c r="AV515" s="18">
        <v>28.632704019999998</v>
      </c>
      <c r="AW515" s="18">
        <v>16.481450970000001</v>
      </c>
      <c r="AX515" s="18">
        <v>12.151253049999999</v>
      </c>
      <c r="BA515" s="24">
        <v>2.4730325870000001</v>
      </c>
      <c r="BB515" s="25">
        <v>1995</v>
      </c>
      <c r="BF515" s="24"/>
      <c r="BG515" s="25"/>
      <c r="BH515" s="25"/>
      <c r="BI515" s="25"/>
      <c r="BJ515" s="25"/>
      <c r="BK515" s="25"/>
      <c r="BT515" s="34" t="s">
        <v>616</v>
      </c>
      <c r="BU515" s="8">
        <v>30.99</v>
      </c>
      <c r="BV515" s="8">
        <v>13.91</v>
      </c>
      <c r="BW515" s="8">
        <v>17.079999999999998</v>
      </c>
      <c r="BY515" s="45"/>
      <c r="CA515" s="32" t="s">
        <v>187</v>
      </c>
      <c r="CB515" s="4"/>
      <c r="CC515" s="3">
        <v>17.93</v>
      </c>
      <c r="CD515" s="3">
        <v>7.22</v>
      </c>
      <c r="CE515" s="3">
        <v>10.71</v>
      </c>
      <c r="CF515" s="26"/>
      <c r="CG515" s="94"/>
      <c r="CH515" s="81"/>
      <c r="CI515" s="32" t="s">
        <v>187</v>
      </c>
      <c r="CJ515" s="4"/>
      <c r="CK515" s="3">
        <v>10.71</v>
      </c>
      <c r="CL515" s="81"/>
      <c r="CP515" s="81"/>
      <c r="CQ515" s="81"/>
    </row>
    <row r="516" spans="2:95">
      <c r="B516" s="110">
        <v>1985</v>
      </c>
      <c r="C516" s="110" t="s">
        <v>1503</v>
      </c>
      <c r="D516" s="111">
        <v>8.1483529990000001</v>
      </c>
      <c r="E516" s="111"/>
      <c r="F516" s="111"/>
      <c r="G516" s="110">
        <v>1969</v>
      </c>
      <c r="H516" s="110" t="s">
        <v>996</v>
      </c>
      <c r="I516" s="111">
        <v>8.3359133889999999</v>
      </c>
      <c r="J516" s="111"/>
      <c r="K516" s="111"/>
      <c r="L516" s="110">
        <v>1969</v>
      </c>
      <c r="M516" s="110" t="s">
        <v>996</v>
      </c>
      <c r="N516" s="111">
        <v>8.3359133889999999</v>
      </c>
      <c r="O516" s="111"/>
      <c r="P516" s="111"/>
      <c r="R516" s="110">
        <v>1969</v>
      </c>
      <c r="S516" s="110" t="s">
        <v>1178</v>
      </c>
      <c r="T516" s="111">
        <v>9.9920376310000005</v>
      </c>
      <c r="U516" s="111"/>
      <c r="V516" s="111"/>
      <c r="W516" s="111"/>
      <c r="X516" s="110">
        <v>1969</v>
      </c>
      <c r="Y516" s="110" t="s">
        <v>1547</v>
      </c>
      <c r="Z516" s="111">
        <v>15.15861527</v>
      </c>
      <c r="AA516" s="111"/>
      <c r="AB516" s="111"/>
      <c r="AC516" s="111"/>
      <c r="AD516" s="111"/>
      <c r="AE516" s="111"/>
      <c r="AK516" s="26"/>
      <c r="AP516" s="111"/>
      <c r="AQ516" s="111"/>
      <c r="AR516" s="111"/>
      <c r="AS516" s="111"/>
      <c r="AV516" s="18">
        <v>13.86904814</v>
      </c>
      <c r="AW516" s="18">
        <v>5.5477971769999996</v>
      </c>
      <c r="AX516" s="18">
        <v>8.3212509640000007</v>
      </c>
      <c r="BA516" s="24">
        <v>3.355466013</v>
      </c>
      <c r="BB516" s="25">
        <v>1995</v>
      </c>
      <c r="BF516" s="24"/>
      <c r="BG516" s="25"/>
      <c r="BH516" s="25"/>
      <c r="BI516" s="25"/>
      <c r="BJ516" s="25"/>
      <c r="BK516" s="25"/>
      <c r="BT516" s="41" t="s">
        <v>617</v>
      </c>
      <c r="BU516" s="8">
        <v>14.69</v>
      </c>
      <c r="BV516" s="8">
        <v>6.4</v>
      </c>
      <c r="BW516" s="8">
        <v>8.2899999999999991</v>
      </c>
      <c r="BY516" s="45"/>
      <c r="CA516" s="32" t="s">
        <v>192</v>
      </c>
      <c r="CB516" s="4"/>
      <c r="CC516" s="3">
        <v>22.28</v>
      </c>
      <c r="CD516" s="3">
        <v>18.75</v>
      </c>
      <c r="CE516" s="3">
        <v>3.53</v>
      </c>
      <c r="CF516" s="26"/>
      <c r="CG516" s="94"/>
      <c r="CH516" s="81"/>
      <c r="CI516" s="32" t="s">
        <v>192</v>
      </c>
      <c r="CJ516" s="4"/>
      <c r="CK516" s="3">
        <v>3.53</v>
      </c>
      <c r="CL516" s="81"/>
      <c r="CP516" s="81"/>
      <c r="CQ516" s="81"/>
    </row>
    <row r="517" spans="2:95">
      <c r="B517" s="110">
        <v>1987</v>
      </c>
      <c r="C517" s="110" t="s">
        <v>1504</v>
      </c>
      <c r="D517" s="111">
        <v>-0.291282965</v>
      </c>
      <c r="E517" s="111"/>
      <c r="F517" s="111"/>
      <c r="G517" s="110">
        <v>1969</v>
      </c>
      <c r="H517" s="110" t="s">
        <v>1804</v>
      </c>
      <c r="I517" s="111">
        <v>3.8048663880000002</v>
      </c>
      <c r="J517" s="111"/>
      <c r="K517" s="111"/>
      <c r="L517" s="110">
        <v>1969</v>
      </c>
      <c r="M517" s="110" t="s">
        <v>1804</v>
      </c>
      <c r="N517" s="111">
        <v>3.8048663880000002</v>
      </c>
      <c r="O517" s="111"/>
      <c r="P517" s="111"/>
      <c r="R517" s="110">
        <v>1969</v>
      </c>
      <c r="S517" s="110" t="s">
        <v>1342</v>
      </c>
      <c r="T517" s="111">
        <v>4.1284336120000003</v>
      </c>
      <c r="U517" s="111"/>
      <c r="V517" s="111"/>
      <c r="W517" s="111"/>
      <c r="X517" s="110">
        <v>1969</v>
      </c>
      <c r="Y517" s="110" t="s">
        <v>1595</v>
      </c>
      <c r="Z517" s="111">
        <v>0.204119983</v>
      </c>
      <c r="AA517" s="111"/>
      <c r="AB517" s="111"/>
      <c r="AC517" s="111"/>
      <c r="AD517" s="111"/>
      <c r="AE517" s="111"/>
      <c r="AK517" s="26"/>
      <c r="AP517" s="111"/>
      <c r="AQ517" s="111"/>
      <c r="AR517" s="111"/>
      <c r="AS517" s="111"/>
      <c r="AV517" s="18">
        <v>11.5162102</v>
      </c>
      <c r="AW517" s="18">
        <v>7.0376896090000001</v>
      </c>
      <c r="AX517" s="18">
        <v>4.4785205890000004</v>
      </c>
      <c r="BA517" s="24">
        <v>2.9659812040000002</v>
      </c>
      <c r="BB517" s="25">
        <v>1996</v>
      </c>
      <c r="BF517" s="24"/>
      <c r="BG517" s="25"/>
      <c r="BH517" s="25"/>
      <c r="BI517" s="25"/>
      <c r="BJ517" s="25"/>
      <c r="BK517" s="25"/>
      <c r="BT517" s="33" t="s">
        <v>618</v>
      </c>
      <c r="BU517" s="8">
        <v>7.41</v>
      </c>
      <c r="BV517" s="8">
        <v>6.57</v>
      </c>
      <c r="BW517" s="8">
        <v>0.84</v>
      </c>
      <c r="BY517" s="45"/>
      <c r="CA517" s="32" t="s">
        <v>193</v>
      </c>
      <c r="CB517" s="4"/>
      <c r="CC517" s="3">
        <v>19.04</v>
      </c>
      <c r="CD517" s="3">
        <v>16.77</v>
      </c>
      <c r="CE517" s="3">
        <v>2.27</v>
      </c>
      <c r="CF517" s="26"/>
      <c r="CG517" s="94"/>
      <c r="CH517" s="81"/>
      <c r="CI517" s="32" t="s">
        <v>193</v>
      </c>
      <c r="CJ517" s="4"/>
      <c r="CK517" s="3">
        <v>2.27</v>
      </c>
      <c r="CL517" s="81"/>
      <c r="CP517" s="81"/>
      <c r="CQ517" s="81"/>
    </row>
    <row r="518" spans="2:95">
      <c r="B518" s="110">
        <v>1993</v>
      </c>
      <c r="C518" s="110" t="s">
        <v>1505</v>
      </c>
      <c r="D518" s="111">
        <v>0.103626041</v>
      </c>
      <c r="E518" s="111"/>
      <c r="F518" s="111"/>
      <c r="G518" s="110">
        <v>1969</v>
      </c>
      <c r="H518" s="110" t="s">
        <v>1848</v>
      </c>
      <c r="I518" s="111">
        <v>6.1754823859999997</v>
      </c>
      <c r="J518" s="111"/>
      <c r="K518" s="111"/>
      <c r="L518" s="110">
        <v>1969</v>
      </c>
      <c r="M518" s="110" t="s">
        <v>1848</v>
      </c>
      <c r="N518" s="111">
        <v>6.1754823859999997</v>
      </c>
      <c r="O518" s="111"/>
      <c r="P518" s="111"/>
      <c r="R518" s="110">
        <v>1969</v>
      </c>
      <c r="S518" s="110" t="s">
        <v>1443</v>
      </c>
      <c r="T518" s="111">
        <v>-1.773992665</v>
      </c>
      <c r="U518" s="111"/>
      <c r="V518" s="111"/>
      <c r="W518" s="111"/>
      <c r="X518" s="110">
        <v>1969</v>
      </c>
      <c r="Y518" s="110" t="s">
        <v>1636</v>
      </c>
      <c r="Z518" s="111">
        <v>7.3471953650000001</v>
      </c>
      <c r="AA518" s="111"/>
      <c r="AB518" s="111"/>
      <c r="AC518" s="111"/>
      <c r="AD518" s="111"/>
      <c r="AE518" s="111"/>
      <c r="AK518" s="26"/>
      <c r="AP518" s="111"/>
      <c r="AQ518" s="111"/>
      <c r="AR518" s="111"/>
      <c r="AS518" s="111"/>
      <c r="AV518" s="18">
        <v>5.8115231290000002</v>
      </c>
      <c r="AW518" s="18">
        <v>4.3441797119999999</v>
      </c>
      <c r="AX518" s="18">
        <v>1.4673434169999999</v>
      </c>
      <c r="BA518" s="24">
        <v>-2.4824701199999999</v>
      </c>
      <c r="BB518" s="25">
        <v>1996</v>
      </c>
      <c r="BF518" s="24"/>
      <c r="BG518" s="25"/>
      <c r="BH518" s="25"/>
      <c r="BI518" s="25"/>
      <c r="BJ518" s="25"/>
      <c r="BK518" s="25"/>
      <c r="BT518" s="33" t="s">
        <v>619</v>
      </c>
      <c r="BU518" s="8">
        <v>4.42</v>
      </c>
      <c r="BV518" s="8">
        <v>2.57</v>
      </c>
      <c r="BW518" s="8">
        <v>1.85</v>
      </c>
      <c r="BY518" s="45"/>
      <c r="CA518" s="32" t="s">
        <v>194</v>
      </c>
      <c r="CB518" s="4"/>
      <c r="CC518" s="3">
        <v>19.72</v>
      </c>
      <c r="CD518" s="3">
        <v>19.600000000000001</v>
      </c>
      <c r="CE518" s="3">
        <v>0.12</v>
      </c>
      <c r="CF518" s="26"/>
      <c r="CG518" s="94"/>
      <c r="CH518" s="81"/>
      <c r="CI518" s="32" t="s">
        <v>194</v>
      </c>
      <c r="CJ518" s="4"/>
      <c r="CK518" s="3">
        <v>0.12</v>
      </c>
      <c r="CL518" s="81"/>
      <c r="CP518" s="81"/>
      <c r="CQ518" s="81"/>
    </row>
    <row r="519" spans="2:95">
      <c r="B519" s="110">
        <v>1995</v>
      </c>
      <c r="C519" s="110" t="s">
        <v>1506</v>
      </c>
      <c r="D519" s="111">
        <v>1.303821938</v>
      </c>
      <c r="E519" s="111"/>
      <c r="F519" s="111"/>
      <c r="G519" s="110">
        <v>1969</v>
      </c>
      <c r="H519" s="110" t="s">
        <v>1020</v>
      </c>
      <c r="I519" s="111">
        <v>5.8809622709999996</v>
      </c>
      <c r="J519" s="111"/>
      <c r="K519" s="111"/>
      <c r="L519" s="110">
        <v>1969</v>
      </c>
      <c r="M519" s="110" t="s">
        <v>1020</v>
      </c>
      <c r="N519" s="111">
        <v>5.8809622709999996</v>
      </c>
      <c r="O519" s="111"/>
      <c r="P519" s="111"/>
      <c r="R519" s="110">
        <v>1969</v>
      </c>
      <c r="S519" s="110" t="s">
        <v>1547</v>
      </c>
      <c r="T519" s="111">
        <v>15.15861527</v>
      </c>
      <c r="U519" s="111"/>
      <c r="V519" s="111"/>
      <c r="W519" s="111"/>
      <c r="X519" s="110">
        <v>1969</v>
      </c>
      <c r="Y519" s="110" t="s">
        <v>996</v>
      </c>
      <c r="Z519" s="111">
        <v>8.3359133889999999</v>
      </c>
      <c r="AA519" s="111"/>
      <c r="AB519" s="111"/>
      <c r="AC519" s="111"/>
      <c r="AD519" s="111"/>
      <c r="AE519" s="111"/>
      <c r="AK519" s="26"/>
      <c r="AP519" s="111"/>
      <c r="AQ519" s="111"/>
      <c r="AR519" s="111"/>
      <c r="AS519" s="111"/>
      <c r="AV519" s="18">
        <v>10.5191341</v>
      </c>
      <c r="AW519" s="18">
        <v>10.265678210000001</v>
      </c>
      <c r="AX519" s="18">
        <v>0.25345589600000001</v>
      </c>
      <c r="BA519" s="24">
        <v>1.473791107</v>
      </c>
      <c r="BB519" s="25">
        <v>1996</v>
      </c>
      <c r="BF519" s="24"/>
      <c r="BG519" s="25"/>
      <c r="BH519" s="25"/>
      <c r="BI519" s="25"/>
      <c r="BJ519" s="25"/>
      <c r="BK519" s="25"/>
      <c r="BT519" s="33" t="s">
        <v>620</v>
      </c>
      <c r="BU519" s="8">
        <v>9.57</v>
      </c>
      <c r="BV519" s="8">
        <v>9.15</v>
      </c>
      <c r="BW519" s="8">
        <v>0.42</v>
      </c>
      <c r="BY519" s="45"/>
      <c r="CA519" s="32" t="s">
        <v>203</v>
      </c>
      <c r="CB519" s="4"/>
      <c r="CC519" s="3">
        <v>19.22</v>
      </c>
      <c r="CD519" s="3">
        <v>18.940000000000001</v>
      </c>
      <c r="CE519" s="3">
        <v>0.28000000000000003</v>
      </c>
      <c r="CF519" s="26"/>
      <c r="CG519" s="94"/>
      <c r="CH519" s="81"/>
      <c r="CI519" s="32" t="s">
        <v>203</v>
      </c>
      <c r="CJ519" s="4"/>
      <c r="CK519" s="3">
        <v>0.28000000000000003</v>
      </c>
      <c r="CL519" s="81"/>
      <c r="CP519" s="81"/>
      <c r="CQ519" s="81"/>
    </row>
    <row r="520" spans="2:95">
      <c r="B520" s="110">
        <v>1999</v>
      </c>
      <c r="C520" s="110" t="s">
        <v>1507</v>
      </c>
      <c r="D520" s="111">
        <v>-1.2225466149999999</v>
      </c>
      <c r="E520" s="111"/>
      <c r="F520" s="111"/>
      <c r="G520" s="110">
        <v>1969</v>
      </c>
      <c r="H520" s="110" t="s">
        <v>1920</v>
      </c>
      <c r="I520" s="111">
        <v>16.830691300000002</v>
      </c>
      <c r="J520" s="111"/>
      <c r="K520" s="111"/>
      <c r="L520" s="110">
        <v>1969</v>
      </c>
      <c r="M520" s="110" t="s">
        <v>1920</v>
      </c>
      <c r="N520" s="111">
        <v>16.830691300000002</v>
      </c>
      <c r="O520" s="111"/>
      <c r="P520" s="111"/>
      <c r="R520" s="110">
        <v>1969</v>
      </c>
      <c r="S520" s="110" t="s">
        <v>1595</v>
      </c>
      <c r="T520" s="111">
        <v>0.204119983</v>
      </c>
      <c r="U520" s="111"/>
      <c r="V520" s="111"/>
      <c r="W520" s="111"/>
      <c r="X520" s="110">
        <v>1969</v>
      </c>
      <c r="Y520" s="110" t="s">
        <v>1804</v>
      </c>
      <c r="Z520" s="111">
        <v>3.8048663880000002</v>
      </c>
      <c r="AA520" s="111"/>
      <c r="AB520" s="111"/>
      <c r="AC520" s="111"/>
      <c r="AD520" s="111"/>
      <c r="AE520" s="111"/>
      <c r="AK520" s="26"/>
      <c r="AP520" s="111"/>
      <c r="AQ520" s="111"/>
      <c r="AR520" s="111"/>
      <c r="AS520" s="111"/>
      <c r="AV520" s="18">
        <v>7.3249722569999998</v>
      </c>
      <c r="AW520" s="18">
        <v>10.9104502</v>
      </c>
      <c r="AX520" s="18">
        <v>-3.5854779450000001</v>
      </c>
      <c r="BA520" s="24">
        <v>-5.1086577560000004</v>
      </c>
      <c r="BB520" s="25">
        <v>1996</v>
      </c>
      <c r="BF520" s="24"/>
      <c r="BG520" s="25"/>
      <c r="BH520" s="25"/>
      <c r="BI520" s="25"/>
      <c r="BJ520" s="25"/>
      <c r="BK520" s="25"/>
      <c r="BT520" s="33" t="s">
        <v>621</v>
      </c>
      <c r="BU520" s="8">
        <v>23.61</v>
      </c>
      <c r="BV520" s="8">
        <v>10.99</v>
      </c>
      <c r="BW520" s="8">
        <v>12.62</v>
      </c>
      <c r="BY520" s="45"/>
      <c r="CA520" s="32" t="s">
        <v>206</v>
      </c>
      <c r="CB520" s="4"/>
      <c r="CC520" s="3">
        <v>17.28</v>
      </c>
      <c r="CD520" s="3">
        <v>18.13</v>
      </c>
      <c r="CE520" s="3">
        <v>-0.85</v>
      </c>
      <c r="CF520" s="26"/>
      <c r="CG520" s="94"/>
      <c r="CH520" s="81"/>
      <c r="CI520" s="32" t="s">
        <v>206</v>
      </c>
      <c r="CJ520" s="4"/>
      <c r="CK520" s="3">
        <v>-0.85</v>
      </c>
      <c r="CL520" s="81"/>
      <c r="CP520" s="81"/>
      <c r="CQ520" s="81"/>
    </row>
    <row r="521" spans="2:95">
      <c r="B521" s="110">
        <v>1990</v>
      </c>
      <c r="C521" s="110" t="s">
        <v>1508</v>
      </c>
      <c r="D521" s="111">
        <v>18.261938359999998</v>
      </c>
      <c r="E521" s="111"/>
      <c r="F521" s="111"/>
      <c r="G521" s="110">
        <v>1970</v>
      </c>
      <c r="H521" s="110" t="s">
        <v>923</v>
      </c>
      <c r="I521" s="111">
        <v>15.86411515</v>
      </c>
      <c r="J521" s="111"/>
      <c r="K521" s="111"/>
      <c r="L521" s="110">
        <v>1970</v>
      </c>
      <c r="M521" s="110" t="s">
        <v>923</v>
      </c>
      <c r="N521" s="111">
        <v>15.86411515</v>
      </c>
      <c r="O521" s="111"/>
      <c r="P521" s="111"/>
      <c r="R521" s="110">
        <v>1969</v>
      </c>
      <c r="S521" s="110" t="s">
        <v>1636</v>
      </c>
      <c r="T521" s="111">
        <v>7.3471953650000001</v>
      </c>
      <c r="U521" s="111"/>
      <c r="V521" s="111"/>
      <c r="W521" s="111"/>
      <c r="X521" s="110">
        <v>1969</v>
      </c>
      <c r="Y521" s="110" t="s">
        <v>1848</v>
      </c>
      <c r="Z521" s="111">
        <v>6.1754823859999997</v>
      </c>
      <c r="AA521" s="111"/>
      <c r="AB521" s="111"/>
      <c r="AC521" s="111"/>
      <c r="AD521" s="111"/>
      <c r="AE521" s="111"/>
      <c r="AK521" s="26"/>
      <c r="AP521" s="111"/>
      <c r="AQ521" s="111"/>
      <c r="AR521" s="111"/>
      <c r="AS521" s="111"/>
      <c r="AV521" s="18">
        <v>15.706065499999999</v>
      </c>
      <c r="AW521" s="18">
        <v>10.247116719999999</v>
      </c>
      <c r="AX521" s="18">
        <v>5.4589487830000003</v>
      </c>
      <c r="BA521" s="24">
        <v>-6.5522220219999996</v>
      </c>
      <c r="BB521" s="25">
        <v>1996</v>
      </c>
      <c r="BF521" s="24"/>
      <c r="BG521" s="25"/>
      <c r="BH521" s="25"/>
      <c r="BI521" s="25"/>
      <c r="BJ521" s="25"/>
      <c r="BK521" s="25"/>
      <c r="BT521" s="33" t="s">
        <v>622</v>
      </c>
      <c r="BU521" s="8">
        <v>16.79</v>
      </c>
      <c r="BV521" s="8">
        <v>8.58</v>
      </c>
      <c r="BW521" s="8">
        <v>8.2100000000000009</v>
      </c>
      <c r="BY521" s="45"/>
      <c r="CA521" s="32" t="s">
        <v>207</v>
      </c>
      <c r="CB521" s="4"/>
      <c r="CC521" s="3">
        <v>13.32</v>
      </c>
      <c r="CD521" s="3">
        <v>9.98</v>
      </c>
      <c r="CE521" s="3">
        <v>3.34</v>
      </c>
      <c r="CF521" s="26"/>
      <c r="CG521" s="94"/>
      <c r="CH521" s="81"/>
      <c r="CI521" s="32" t="s">
        <v>207</v>
      </c>
      <c r="CJ521" s="4"/>
      <c r="CK521" s="3">
        <v>3.34</v>
      </c>
      <c r="CL521" s="81"/>
      <c r="CP521" s="81"/>
      <c r="CQ521" s="81"/>
    </row>
    <row r="522" spans="2:95">
      <c r="B522" s="110">
        <v>1995</v>
      </c>
      <c r="C522" s="110" t="s">
        <v>1509</v>
      </c>
      <c r="D522" s="111">
        <v>1.671576183</v>
      </c>
      <c r="E522" s="111"/>
      <c r="F522" s="111"/>
      <c r="G522" s="110">
        <v>1970</v>
      </c>
      <c r="H522" s="110" t="s">
        <v>1190</v>
      </c>
      <c r="I522" s="111">
        <v>-0.52930566899999998</v>
      </c>
      <c r="J522" s="111"/>
      <c r="K522" s="111"/>
      <c r="L522" s="110">
        <v>1970</v>
      </c>
      <c r="M522" s="110" t="s">
        <v>1190</v>
      </c>
      <c r="N522" s="111">
        <v>-0.52930566899999998</v>
      </c>
      <c r="O522" s="111"/>
      <c r="P522" s="111"/>
      <c r="R522" s="110">
        <v>1969</v>
      </c>
      <c r="S522" s="110" t="s">
        <v>996</v>
      </c>
      <c r="T522" s="111">
        <v>8.3359133889999999</v>
      </c>
      <c r="U522" s="111"/>
      <c r="V522" s="111"/>
      <c r="W522" s="111"/>
      <c r="X522" s="110">
        <v>1969</v>
      </c>
      <c r="Y522" s="110" t="s">
        <v>1020</v>
      </c>
      <c r="Z522" s="111">
        <v>5.8809622709999996</v>
      </c>
      <c r="AA522" s="111"/>
      <c r="AB522" s="111"/>
      <c r="AC522" s="111"/>
      <c r="AD522" s="111"/>
      <c r="AE522" s="111"/>
      <c r="AK522" s="26"/>
      <c r="AP522" s="111"/>
      <c r="AQ522" s="111"/>
      <c r="AR522" s="111"/>
      <c r="AS522" s="111"/>
      <c r="AV522" s="18">
        <v>17.874926890000001</v>
      </c>
      <c r="AW522" s="18">
        <v>17.05908363</v>
      </c>
      <c r="AX522" s="18">
        <v>0.81584325899999999</v>
      </c>
      <c r="BA522" s="24">
        <v>12.33896524</v>
      </c>
      <c r="BB522" s="25">
        <v>1996</v>
      </c>
      <c r="BF522" s="24"/>
      <c r="BG522" s="25"/>
      <c r="BH522" s="25"/>
      <c r="BI522" s="25"/>
      <c r="BJ522" s="25"/>
      <c r="BK522" s="25"/>
      <c r="BT522" s="33" t="s">
        <v>623</v>
      </c>
      <c r="BU522" s="8">
        <v>29</v>
      </c>
      <c r="BV522" s="8">
        <v>15.15</v>
      </c>
      <c r="BW522" s="8">
        <v>13.85</v>
      </c>
      <c r="BY522" s="45"/>
      <c r="CA522" s="32" t="s">
        <v>212</v>
      </c>
      <c r="CB522" s="4"/>
      <c r="CC522" s="3">
        <v>17.46</v>
      </c>
      <c r="CD522" s="3">
        <v>16.95</v>
      </c>
      <c r="CE522" s="3">
        <v>0.51</v>
      </c>
      <c r="CF522" s="26"/>
      <c r="CG522" s="94"/>
      <c r="CH522" s="81"/>
      <c r="CI522" s="32" t="s">
        <v>212</v>
      </c>
      <c r="CJ522" s="4"/>
      <c r="CK522" s="3">
        <v>0.51</v>
      </c>
      <c r="CL522" s="81"/>
      <c r="CP522" s="81"/>
      <c r="CQ522" s="81"/>
    </row>
    <row r="523" spans="2:95">
      <c r="B523" s="110">
        <v>1968</v>
      </c>
      <c r="C523" s="110" t="s">
        <v>1510</v>
      </c>
      <c r="D523" s="111">
        <v>0.99243005500000003</v>
      </c>
      <c r="E523" s="111"/>
      <c r="F523" s="111"/>
      <c r="G523" s="110">
        <v>1970</v>
      </c>
      <c r="H523" s="110" t="s">
        <v>1191</v>
      </c>
      <c r="I523" s="111">
        <v>-3.1034234000000001E-2</v>
      </c>
      <c r="J523" s="111"/>
      <c r="K523" s="111"/>
      <c r="L523" s="110">
        <v>1970</v>
      </c>
      <c r="M523" s="110" t="s">
        <v>1191</v>
      </c>
      <c r="N523" s="111">
        <v>-3.1034234000000001E-2</v>
      </c>
      <c r="O523" s="111"/>
      <c r="P523" s="111"/>
      <c r="R523" s="110">
        <v>1969</v>
      </c>
      <c r="S523" s="110" t="s">
        <v>1804</v>
      </c>
      <c r="T523" s="111">
        <v>3.8048663880000002</v>
      </c>
      <c r="U523" s="111"/>
      <c r="V523" s="111"/>
      <c r="W523" s="111"/>
      <c r="X523" s="110">
        <v>1969</v>
      </c>
      <c r="Y523" s="110" t="s">
        <v>1920</v>
      </c>
      <c r="Z523" s="111">
        <v>16.830691300000002</v>
      </c>
      <c r="AA523" s="111"/>
      <c r="AB523" s="111"/>
      <c r="AC523" s="111"/>
      <c r="AD523" s="111"/>
      <c r="AE523" s="111"/>
      <c r="AK523" s="26"/>
      <c r="AP523" s="111"/>
      <c r="AQ523" s="111"/>
      <c r="AR523" s="111"/>
      <c r="AS523" s="111"/>
      <c r="AV523" s="18">
        <v>9.0703080430000007</v>
      </c>
      <c r="AW523" s="18">
        <v>10.38222171</v>
      </c>
      <c r="AX523" s="18">
        <v>-1.311913664</v>
      </c>
      <c r="BA523" s="24">
        <v>-4.4868671960000004</v>
      </c>
      <c r="BB523" s="25">
        <v>1996</v>
      </c>
      <c r="BF523" s="24"/>
      <c r="BG523" s="25"/>
      <c r="BH523" s="25"/>
      <c r="BI523" s="25"/>
      <c r="BJ523" s="25"/>
      <c r="BK523" s="25"/>
      <c r="BT523" s="34" t="s">
        <v>624</v>
      </c>
      <c r="BU523" s="8">
        <v>36.08</v>
      </c>
      <c r="BV523" s="8">
        <v>18.05</v>
      </c>
      <c r="BW523" s="8">
        <v>18.03</v>
      </c>
      <c r="BY523" s="45"/>
      <c r="CA523" s="32" t="s">
        <v>215</v>
      </c>
      <c r="CB523" s="4"/>
      <c r="CC523" s="3">
        <v>12.71</v>
      </c>
      <c r="CD523" s="3">
        <v>13.26</v>
      </c>
      <c r="CE523" s="3">
        <v>-0.55000000000000004</v>
      </c>
      <c r="CF523" s="26"/>
      <c r="CG523" s="94"/>
      <c r="CH523" s="81"/>
      <c r="CI523" s="32" t="s">
        <v>215</v>
      </c>
      <c r="CJ523" s="4"/>
      <c r="CK523" s="3">
        <v>-0.55000000000000004</v>
      </c>
      <c r="CL523" s="81"/>
      <c r="CP523" s="81"/>
      <c r="CQ523" s="81"/>
    </row>
    <row r="524" spans="2:95">
      <c r="B524" s="110">
        <v>1968</v>
      </c>
      <c r="C524" s="110" t="s">
        <v>1511</v>
      </c>
      <c r="D524" s="111">
        <v>6.0195774399999999</v>
      </c>
      <c r="E524" s="111"/>
      <c r="F524" s="111"/>
      <c r="G524" s="110">
        <v>1970</v>
      </c>
      <c r="H524" s="110" t="s">
        <v>1546</v>
      </c>
      <c r="I524" s="111">
        <v>8.7070232000000001</v>
      </c>
      <c r="J524" s="111"/>
      <c r="K524" s="111"/>
      <c r="L524" s="110">
        <v>1970</v>
      </c>
      <c r="M524" s="110" t="s">
        <v>1546</v>
      </c>
      <c r="N524" s="111">
        <v>8.7070232000000001</v>
      </c>
      <c r="O524" s="111"/>
      <c r="P524" s="111"/>
      <c r="R524" s="110">
        <v>1969</v>
      </c>
      <c r="S524" s="110" t="s">
        <v>1848</v>
      </c>
      <c r="T524" s="111">
        <v>6.1754823859999997</v>
      </c>
      <c r="U524" s="111"/>
      <c r="V524" s="111"/>
      <c r="W524" s="111"/>
      <c r="X524" s="110">
        <v>1970</v>
      </c>
      <c r="Y524" s="110" t="s">
        <v>923</v>
      </c>
      <c r="Z524" s="111">
        <v>15.86411515</v>
      </c>
      <c r="AA524" s="111"/>
      <c r="AB524" s="111"/>
      <c r="AC524" s="111"/>
      <c r="AD524" s="111"/>
      <c r="AE524" s="111"/>
      <c r="AK524" s="26"/>
      <c r="AP524" s="111"/>
      <c r="AQ524" s="111"/>
      <c r="AR524" s="111"/>
      <c r="AS524" s="111"/>
      <c r="AV524" s="18">
        <v>3.8720492960000001</v>
      </c>
      <c r="AW524" s="18">
        <v>3.0043643709999999</v>
      </c>
      <c r="AX524" s="18">
        <v>0.86768492500000005</v>
      </c>
      <c r="BA524" s="24">
        <v>7.150138696</v>
      </c>
      <c r="BB524" s="25">
        <v>1996</v>
      </c>
      <c r="BF524" s="24"/>
      <c r="BG524" s="25"/>
      <c r="BH524" s="25"/>
      <c r="BI524" s="25"/>
      <c r="BJ524" s="25"/>
      <c r="BK524" s="25"/>
      <c r="BT524" s="34" t="s">
        <v>625</v>
      </c>
      <c r="BU524" s="8">
        <v>24.67</v>
      </c>
      <c r="BV524" s="8">
        <v>13.55</v>
      </c>
      <c r="BW524" s="8">
        <v>11.12</v>
      </c>
      <c r="BY524" s="45"/>
      <c r="CA524" s="32" t="s">
        <v>217</v>
      </c>
      <c r="CB524" s="4"/>
      <c r="CC524" s="3">
        <v>19.45</v>
      </c>
      <c r="CD524" s="3">
        <v>9.33</v>
      </c>
      <c r="CE524" s="3">
        <v>10.119999999999999</v>
      </c>
      <c r="CF524" s="26"/>
      <c r="CG524" s="94"/>
      <c r="CH524" s="81"/>
      <c r="CI524" s="32" t="s">
        <v>217</v>
      </c>
      <c r="CJ524" s="4"/>
      <c r="CK524" s="3">
        <v>10.119999999999999</v>
      </c>
      <c r="CL524" s="81"/>
      <c r="CP524" s="81"/>
      <c r="CQ524" s="81"/>
    </row>
    <row r="525" spans="2:95">
      <c r="B525" s="110">
        <v>1935</v>
      </c>
      <c r="C525" s="110" t="s">
        <v>1512</v>
      </c>
      <c r="D525" s="111">
        <v>3.0104654339999999</v>
      </c>
      <c r="E525" s="111"/>
      <c r="F525" s="111"/>
      <c r="G525" s="110">
        <v>1970</v>
      </c>
      <c r="H525" s="110" t="s">
        <v>1548</v>
      </c>
      <c r="I525" s="111">
        <v>-4.1539710190000001</v>
      </c>
      <c r="J525" s="111"/>
      <c r="K525" s="111"/>
      <c r="L525" s="110">
        <v>1970</v>
      </c>
      <c r="M525" s="110" t="s">
        <v>1548</v>
      </c>
      <c r="N525" s="111">
        <v>-4.1539710190000001</v>
      </c>
      <c r="O525" s="111"/>
      <c r="P525" s="111"/>
      <c r="R525" s="110">
        <v>1969</v>
      </c>
      <c r="S525" s="110" t="s">
        <v>1020</v>
      </c>
      <c r="T525" s="111">
        <v>5.8809622709999996</v>
      </c>
      <c r="U525" s="111"/>
      <c r="V525" s="111"/>
      <c r="W525" s="111"/>
      <c r="X525" s="110">
        <v>1970</v>
      </c>
      <c r="Y525" s="110" t="s">
        <v>1190</v>
      </c>
      <c r="Z525" s="111">
        <v>-0.52930566899999998</v>
      </c>
      <c r="AA525" s="111"/>
      <c r="AB525" s="111"/>
      <c r="AC525" s="111"/>
      <c r="AD525" s="111"/>
      <c r="AE525" s="111"/>
      <c r="AK525" s="26"/>
      <c r="AP525" s="111"/>
      <c r="AQ525" s="111"/>
      <c r="AR525" s="111"/>
      <c r="AS525" s="111"/>
      <c r="AV525" s="18">
        <v>2.662757832</v>
      </c>
      <c r="AW525" s="18">
        <v>3.403120521</v>
      </c>
      <c r="AX525" s="18">
        <v>-0.74036268900000002</v>
      </c>
      <c r="BA525" s="24">
        <v>0.92965949699999995</v>
      </c>
      <c r="BB525" s="25">
        <v>1996</v>
      </c>
      <c r="BF525" s="24"/>
      <c r="BG525" s="25"/>
      <c r="BH525" s="25"/>
      <c r="BI525" s="25"/>
      <c r="BJ525" s="25"/>
      <c r="BK525" s="25"/>
      <c r="BT525" s="32" t="s">
        <v>626</v>
      </c>
      <c r="BU525" s="3">
        <v>9.7200000000000006</v>
      </c>
      <c r="BV525" s="3">
        <v>5.92</v>
      </c>
      <c r="BW525" s="3">
        <v>3.8</v>
      </c>
      <c r="BY525" s="45"/>
      <c r="CA525" s="32" t="s">
        <v>220</v>
      </c>
      <c r="CB525" s="4"/>
      <c r="CC525" s="3">
        <v>17.809999999999999</v>
      </c>
      <c r="CD525" s="3">
        <v>11.02</v>
      </c>
      <c r="CE525" s="3">
        <v>6.79</v>
      </c>
      <c r="CF525" s="26"/>
      <c r="CG525" s="94"/>
      <c r="CH525" s="81"/>
      <c r="CI525" s="32" t="s">
        <v>220</v>
      </c>
      <c r="CJ525" s="4"/>
      <c r="CK525" s="3">
        <v>6.79</v>
      </c>
      <c r="CL525" s="81"/>
      <c r="CP525" s="81"/>
      <c r="CQ525" s="81"/>
    </row>
    <row r="526" spans="2:95">
      <c r="B526" s="110">
        <v>1997</v>
      </c>
      <c r="C526" s="110" t="s">
        <v>1513</v>
      </c>
      <c r="D526" s="111">
        <v>17.085142090000002</v>
      </c>
      <c r="E526" s="111"/>
      <c r="F526" s="111"/>
      <c r="G526" s="110">
        <v>1970</v>
      </c>
      <c r="H526" s="110" t="s">
        <v>1661</v>
      </c>
      <c r="I526" s="111">
        <v>19.993071560000001</v>
      </c>
      <c r="J526" s="111"/>
      <c r="K526" s="111"/>
      <c r="L526" s="110">
        <v>1970</v>
      </c>
      <c r="M526" s="110" t="s">
        <v>1661</v>
      </c>
      <c r="N526" s="111">
        <v>19.993071560000001</v>
      </c>
      <c r="O526" s="111"/>
      <c r="P526" s="111"/>
      <c r="R526" s="110">
        <v>1969</v>
      </c>
      <c r="S526" s="110" t="s">
        <v>1920</v>
      </c>
      <c r="T526" s="111">
        <v>16.830691300000002</v>
      </c>
      <c r="U526" s="111"/>
      <c r="V526" s="111"/>
      <c r="W526" s="111"/>
      <c r="X526" s="110">
        <v>1970</v>
      </c>
      <c r="Y526" s="110" t="s">
        <v>1191</v>
      </c>
      <c r="Z526" s="111">
        <v>-3.1034234000000001E-2</v>
      </c>
      <c r="AA526" s="111"/>
      <c r="AB526" s="111"/>
      <c r="AC526" s="111"/>
      <c r="AD526" s="111"/>
      <c r="AE526" s="111"/>
      <c r="AK526" s="26"/>
      <c r="AP526" s="111"/>
      <c r="AQ526" s="111"/>
      <c r="AR526" s="111"/>
      <c r="AS526" s="111"/>
      <c r="AV526" s="18">
        <v>23.135281089999999</v>
      </c>
      <c r="AW526" s="18">
        <v>8.590477301</v>
      </c>
      <c r="AX526" s="18">
        <v>14.54480379</v>
      </c>
      <c r="BA526" s="24">
        <v>3.010690538</v>
      </c>
      <c r="BB526" s="25">
        <v>1996</v>
      </c>
      <c r="BF526" s="24"/>
      <c r="BG526" s="25"/>
      <c r="BH526" s="25"/>
      <c r="BI526" s="25"/>
      <c r="BJ526" s="25"/>
      <c r="BK526" s="25"/>
      <c r="BT526" s="32" t="s">
        <v>627</v>
      </c>
      <c r="BU526" s="3">
        <v>24.27</v>
      </c>
      <c r="BV526" s="3">
        <v>5.78</v>
      </c>
      <c r="BW526" s="3">
        <v>18.489999999999998</v>
      </c>
      <c r="BY526" s="45"/>
      <c r="CA526" s="32" t="s">
        <v>232</v>
      </c>
      <c r="CB526" s="4"/>
      <c r="CC526" s="3">
        <v>33.409999999999997</v>
      </c>
      <c r="CD526" s="3">
        <v>22.49</v>
      </c>
      <c r="CE526" s="3">
        <v>10.92</v>
      </c>
      <c r="CF526" s="26"/>
      <c r="CG526" s="94"/>
      <c r="CH526" s="81"/>
      <c r="CI526" s="32" t="s">
        <v>232</v>
      </c>
      <c r="CJ526" s="4"/>
      <c r="CK526" s="3">
        <v>10.92</v>
      </c>
      <c r="CL526" s="81"/>
      <c r="CP526" s="81"/>
      <c r="CQ526" s="81"/>
    </row>
    <row r="527" spans="2:95">
      <c r="B527" s="110">
        <v>1968</v>
      </c>
      <c r="C527" s="110" t="s">
        <v>1514</v>
      </c>
      <c r="D527" s="111">
        <v>3.7887137160000002</v>
      </c>
      <c r="E527" s="111"/>
      <c r="F527" s="111"/>
      <c r="G527" s="110">
        <v>1970</v>
      </c>
      <c r="H527" s="110" t="s">
        <v>1909</v>
      </c>
      <c r="I527" s="111">
        <v>5.9124887770000001</v>
      </c>
      <c r="J527" s="111"/>
      <c r="K527" s="111"/>
      <c r="L527" s="110">
        <v>1970</v>
      </c>
      <c r="M527" s="110" t="s">
        <v>1909</v>
      </c>
      <c r="N527" s="111">
        <v>5.9124887770000001</v>
      </c>
      <c r="O527" s="111"/>
      <c r="P527" s="111"/>
      <c r="R527" s="110">
        <v>1970</v>
      </c>
      <c r="S527" s="110" t="s">
        <v>923</v>
      </c>
      <c r="T527" s="111">
        <v>15.86411515</v>
      </c>
      <c r="U527" s="111"/>
      <c r="V527" s="111"/>
      <c r="W527" s="111"/>
      <c r="X527" s="110">
        <v>1970</v>
      </c>
      <c r="Y527" s="110" t="s">
        <v>1546</v>
      </c>
      <c r="Z527" s="111">
        <v>8.7070232000000001</v>
      </c>
      <c r="AA527" s="111"/>
      <c r="AB527" s="111"/>
      <c r="AC527" s="111"/>
      <c r="AD527" s="111"/>
      <c r="AE527" s="111"/>
      <c r="AK527" s="26"/>
      <c r="AP527" s="111"/>
      <c r="AQ527" s="111"/>
      <c r="AR527" s="111"/>
      <c r="AS527" s="111"/>
      <c r="AV527" s="18">
        <v>36.508745900000001</v>
      </c>
      <c r="AW527" s="18">
        <v>12.28954016</v>
      </c>
      <c r="AX527" s="18">
        <v>24.21920574</v>
      </c>
      <c r="BA527" s="24">
        <v>16.74436291</v>
      </c>
      <c r="BB527" s="25">
        <v>1996</v>
      </c>
      <c r="BF527" s="24"/>
      <c r="BG527" s="25"/>
      <c r="BH527" s="25"/>
      <c r="BI527" s="25"/>
      <c r="BJ527" s="25"/>
      <c r="BK527" s="25"/>
      <c r="BT527" s="32" t="s">
        <v>628</v>
      </c>
      <c r="BU527" s="3">
        <v>19.09</v>
      </c>
      <c r="BV527" s="3">
        <v>10.62</v>
      </c>
      <c r="BW527" s="3">
        <v>8.4700000000000006</v>
      </c>
      <c r="BY527" s="45"/>
      <c r="CA527" s="32" t="s">
        <v>236</v>
      </c>
      <c r="CB527" s="4"/>
      <c r="CC527" s="3">
        <v>20.420000000000002</v>
      </c>
      <c r="CD527" s="3">
        <v>19.510000000000002</v>
      </c>
      <c r="CE527" s="3">
        <v>0.91</v>
      </c>
      <c r="CF527" s="26"/>
      <c r="CG527" s="94"/>
      <c r="CH527" s="81"/>
      <c r="CI527" s="32" t="s">
        <v>236</v>
      </c>
      <c r="CJ527" s="4"/>
      <c r="CK527" s="3">
        <v>0.91</v>
      </c>
      <c r="CL527" s="81"/>
      <c r="CP527" s="81"/>
      <c r="CQ527" s="81"/>
    </row>
    <row r="528" spans="2:95">
      <c r="B528" s="110">
        <v>1978</v>
      </c>
      <c r="C528" s="110" t="s">
        <v>1515</v>
      </c>
      <c r="D528" s="111">
        <v>5.7697513699999998</v>
      </c>
      <c r="E528" s="111"/>
      <c r="F528" s="111"/>
      <c r="G528" s="110">
        <v>1971</v>
      </c>
      <c r="H528" s="110" t="s">
        <v>1054</v>
      </c>
      <c r="I528" s="111">
        <v>17.558664369999999</v>
      </c>
      <c r="J528" s="111"/>
      <c r="K528" s="111"/>
      <c r="L528" s="110">
        <v>1971</v>
      </c>
      <c r="M528" s="110" t="s">
        <v>1054</v>
      </c>
      <c r="N528" s="111">
        <v>17.558664369999999</v>
      </c>
      <c r="O528" s="111"/>
      <c r="P528" s="111"/>
      <c r="R528" s="110">
        <v>1970</v>
      </c>
      <c r="S528" s="110" t="s">
        <v>1190</v>
      </c>
      <c r="T528" s="111">
        <v>-0.52930566899999998</v>
      </c>
      <c r="U528" s="111"/>
      <c r="V528" s="111"/>
      <c r="W528" s="111"/>
      <c r="X528" s="110">
        <v>1970</v>
      </c>
      <c r="Y528" s="110" t="s">
        <v>1548</v>
      </c>
      <c r="Z528" s="111">
        <v>-4.1539710190000001</v>
      </c>
      <c r="AA528" s="111"/>
      <c r="AB528" s="111"/>
      <c r="AC528" s="111"/>
      <c r="AD528" s="111"/>
      <c r="AE528" s="111"/>
      <c r="AK528" s="26"/>
      <c r="AP528" s="111"/>
      <c r="AQ528" s="111"/>
      <c r="AR528" s="111"/>
      <c r="AS528" s="111"/>
      <c r="AV528" s="18">
        <v>14.056593919999999</v>
      </c>
      <c r="AW528" s="18">
        <v>9.2894761060000004</v>
      </c>
      <c r="AX528" s="18">
        <v>4.7671178129999996</v>
      </c>
      <c r="BA528" s="24">
        <v>16.140772779999999</v>
      </c>
      <c r="BB528" s="25">
        <v>1996</v>
      </c>
      <c r="BF528" s="24"/>
      <c r="BG528" s="25"/>
      <c r="BH528" s="25"/>
      <c r="BI528" s="25"/>
      <c r="BJ528" s="25"/>
      <c r="BK528" s="25"/>
      <c r="BT528" s="31" t="s">
        <v>629</v>
      </c>
      <c r="BU528" s="3">
        <v>16.27</v>
      </c>
      <c r="BV528" s="3">
        <v>9.98</v>
      </c>
      <c r="BW528" s="3">
        <v>6.29</v>
      </c>
      <c r="CA528" s="32" t="s">
        <v>244</v>
      </c>
      <c r="CB528" s="4"/>
      <c r="CC528" s="3">
        <v>17.88</v>
      </c>
      <c r="CD528" s="3">
        <v>13.14</v>
      </c>
      <c r="CE528" s="3">
        <v>4.74</v>
      </c>
      <c r="CF528" s="26"/>
      <c r="CG528" s="94"/>
      <c r="CH528" s="81"/>
      <c r="CI528" s="32" t="s">
        <v>244</v>
      </c>
      <c r="CJ528" s="4"/>
      <c r="CK528" s="3">
        <v>4.74</v>
      </c>
      <c r="CL528" s="81"/>
      <c r="CP528" s="81"/>
      <c r="CQ528" s="81"/>
    </row>
    <row r="529" spans="2:95">
      <c r="B529" s="110">
        <v>1989</v>
      </c>
      <c r="C529" s="110" t="s">
        <v>1516</v>
      </c>
      <c r="D529" s="111">
        <v>-0.79260052299999995</v>
      </c>
      <c r="E529" s="111"/>
      <c r="F529" s="111"/>
      <c r="G529" s="110">
        <v>1971</v>
      </c>
      <c r="H529" s="110" t="s">
        <v>1058</v>
      </c>
      <c r="I529" s="111">
        <v>-0.35164162300000001</v>
      </c>
      <c r="J529" s="111"/>
      <c r="K529" s="111"/>
      <c r="L529" s="110">
        <v>1971</v>
      </c>
      <c r="M529" s="110" t="s">
        <v>1058</v>
      </c>
      <c r="N529" s="111">
        <v>-0.35164162300000001</v>
      </c>
      <c r="O529" s="111"/>
      <c r="P529" s="111"/>
      <c r="R529" s="110">
        <v>1970</v>
      </c>
      <c r="S529" s="110" t="s">
        <v>1191</v>
      </c>
      <c r="T529" s="111">
        <v>-3.1034234000000001E-2</v>
      </c>
      <c r="U529" s="111"/>
      <c r="V529" s="111"/>
      <c r="W529" s="111"/>
      <c r="X529" s="110">
        <v>1970</v>
      </c>
      <c r="Y529" s="110" t="s">
        <v>1661</v>
      </c>
      <c r="Z529" s="111">
        <v>19.993071560000001</v>
      </c>
      <c r="AA529" s="111"/>
      <c r="AB529" s="111"/>
      <c r="AC529" s="111"/>
      <c r="AD529" s="111"/>
      <c r="AE529" s="111"/>
      <c r="AK529" s="26"/>
      <c r="AP529" s="111"/>
      <c r="AQ529" s="111"/>
      <c r="AR529" s="111"/>
      <c r="AS529" s="111"/>
      <c r="AV529" s="18">
        <v>19.435001379999999</v>
      </c>
      <c r="AW529" s="18">
        <v>8.1501990969999998</v>
      </c>
      <c r="AX529" s="18">
        <v>11.284802279999999</v>
      </c>
      <c r="BA529" s="24">
        <v>2.411366262</v>
      </c>
      <c r="BB529" s="25">
        <v>1996</v>
      </c>
      <c r="BF529" s="24"/>
      <c r="BG529" s="25"/>
      <c r="BH529" s="25"/>
      <c r="BI529" s="25"/>
      <c r="BJ529" s="25"/>
      <c r="BK529" s="25"/>
      <c r="BT529" s="31" t="s">
        <v>630</v>
      </c>
      <c r="BU529" s="3">
        <v>31.81</v>
      </c>
      <c r="BV529" s="3">
        <v>16.190000000000001</v>
      </c>
      <c r="BW529" s="3">
        <v>15.62</v>
      </c>
      <c r="CA529" s="32" t="s">
        <v>250</v>
      </c>
      <c r="CB529" s="4"/>
      <c r="CC529" s="3">
        <v>55.26</v>
      </c>
      <c r="CD529" s="3">
        <v>20.7</v>
      </c>
      <c r="CE529" s="3">
        <v>34.56</v>
      </c>
      <c r="CF529" s="26"/>
      <c r="CG529" s="94"/>
      <c r="CH529" s="81"/>
      <c r="CI529" s="32" t="s">
        <v>250</v>
      </c>
      <c r="CJ529" s="4"/>
      <c r="CK529" s="3">
        <v>34.56</v>
      </c>
      <c r="CL529" s="81"/>
      <c r="CP529" s="81"/>
      <c r="CQ529" s="81"/>
    </row>
    <row r="530" spans="2:95">
      <c r="B530" s="110">
        <v>1968</v>
      </c>
      <c r="C530" s="110" t="s">
        <v>1517</v>
      </c>
      <c r="D530" s="111">
        <v>7.2049355840000002</v>
      </c>
      <c r="E530" s="111"/>
      <c r="F530" s="111"/>
      <c r="G530" s="110">
        <v>1971</v>
      </c>
      <c r="H530" s="110" t="s">
        <v>1421</v>
      </c>
      <c r="I530" s="111">
        <v>15.92688895</v>
      </c>
      <c r="J530" s="111"/>
      <c r="K530" s="111"/>
      <c r="L530" s="110">
        <v>1971</v>
      </c>
      <c r="M530" s="110" t="s">
        <v>1421</v>
      </c>
      <c r="N530" s="111">
        <v>15.92688895</v>
      </c>
      <c r="O530" s="111"/>
      <c r="P530" s="111"/>
      <c r="R530" s="110">
        <v>1970</v>
      </c>
      <c r="S530" s="110" t="s">
        <v>1546</v>
      </c>
      <c r="T530" s="111">
        <v>8.7070232000000001</v>
      </c>
      <c r="U530" s="111"/>
      <c r="V530" s="111"/>
      <c r="W530" s="111"/>
      <c r="X530" s="110">
        <v>1970</v>
      </c>
      <c r="Y530" s="110" t="s">
        <v>1909</v>
      </c>
      <c r="Z530" s="111">
        <v>5.9124887770000001</v>
      </c>
      <c r="AA530" s="111"/>
      <c r="AB530" s="111"/>
      <c r="AC530" s="111"/>
      <c r="AD530" s="111"/>
      <c r="AE530" s="111"/>
      <c r="AK530" s="26"/>
      <c r="AP530" s="111"/>
      <c r="AQ530" s="111"/>
      <c r="AR530" s="111"/>
      <c r="AS530" s="111"/>
      <c r="AV530" s="18">
        <v>6.6471294590000003</v>
      </c>
      <c r="AW530" s="18">
        <v>11.227638049999999</v>
      </c>
      <c r="AX530" s="18">
        <v>-4.5805085889999999</v>
      </c>
      <c r="BA530" s="24">
        <v>-0.20018903099999999</v>
      </c>
      <c r="BB530" s="25">
        <v>1996</v>
      </c>
      <c r="BF530" s="24"/>
      <c r="BG530" s="25"/>
      <c r="BH530" s="25"/>
      <c r="BI530" s="25"/>
      <c r="BJ530" s="25"/>
      <c r="BK530" s="25"/>
      <c r="BT530" s="31" t="s">
        <v>631</v>
      </c>
      <c r="BU530" s="3">
        <v>23.32</v>
      </c>
      <c r="BV530" s="3">
        <v>8.9600000000000009</v>
      </c>
      <c r="BW530" s="3">
        <v>14.36</v>
      </c>
      <c r="CA530" s="36" t="s">
        <v>256</v>
      </c>
      <c r="CB530" s="4"/>
      <c r="CC530" s="3">
        <v>22.3</v>
      </c>
      <c r="CD530" s="3">
        <v>18.25</v>
      </c>
      <c r="CE530" s="3">
        <v>4.05</v>
      </c>
      <c r="CF530" s="26"/>
      <c r="CG530" s="94"/>
      <c r="CH530" s="81"/>
      <c r="CI530" s="36" t="s">
        <v>256</v>
      </c>
      <c r="CJ530" s="4"/>
      <c r="CK530" s="3">
        <v>4.05</v>
      </c>
      <c r="CL530" s="81"/>
      <c r="CP530" s="81"/>
      <c r="CQ530" s="81"/>
    </row>
    <row r="531" spans="2:95">
      <c r="B531" s="110">
        <v>1968</v>
      </c>
      <c r="C531" s="110" t="s">
        <v>1518</v>
      </c>
      <c r="D531" s="111">
        <v>9.2767495899999997</v>
      </c>
      <c r="E531" s="111"/>
      <c r="F531" s="111"/>
      <c r="G531" s="110">
        <v>1971</v>
      </c>
      <c r="H531" s="110" t="s">
        <v>1659</v>
      </c>
      <c r="I531" s="111">
        <v>-2.742662632</v>
      </c>
      <c r="J531" s="111"/>
      <c r="K531" s="111"/>
      <c r="L531" s="110">
        <v>1971</v>
      </c>
      <c r="M531" s="110" t="s">
        <v>1659</v>
      </c>
      <c r="N531" s="111">
        <v>-2.742662632</v>
      </c>
      <c r="O531" s="111"/>
      <c r="P531" s="111"/>
      <c r="R531" s="110">
        <v>1970</v>
      </c>
      <c r="S531" s="110" t="s">
        <v>1548</v>
      </c>
      <c r="T531" s="111">
        <v>-4.1539710190000001</v>
      </c>
      <c r="U531" s="111"/>
      <c r="V531" s="111"/>
      <c r="W531" s="111"/>
      <c r="X531" s="110">
        <v>1971</v>
      </c>
      <c r="Y531" s="110" t="s">
        <v>1054</v>
      </c>
      <c r="Z531" s="111">
        <v>17.558664369999999</v>
      </c>
      <c r="AA531" s="111"/>
      <c r="AB531" s="111"/>
      <c r="AC531" s="111"/>
      <c r="AD531" s="111"/>
      <c r="AE531" s="111"/>
      <c r="AK531" s="26"/>
      <c r="AP531" s="111"/>
      <c r="AQ531" s="111"/>
      <c r="AR531" s="111"/>
      <c r="AS531" s="111"/>
      <c r="AV531" s="18">
        <v>20.839438569999999</v>
      </c>
      <c r="AW531" s="18">
        <v>14.26734836</v>
      </c>
      <c r="AX531" s="18">
        <v>6.5720902109999999</v>
      </c>
      <c r="BA531" s="24">
        <v>-2.5006632299999998</v>
      </c>
      <c r="BB531" s="25">
        <v>1996</v>
      </c>
      <c r="BF531" s="24"/>
      <c r="BG531" s="25"/>
      <c r="BH531" s="25"/>
      <c r="BI531" s="25"/>
      <c r="BJ531" s="25"/>
      <c r="BK531" s="25"/>
      <c r="BT531" s="32" t="s">
        <v>632</v>
      </c>
      <c r="BU531" s="3">
        <v>16.670000000000002</v>
      </c>
      <c r="BV531" s="3">
        <v>9.31</v>
      </c>
      <c r="BW531" s="3">
        <v>7.36</v>
      </c>
      <c r="CA531" s="32" t="s">
        <v>274</v>
      </c>
      <c r="CB531" s="4"/>
      <c r="CC531" s="3">
        <v>15.6</v>
      </c>
      <c r="CD531" s="3">
        <v>12.31</v>
      </c>
      <c r="CE531" s="3">
        <v>3.29</v>
      </c>
      <c r="CF531" s="26"/>
      <c r="CG531" s="94"/>
      <c r="CH531" s="81"/>
      <c r="CI531" s="32" t="s">
        <v>274</v>
      </c>
      <c r="CJ531" s="4"/>
      <c r="CK531" s="3">
        <v>3.29</v>
      </c>
      <c r="CL531" s="81"/>
      <c r="CP531" s="81"/>
      <c r="CQ531" s="81"/>
    </row>
    <row r="532" spans="2:95">
      <c r="B532" s="110">
        <v>1968</v>
      </c>
      <c r="C532" s="110" t="s">
        <v>1519</v>
      </c>
      <c r="D532" s="111">
        <v>7.5702350709999999</v>
      </c>
      <c r="E532" s="111"/>
      <c r="F532" s="111"/>
      <c r="G532" s="110">
        <v>1971</v>
      </c>
      <c r="H532" s="110" t="s">
        <v>1001</v>
      </c>
      <c r="I532" s="111">
        <v>8.9522514359999992</v>
      </c>
      <c r="J532" s="111"/>
      <c r="K532" s="111"/>
      <c r="L532" s="110">
        <v>1971</v>
      </c>
      <c r="M532" s="110" t="s">
        <v>1001</v>
      </c>
      <c r="N532" s="111">
        <v>8.9522514359999992</v>
      </c>
      <c r="O532" s="111"/>
      <c r="P532" s="111"/>
      <c r="R532" s="110">
        <v>1970</v>
      </c>
      <c r="S532" s="110" t="s">
        <v>1661</v>
      </c>
      <c r="T532" s="111">
        <v>19.993071560000001</v>
      </c>
      <c r="U532" s="111"/>
      <c r="V532" s="111"/>
      <c r="W532" s="111"/>
      <c r="X532" s="110">
        <v>1971</v>
      </c>
      <c r="Y532" s="110" t="s">
        <v>1058</v>
      </c>
      <c r="Z532" s="111">
        <v>-0.35164162300000001</v>
      </c>
      <c r="AA532" s="111"/>
      <c r="AB532" s="111"/>
      <c r="AC532" s="111"/>
      <c r="AD532" s="111"/>
      <c r="AE532" s="111"/>
      <c r="AK532" s="26"/>
      <c r="AP532" s="111"/>
      <c r="AQ532" s="111"/>
      <c r="AR532" s="111"/>
      <c r="AS532" s="111"/>
      <c r="AV532" s="18">
        <v>5.5746954359999998</v>
      </c>
      <c r="AW532" s="18">
        <v>2.5612082740000002</v>
      </c>
      <c r="AX532" s="18">
        <v>3.0134871630000002</v>
      </c>
      <c r="BA532" s="24">
        <v>4.391613435</v>
      </c>
      <c r="BB532" s="25">
        <v>1996</v>
      </c>
      <c r="BF532" s="24"/>
      <c r="BG532" s="25"/>
      <c r="BH532" s="25"/>
      <c r="BI532" s="25"/>
      <c r="BJ532" s="25"/>
      <c r="BK532" s="25"/>
      <c r="BT532" s="31" t="s">
        <v>633</v>
      </c>
      <c r="BU532" s="3">
        <v>19.84</v>
      </c>
      <c r="BV532" s="3">
        <v>15.89</v>
      </c>
      <c r="BW532" s="3">
        <v>3.95</v>
      </c>
      <c r="CA532" s="32" t="s">
        <v>277</v>
      </c>
      <c r="CB532" s="4"/>
      <c r="CC532" s="3">
        <v>21.7</v>
      </c>
      <c r="CD532" s="3">
        <v>14.89</v>
      </c>
      <c r="CE532" s="3">
        <v>6.81</v>
      </c>
      <c r="CF532" s="26"/>
      <c r="CG532" s="94"/>
      <c r="CH532" s="81"/>
      <c r="CI532" s="32" t="s">
        <v>277</v>
      </c>
      <c r="CJ532" s="4"/>
      <c r="CK532" s="3">
        <v>6.81</v>
      </c>
      <c r="CL532" s="81"/>
      <c r="CP532" s="81"/>
      <c r="CQ532" s="81"/>
    </row>
    <row r="533" spans="2:95">
      <c r="B533" s="110">
        <v>1968</v>
      </c>
      <c r="C533" s="110" t="s">
        <v>1520</v>
      </c>
      <c r="D533" s="111">
        <v>0</v>
      </c>
      <c r="E533" s="111"/>
      <c r="F533" s="111"/>
      <c r="G533" s="110">
        <v>1972</v>
      </c>
      <c r="H533" s="110" t="s">
        <v>1060</v>
      </c>
      <c r="I533" s="111">
        <v>3.7693781579999999</v>
      </c>
      <c r="J533" s="111"/>
      <c r="K533" s="111"/>
      <c r="L533" s="110">
        <v>1972</v>
      </c>
      <c r="M533" s="110" t="s">
        <v>1060</v>
      </c>
      <c r="N533" s="111">
        <v>3.7693781579999999</v>
      </c>
      <c r="O533" s="111"/>
      <c r="P533" s="111"/>
      <c r="R533" s="110">
        <v>1970</v>
      </c>
      <c r="S533" s="110" t="s">
        <v>1909</v>
      </c>
      <c r="T533" s="111">
        <v>5.9124887770000001</v>
      </c>
      <c r="U533" s="111"/>
      <c r="V533" s="111"/>
      <c r="W533" s="111"/>
      <c r="X533" s="110">
        <v>1971</v>
      </c>
      <c r="Y533" s="110" t="s">
        <v>1421</v>
      </c>
      <c r="Z533" s="111">
        <v>15.92688895</v>
      </c>
      <c r="AA533" s="111"/>
      <c r="AB533" s="111"/>
      <c r="AC533" s="111"/>
      <c r="AD533" s="111"/>
      <c r="AE533" s="111"/>
      <c r="AK533" s="26"/>
      <c r="AP533" s="111"/>
      <c r="AQ533" s="111"/>
      <c r="AR533" s="111"/>
      <c r="AS533" s="111"/>
      <c r="AV533" s="18">
        <v>9.1945252350000004</v>
      </c>
      <c r="AW533" s="18">
        <v>13.34849625</v>
      </c>
      <c r="AX533" s="18">
        <v>-4.1539710190000001</v>
      </c>
      <c r="BA533" s="24">
        <v>4.001941263</v>
      </c>
      <c r="BB533" s="25">
        <v>1996</v>
      </c>
      <c r="BF533" s="24"/>
      <c r="BG533" s="25"/>
      <c r="BH533" s="25"/>
      <c r="BI533" s="25"/>
      <c r="BJ533" s="25"/>
      <c r="BK533" s="25"/>
      <c r="BT533" s="31" t="s">
        <v>634</v>
      </c>
      <c r="BU533" s="3">
        <v>16.899999999999999</v>
      </c>
      <c r="BV533" s="3">
        <v>15.28</v>
      </c>
      <c r="BW533" s="3">
        <v>1.62</v>
      </c>
      <c r="CA533" s="32" t="s">
        <v>281</v>
      </c>
      <c r="CB533" s="4"/>
      <c r="CC533" s="3">
        <v>26.2</v>
      </c>
      <c r="CD533" s="3">
        <v>13.87</v>
      </c>
      <c r="CE533" s="3">
        <v>12.33</v>
      </c>
      <c r="CF533" s="26"/>
      <c r="CG533" s="94"/>
      <c r="CH533" s="81"/>
      <c r="CI533" s="32" t="s">
        <v>281</v>
      </c>
      <c r="CJ533" s="4"/>
      <c r="CK533" s="3">
        <v>12.33</v>
      </c>
      <c r="CL533" s="81"/>
      <c r="CP533" s="81"/>
      <c r="CQ533" s="81"/>
    </row>
    <row r="534" spans="2:95">
      <c r="B534" s="110">
        <v>1968</v>
      </c>
      <c r="C534" s="110" t="s">
        <v>1521</v>
      </c>
      <c r="D534" s="111">
        <v>-3.3644694020000001</v>
      </c>
      <c r="E534" s="111"/>
      <c r="F534" s="111"/>
      <c r="G534" s="110">
        <v>1972</v>
      </c>
      <c r="H534" s="110" t="s">
        <v>1081</v>
      </c>
      <c r="I534" s="111">
        <v>7.3104960160000001</v>
      </c>
      <c r="J534" s="111"/>
      <c r="K534" s="111"/>
      <c r="L534" s="110">
        <v>1972</v>
      </c>
      <c r="M534" s="110" t="s">
        <v>1081</v>
      </c>
      <c r="N534" s="111">
        <v>7.3104960160000001</v>
      </c>
      <c r="O534" s="111"/>
      <c r="P534" s="111"/>
      <c r="R534" s="110">
        <v>1971</v>
      </c>
      <c r="S534" s="110" t="s">
        <v>1054</v>
      </c>
      <c r="T534" s="111">
        <v>17.558664369999999</v>
      </c>
      <c r="U534" s="111"/>
      <c r="V534" s="111"/>
      <c r="W534" s="111"/>
      <c r="X534" s="110">
        <v>1971</v>
      </c>
      <c r="Y534" s="110" t="s">
        <v>1659</v>
      </c>
      <c r="Z534" s="111">
        <v>-2.742662632</v>
      </c>
      <c r="AA534" s="111"/>
      <c r="AB534" s="111"/>
      <c r="AC534" s="111"/>
      <c r="AD534" s="111"/>
      <c r="AE534" s="111"/>
      <c r="AK534" s="26"/>
      <c r="AP534" s="111"/>
      <c r="AQ534" s="111"/>
      <c r="AR534" s="111"/>
      <c r="AS534" s="111"/>
      <c r="AV534" s="18">
        <v>14.55502618</v>
      </c>
      <c r="AW534" s="18">
        <v>5.7137352960000003</v>
      </c>
      <c r="AX534" s="18">
        <v>8.8412908819999991</v>
      </c>
      <c r="BA534" s="24">
        <v>0.55977032400000004</v>
      </c>
      <c r="BB534" s="25">
        <v>1996</v>
      </c>
      <c r="BF534" s="24"/>
      <c r="BG534" s="25"/>
      <c r="BH534" s="25"/>
      <c r="BI534" s="25"/>
      <c r="BJ534" s="25"/>
      <c r="BK534" s="25"/>
      <c r="BT534" s="31" t="s">
        <v>635</v>
      </c>
      <c r="BU534" s="3">
        <v>8.65</v>
      </c>
      <c r="BV534" s="3">
        <v>7.05</v>
      </c>
      <c r="BW534" s="3">
        <v>1.6</v>
      </c>
      <c r="CA534" s="32" t="s">
        <v>283</v>
      </c>
      <c r="CB534" s="4"/>
      <c r="CC534" s="3">
        <v>31.34</v>
      </c>
      <c r="CD534" s="3">
        <v>20.8</v>
      </c>
      <c r="CE534" s="3">
        <v>10.54</v>
      </c>
      <c r="CF534" s="26"/>
      <c r="CG534" s="94"/>
      <c r="CH534" s="81"/>
      <c r="CI534" s="32" t="s">
        <v>283</v>
      </c>
      <c r="CJ534" s="4"/>
      <c r="CK534" s="3">
        <v>10.54</v>
      </c>
      <c r="CL534" s="81"/>
      <c r="CP534" s="81"/>
      <c r="CQ534" s="81"/>
    </row>
    <row r="535" spans="2:95">
      <c r="B535" s="110">
        <v>1999</v>
      </c>
      <c r="C535" s="110" t="s">
        <v>1522</v>
      </c>
      <c r="D535" s="111">
        <v>7.4879816039999998</v>
      </c>
      <c r="E535" s="111"/>
      <c r="F535" s="111"/>
      <c r="G535" s="110">
        <v>1972</v>
      </c>
      <c r="H535" s="110" t="s">
        <v>1138</v>
      </c>
      <c r="I535" s="111">
        <v>8.3193357890000001</v>
      </c>
      <c r="J535" s="111"/>
      <c r="K535" s="111"/>
      <c r="L535" s="110">
        <v>1972</v>
      </c>
      <c r="M535" s="110" t="s">
        <v>1138</v>
      </c>
      <c r="N535" s="111">
        <v>8.3193357890000001</v>
      </c>
      <c r="O535" s="111"/>
      <c r="P535" s="111"/>
      <c r="R535" s="110">
        <v>1971</v>
      </c>
      <c r="S535" s="110" t="s">
        <v>1058</v>
      </c>
      <c r="T535" s="111">
        <v>-0.35164162300000001</v>
      </c>
      <c r="U535" s="111"/>
      <c r="V535" s="111"/>
      <c r="W535" s="111"/>
      <c r="X535" s="110">
        <v>1971</v>
      </c>
      <c r="Y535" s="110" t="s">
        <v>1001</v>
      </c>
      <c r="Z535" s="111">
        <v>8.9522514359999992</v>
      </c>
      <c r="AA535" s="111"/>
      <c r="AB535" s="111"/>
      <c r="AC535" s="111"/>
      <c r="AD535" s="111"/>
      <c r="AE535" s="111"/>
      <c r="AK535" s="26"/>
      <c r="AP535" s="111"/>
      <c r="AQ535" s="111"/>
      <c r="AR535" s="111"/>
      <c r="AS535" s="111"/>
      <c r="AV535" s="18">
        <v>16.764964419999998</v>
      </c>
      <c r="AW535" s="18">
        <v>6.524746049</v>
      </c>
      <c r="AX535" s="18">
        <v>10.24021838</v>
      </c>
      <c r="BA535" s="24">
        <v>-0.738107085</v>
      </c>
      <c r="BB535" s="25">
        <v>1997</v>
      </c>
      <c r="BF535" s="24"/>
      <c r="BG535" s="25"/>
      <c r="BH535" s="25"/>
      <c r="BI535" s="25"/>
      <c r="BJ535" s="25"/>
      <c r="BK535" s="25"/>
      <c r="BT535" s="32" t="s">
        <v>636</v>
      </c>
      <c r="BU535" s="3">
        <v>15.45</v>
      </c>
      <c r="BV535" s="3">
        <v>12.57</v>
      </c>
      <c r="BW535" s="3">
        <v>2.88</v>
      </c>
      <c r="CA535" s="32" t="s">
        <v>284</v>
      </c>
      <c r="CB535" s="4"/>
      <c r="CC535" s="3">
        <v>26.43</v>
      </c>
      <c r="CD535" s="3">
        <v>20.05</v>
      </c>
      <c r="CE535" s="3">
        <v>6.38</v>
      </c>
      <c r="CF535" s="26"/>
      <c r="CG535" s="94"/>
      <c r="CH535" s="81"/>
      <c r="CI535" s="32" t="s">
        <v>284</v>
      </c>
      <c r="CJ535" s="4"/>
      <c r="CK535" s="3">
        <v>6.38</v>
      </c>
      <c r="CL535" s="81"/>
      <c r="CP535" s="81"/>
      <c r="CQ535" s="81"/>
    </row>
    <row r="536" spans="2:95">
      <c r="B536" s="110">
        <v>2001</v>
      </c>
      <c r="C536" s="110" t="s">
        <v>1523</v>
      </c>
      <c r="D536" s="111">
        <v>20.664678309999999</v>
      </c>
      <c r="E536" s="111"/>
      <c r="F536" s="111"/>
      <c r="G536" s="110">
        <v>1972</v>
      </c>
      <c r="H536" s="110" t="s">
        <v>947</v>
      </c>
      <c r="I536" s="111">
        <v>11.65268554</v>
      </c>
      <c r="J536" s="111"/>
      <c r="K536" s="111"/>
      <c r="L536" s="110">
        <v>1972</v>
      </c>
      <c r="M536" s="110" t="s">
        <v>947</v>
      </c>
      <c r="N536" s="111">
        <v>11.65268554</v>
      </c>
      <c r="O536" s="111"/>
      <c r="P536" s="111"/>
      <c r="R536" s="110">
        <v>1971</v>
      </c>
      <c r="S536" s="110" t="s">
        <v>1421</v>
      </c>
      <c r="T536" s="111">
        <v>15.92688895</v>
      </c>
      <c r="U536" s="111"/>
      <c r="V536" s="111"/>
      <c r="W536" s="111"/>
      <c r="X536" s="110">
        <v>1972</v>
      </c>
      <c r="Y536" s="110" t="s">
        <v>1060</v>
      </c>
      <c r="Z536" s="111">
        <v>3.7693781579999999</v>
      </c>
      <c r="AA536" s="111"/>
      <c r="AB536" s="111"/>
      <c r="AC536" s="111"/>
      <c r="AD536" s="111"/>
      <c r="AE536" s="111"/>
      <c r="AK536" s="26"/>
      <c r="AP536" s="111"/>
      <c r="AQ536" s="111"/>
      <c r="AR536" s="111"/>
      <c r="AS536" s="111"/>
      <c r="AV536" s="18">
        <v>4.9273969629999996</v>
      </c>
      <c r="AW536" s="18">
        <v>2.7715874810000001</v>
      </c>
      <c r="AX536" s="18">
        <v>2.155809482</v>
      </c>
      <c r="BA536" s="24">
        <v>-0.47291320100000001</v>
      </c>
      <c r="BB536" s="25">
        <v>1997</v>
      </c>
      <c r="BF536" s="24"/>
      <c r="BG536" s="25"/>
      <c r="BH536" s="25"/>
      <c r="BI536" s="25"/>
      <c r="BJ536" s="25"/>
      <c r="BK536" s="25"/>
      <c r="BT536" s="31" t="s">
        <v>637</v>
      </c>
      <c r="BU536" s="3">
        <v>15.07</v>
      </c>
      <c r="BV536" s="3">
        <v>12.78</v>
      </c>
      <c r="BW536" s="3">
        <v>2.29</v>
      </c>
      <c r="CA536" s="32" t="s">
        <v>288</v>
      </c>
      <c r="CB536" s="4"/>
      <c r="CC536" s="3">
        <v>25.44</v>
      </c>
      <c r="CD536" s="3">
        <v>13.53</v>
      </c>
      <c r="CE536" s="3">
        <v>11.91</v>
      </c>
      <c r="CF536" s="26"/>
      <c r="CG536" s="94"/>
      <c r="CH536" s="81"/>
      <c r="CI536" s="32" t="s">
        <v>288</v>
      </c>
      <c r="CJ536" s="4"/>
      <c r="CK536" s="3">
        <v>11.91</v>
      </c>
      <c r="CL536" s="81"/>
      <c r="CP536" s="81"/>
      <c r="CQ536" s="81"/>
    </row>
    <row r="537" spans="2:95">
      <c r="B537" s="110">
        <v>1997</v>
      </c>
      <c r="C537" s="110" t="s">
        <v>1524</v>
      </c>
      <c r="D537" s="111">
        <v>4.7671178129999996</v>
      </c>
      <c r="E537" s="111"/>
      <c r="F537" s="111"/>
      <c r="G537" s="110">
        <v>1972</v>
      </c>
      <c r="H537" s="110" t="s">
        <v>1282</v>
      </c>
      <c r="I537" s="111">
        <v>2.7450500679999998</v>
      </c>
      <c r="J537" s="111"/>
      <c r="K537" s="111"/>
      <c r="L537" s="110">
        <v>1972</v>
      </c>
      <c r="M537" s="110" t="s">
        <v>1282</v>
      </c>
      <c r="N537" s="111">
        <v>2.7450500679999998</v>
      </c>
      <c r="O537" s="111"/>
      <c r="P537" s="111"/>
      <c r="R537" s="110">
        <v>1971</v>
      </c>
      <c r="S537" s="110" t="s">
        <v>1659</v>
      </c>
      <c r="T537" s="111">
        <v>-2.742662632</v>
      </c>
      <c r="U537" s="111"/>
      <c r="V537" s="111"/>
      <c r="W537" s="111"/>
      <c r="X537" s="110">
        <v>1972</v>
      </c>
      <c r="Y537" s="110" t="s">
        <v>1081</v>
      </c>
      <c r="Z537" s="111">
        <v>7.3104960160000001</v>
      </c>
      <c r="AA537" s="111"/>
      <c r="AB537" s="111"/>
      <c r="AC537" s="111"/>
      <c r="AD537" s="111"/>
      <c r="AE537" s="111"/>
      <c r="AK537" s="26"/>
      <c r="AP537" s="111"/>
      <c r="AQ537" s="111"/>
      <c r="AR537" s="111"/>
      <c r="AS537" s="111"/>
      <c r="AV537" s="18">
        <v>15.71200621</v>
      </c>
      <c r="AW537" s="18">
        <v>7.386888195</v>
      </c>
      <c r="AX537" s="18">
        <v>8.3251180159999993</v>
      </c>
      <c r="BA537" s="24">
        <v>7.0763434439999999</v>
      </c>
      <c r="BB537" s="25">
        <v>1997</v>
      </c>
      <c r="BF537" s="24"/>
      <c r="BG537" s="25"/>
      <c r="BH537" s="25"/>
      <c r="BI537" s="25"/>
      <c r="BJ537" s="25"/>
      <c r="BK537" s="25"/>
      <c r="BT537" s="31" t="s">
        <v>638</v>
      </c>
      <c r="BU537" s="3">
        <v>23.13</v>
      </c>
      <c r="BV537" s="3">
        <v>13.74</v>
      </c>
      <c r="BW537" s="3">
        <v>9.39</v>
      </c>
      <c r="CA537" s="32" t="s">
        <v>296</v>
      </c>
      <c r="CB537" s="4"/>
      <c r="CC537" s="3">
        <v>22.35</v>
      </c>
      <c r="CD537" s="3">
        <v>18.84</v>
      </c>
      <c r="CE537" s="3">
        <v>3.51</v>
      </c>
      <c r="CF537" s="26"/>
      <c r="CG537" s="94"/>
      <c r="CH537" s="81"/>
      <c r="CI537" s="32" t="s">
        <v>296</v>
      </c>
      <c r="CJ537" s="4"/>
      <c r="CK537" s="3">
        <v>3.51</v>
      </c>
      <c r="CL537" s="81"/>
      <c r="CP537" s="81"/>
      <c r="CQ537" s="81"/>
    </row>
    <row r="538" spans="2:95">
      <c r="B538" s="110">
        <v>1987</v>
      </c>
      <c r="C538" s="110" t="s">
        <v>1525</v>
      </c>
      <c r="D538" s="111">
        <v>21.121154829999998</v>
      </c>
      <c r="E538" s="111"/>
      <c r="F538" s="111"/>
      <c r="G538" s="110">
        <v>1972</v>
      </c>
      <c r="H538" s="110" t="s">
        <v>1352</v>
      </c>
      <c r="I538" s="111">
        <v>-0.30953560699999999</v>
      </c>
      <c r="J538" s="111"/>
      <c r="K538" s="111"/>
      <c r="L538" s="110">
        <v>1972</v>
      </c>
      <c r="M538" s="110" t="s">
        <v>1352</v>
      </c>
      <c r="N538" s="111">
        <v>-0.30953560699999999</v>
      </c>
      <c r="O538" s="111"/>
      <c r="P538" s="111"/>
      <c r="R538" s="110">
        <v>1971</v>
      </c>
      <c r="S538" s="110" t="s">
        <v>1001</v>
      </c>
      <c r="T538" s="111">
        <v>8.9522514359999992</v>
      </c>
      <c r="U538" s="111"/>
      <c r="V538" s="111"/>
      <c r="W538" s="111"/>
      <c r="X538" s="110">
        <v>1972</v>
      </c>
      <c r="Y538" s="110" t="s">
        <v>1138</v>
      </c>
      <c r="Z538" s="111">
        <v>8.3193357890000001</v>
      </c>
      <c r="AA538" s="111"/>
      <c r="AB538" s="111"/>
      <c r="AC538" s="111"/>
      <c r="AD538" s="111"/>
      <c r="AE538" s="111"/>
      <c r="AK538" s="26"/>
      <c r="AP538" s="111"/>
      <c r="AQ538" s="111"/>
      <c r="AR538" s="111"/>
      <c r="AS538" s="111"/>
      <c r="AV538" s="18">
        <v>13.484077320000001</v>
      </c>
      <c r="AW538" s="18">
        <v>1.8573324959999999</v>
      </c>
      <c r="AX538" s="18">
        <v>11.62674483</v>
      </c>
      <c r="BA538" s="24">
        <v>12.259060809999999</v>
      </c>
      <c r="BB538" s="25">
        <v>1997</v>
      </c>
      <c r="BF538" s="24"/>
      <c r="BG538" s="25"/>
      <c r="BH538" s="25"/>
      <c r="BI538" s="25"/>
      <c r="BJ538" s="25"/>
      <c r="BK538" s="25"/>
      <c r="BT538" s="32" t="s">
        <v>639</v>
      </c>
      <c r="BU538" s="3">
        <v>35.26</v>
      </c>
      <c r="BV538" s="3">
        <v>16.3</v>
      </c>
      <c r="BW538" s="3">
        <v>18.96</v>
      </c>
      <c r="CA538" s="32" t="s">
        <v>298</v>
      </c>
      <c r="CB538" s="4"/>
      <c r="CC538" s="3">
        <v>23.3</v>
      </c>
      <c r="CD538" s="3">
        <v>18.52</v>
      </c>
      <c r="CE538" s="3">
        <v>4.78</v>
      </c>
      <c r="CF538" s="26"/>
      <c r="CG538" s="94"/>
      <c r="CH538" s="81"/>
      <c r="CI538" s="32" t="s">
        <v>298</v>
      </c>
      <c r="CJ538" s="4"/>
      <c r="CK538" s="3">
        <v>4.78</v>
      </c>
      <c r="CL538" s="81"/>
      <c r="CP538" s="81"/>
      <c r="CQ538" s="81"/>
    </row>
    <row r="539" spans="2:95">
      <c r="B539" s="110">
        <v>1981</v>
      </c>
      <c r="C539" s="110" t="s">
        <v>1526</v>
      </c>
      <c r="D539" s="111">
        <v>17.573137809999999</v>
      </c>
      <c r="E539" s="111"/>
      <c r="F539" s="111"/>
      <c r="G539" s="110">
        <v>1972</v>
      </c>
      <c r="H539" s="110" t="s">
        <v>1417</v>
      </c>
      <c r="I539" s="111">
        <v>-8.5876980599999992</v>
      </c>
      <c r="J539" s="111"/>
      <c r="K539" s="111"/>
      <c r="L539" s="110">
        <v>1972</v>
      </c>
      <c r="M539" s="110" t="s">
        <v>1417</v>
      </c>
      <c r="N539" s="111">
        <v>-8.5876980599999992</v>
      </c>
      <c r="O539" s="111"/>
      <c r="P539" s="111"/>
      <c r="R539" s="110">
        <v>1972</v>
      </c>
      <c r="S539" s="110" t="s">
        <v>1060</v>
      </c>
      <c r="T539" s="111">
        <v>3.7693781579999999</v>
      </c>
      <c r="U539" s="111"/>
      <c r="V539" s="111"/>
      <c r="W539" s="111"/>
      <c r="X539" s="110">
        <v>1972</v>
      </c>
      <c r="Y539" s="110" t="s">
        <v>947</v>
      </c>
      <c r="Z539" s="111">
        <v>11.65268554</v>
      </c>
      <c r="AA539" s="111"/>
      <c r="AB539" s="111"/>
      <c r="AC539" s="111"/>
      <c r="AD539" s="111"/>
      <c r="AE539" s="111"/>
      <c r="AK539" s="26"/>
      <c r="AP539" s="111"/>
      <c r="AQ539" s="111"/>
      <c r="AR539" s="111"/>
      <c r="AS539" s="111"/>
      <c r="AV539" s="18">
        <v>30.554903589999999</v>
      </c>
      <c r="AW539" s="18">
        <v>15.15057895</v>
      </c>
      <c r="AX539" s="18">
        <v>15.40432464</v>
      </c>
      <c r="BA539" s="24">
        <v>17.085142090000002</v>
      </c>
      <c r="BB539" s="25">
        <v>1997</v>
      </c>
      <c r="BF539" s="24"/>
      <c r="BG539" s="25"/>
      <c r="BH539" s="25"/>
      <c r="BI539" s="25"/>
      <c r="BJ539" s="25"/>
      <c r="BK539" s="25"/>
      <c r="BT539" s="32" t="s">
        <v>640</v>
      </c>
      <c r="BU539" s="3">
        <v>20.38</v>
      </c>
      <c r="BV539" s="3">
        <v>12.21</v>
      </c>
      <c r="BW539" s="3">
        <v>8.17</v>
      </c>
      <c r="CA539" s="32" t="s">
        <v>300</v>
      </c>
      <c r="CB539" s="4"/>
      <c r="CC539" s="3">
        <v>38.46</v>
      </c>
      <c r="CD539" s="3">
        <v>22.12</v>
      </c>
      <c r="CE539" s="3">
        <v>16.34</v>
      </c>
      <c r="CF539" s="26"/>
      <c r="CG539" s="94"/>
      <c r="CH539" s="81"/>
      <c r="CI539" s="32" t="s">
        <v>300</v>
      </c>
      <c r="CJ539" s="4"/>
      <c r="CK539" s="3">
        <v>16.34</v>
      </c>
      <c r="CL539" s="81"/>
      <c r="CP539" s="81"/>
      <c r="CQ539" s="81"/>
    </row>
    <row r="540" spans="2:95">
      <c r="B540" s="110">
        <v>1985</v>
      </c>
      <c r="C540" s="110" t="s">
        <v>1527</v>
      </c>
      <c r="D540" s="111">
        <v>-1.311913664</v>
      </c>
      <c r="E540" s="111"/>
      <c r="F540" s="111"/>
      <c r="G540" s="110">
        <v>1972</v>
      </c>
      <c r="H540" s="110" t="s">
        <v>1422</v>
      </c>
      <c r="I540" s="111">
        <v>6.3857566309999996</v>
      </c>
      <c r="J540" s="111"/>
      <c r="K540" s="111"/>
      <c r="L540" s="110">
        <v>1972</v>
      </c>
      <c r="M540" s="110" t="s">
        <v>1422</v>
      </c>
      <c r="N540" s="111">
        <v>6.3857566309999996</v>
      </c>
      <c r="O540" s="111"/>
      <c r="P540" s="111"/>
      <c r="R540" s="110">
        <v>1972</v>
      </c>
      <c r="S540" s="110" t="s">
        <v>1081</v>
      </c>
      <c r="T540" s="111">
        <v>7.3104960160000001</v>
      </c>
      <c r="U540" s="111"/>
      <c r="V540" s="111"/>
      <c r="W540" s="111"/>
      <c r="X540" s="110">
        <v>1972</v>
      </c>
      <c r="Y540" s="110" t="s">
        <v>1282</v>
      </c>
      <c r="Z540" s="111">
        <v>2.7450500679999998</v>
      </c>
      <c r="AA540" s="111"/>
      <c r="AB540" s="111"/>
      <c r="AC540" s="111"/>
      <c r="AD540" s="111"/>
      <c r="AE540" s="111"/>
      <c r="AK540" s="26"/>
      <c r="AP540" s="111"/>
      <c r="AQ540" s="111"/>
      <c r="AR540" s="111"/>
      <c r="AS540" s="111"/>
      <c r="AV540" s="18">
        <v>15.26390829</v>
      </c>
      <c r="AW540" s="18">
        <v>16.218671650000001</v>
      </c>
      <c r="AX540" s="18">
        <v>-0.95476335899999998</v>
      </c>
      <c r="BA540" s="24">
        <v>4.7671178129999996</v>
      </c>
      <c r="BB540" s="25">
        <v>1997</v>
      </c>
      <c r="BF540" s="24"/>
      <c r="BG540" s="25"/>
      <c r="BH540" s="25"/>
      <c r="BI540" s="25"/>
      <c r="BJ540" s="25"/>
      <c r="BK540" s="25"/>
      <c r="BT540" s="32" t="s">
        <v>641</v>
      </c>
      <c r="BU540" s="3">
        <v>22.14</v>
      </c>
      <c r="BV540" s="3">
        <v>13.81</v>
      </c>
      <c r="BW540" s="3">
        <v>8.33</v>
      </c>
      <c r="CA540" s="32" t="s">
        <v>306</v>
      </c>
      <c r="CB540" s="4"/>
      <c r="CC540" s="3">
        <v>20.82</v>
      </c>
      <c r="CD540" s="3">
        <v>17.09</v>
      </c>
      <c r="CE540" s="3">
        <v>3.73</v>
      </c>
      <c r="CF540" s="26"/>
      <c r="CG540" s="94"/>
      <c r="CH540" s="81"/>
      <c r="CI540" s="32" t="s">
        <v>306</v>
      </c>
      <c r="CJ540" s="4"/>
      <c r="CK540" s="3">
        <v>3.73</v>
      </c>
      <c r="CL540" s="81"/>
      <c r="CP540" s="81"/>
      <c r="CQ540" s="81"/>
    </row>
    <row r="541" spans="2:95">
      <c r="B541" s="110">
        <v>2003</v>
      </c>
      <c r="C541" s="110" t="s">
        <v>1528</v>
      </c>
      <c r="D541" s="111">
        <v>0.52116594999999999</v>
      </c>
      <c r="E541" s="111"/>
      <c r="F541" s="111"/>
      <c r="G541" s="110">
        <v>1972</v>
      </c>
      <c r="H541" s="110" t="s">
        <v>977</v>
      </c>
      <c r="I541" s="111">
        <v>2.0585708459999998</v>
      </c>
      <c r="J541" s="111"/>
      <c r="K541" s="111"/>
      <c r="L541" s="110">
        <v>1972</v>
      </c>
      <c r="M541" s="110" t="s">
        <v>977</v>
      </c>
      <c r="N541" s="111">
        <v>2.0585708459999998</v>
      </c>
      <c r="O541" s="111"/>
      <c r="P541" s="111"/>
      <c r="R541" s="110">
        <v>1972</v>
      </c>
      <c r="S541" s="110" t="s">
        <v>1138</v>
      </c>
      <c r="T541" s="111">
        <v>8.3193357890000001</v>
      </c>
      <c r="U541" s="111"/>
      <c r="V541" s="111"/>
      <c r="W541" s="111"/>
      <c r="X541" s="110">
        <v>1972</v>
      </c>
      <c r="Y541" s="110" t="s">
        <v>1352</v>
      </c>
      <c r="Z541" s="111">
        <v>-0.30953560699999999</v>
      </c>
      <c r="AA541" s="111"/>
      <c r="AB541" s="111"/>
      <c r="AC541" s="111"/>
      <c r="AD541" s="111"/>
      <c r="AE541" s="111"/>
      <c r="AK541" s="26"/>
      <c r="AP541" s="111"/>
      <c r="AQ541" s="111"/>
      <c r="AR541" s="111"/>
      <c r="AS541" s="111"/>
      <c r="AV541" s="18">
        <v>21.757355140000001</v>
      </c>
      <c r="AW541" s="18">
        <v>12.8051037</v>
      </c>
      <c r="AX541" s="18">
        <v>8.9522514359999992</v>
      </c>
      <c r="BA541" s="24">
        <v>4.2363046659999997</v>
      </c>
      <c r="BB541" s="25">
        <v>1997</v>
      </c>
      <c r="BF541" s="24"/>
      <c r="BG541" s="25"/>
      <c r="BH541" s="25"/>
      <c r="BI541" s="25"/>
      <c r="BJ541" s="25"/>
      <c r="BK541" s="25"/>
      <c r="BT541" s="31" t="s">
        <v>642</v>
      </c>
      <c r="BU541" s="3">
        <v>18.82</v>
      </c>
      <c r="BV541" s="3">
        <v>13.1</v>
      </c>
      <c r="BW541" s="3">
        <v>5.72</v>
      </c>
      <c r="CA541" s="32" t="s">
        <v>307</v>
      </c>
      <c r="CB541" s="4"/>
      <c r="CC541" s="3">
        <v>13.9</v>
      </c>
      <c r="CD541" s="3">
        <v>15.67</v>
      </c>
      <c r="CE541" s="3">
        <v>-1.77</v>
      </c>
      <c r="CF541" s="26"/>
      <c r="CG541" s="94"/>
      <c r="CH541" s="81"/>
      <c r="CI541" s="32" t="s">
        <v>307</v>
      </c>
      <c r="CJ541" s="4"/>
      <c r="CK541" s="3">
        <v>-1.77</v>
      </c>
      <c r="CL541" s="81"/>
      <c r="CP541" s="81"/>
      <c r="CQ541" s="81"/>
    </row>
    <row r="542" spans="2:95">
      <c r="B542" s="110">
        <v>2003</v>
      </c>
      <c r="C542" s="110" t="s">
        <v>1529</v>
      </c>
      <c r="D542" s="111">
        <v>16.694735390000002</v>
      </c>
      <c r="E542" s="111"/>
      <c r="F542" s="111"/>
      <c r="G542" s="110">
        <v>1972</v>
      </c>
      <c r="H542" s="110" t="s">
        <v>1567</v>
      </c>
      <c r="I542" s="111">
        <v>14.92166452</v>
      </c>
      <c r="J542" s="111"/>
      <c r="K542" s="111"/>
      <c r="L542" s="110">
        <v>1972</v>
      </c>
      <c r="M542" s="110" t="s">
        <v>1567</v>
      </c>
      <c r="N542" s="111">
        <v>14.92166452</v>
      </c>
      <c r="O542" s="111"/>
      <c r="P542" s="111"/>
      <c r="R542" s="110">
        <v>1972</v>
      </c>
      <c r="S542" s="110" t="s">
        <v>947</v>
      </c>
      <c r="T542" s="111">
        <v>11.65268554</v>
      </c>
      <c r="U542" s="111"/>
      <c r="V542" s="111"/>
      <c r="W542" s="111"/>
      <c r="X542" s="110">
        <v>1972</v>
      </c>
      <c r="Y542" s="110" t="s">
        <v>1417</v>
      </c>
      <c r="Z542" s="111">
        <v>-8.5876980599999992</v>
      </c>
      <c r="AA542" s="111"/>
      <c r="AB542" s="111"/>
      <c r="AC542" s="111"/>
      <c r="AD542" s="111"/>
      <c r="AE542" s="111"/>
      <c r="AK542" s="26"/>
      <c r="AP542" s="111"/>
      <c r="AQ542" s="111"/>
      <c r="AR542" s="111"/>
      <c r="AS542" s="111"/>
      <c r="AV542" s="18">
        <v>20.708953480000002</v>
      </c>
      <c r="AW542" s="18">
        <v>10.82525946</v>
      </c>
      <c r="AX542" s="18">
        <v>9.8836940260000006</v>
      </c>
      <c r="BA542" s="24">
        <v>9.7096904360000007</v>
      </c>
      <c r="BB542" s="25">
        <v>1997</v>
      </c>
      <c r="BF542" s="24"/>
      <c r="BG542" s="25"/>
      <c r="BH542" s="25"/>
      <c r="BI542" s="25"/>
      <c r="BJ542" s="25"/>
      <c r="BK542" s="25"/>
      <c r="BT542" s="31" t="s">
        <v>643</v>
      </c>
      <c r="BU542" s="3">
        <v>11.82</v>
      </c>
      <c r="BV542" s="3">
        <v>12.95</v>
      </c>
      <c r="BW542" s="3">
        <v>-1.1299999999999999</v>
      </c>
      <c r="CA542" s="32" t="s">
        <v>310</v>
      </c>
      <c r="CB542" s="4"/>
      <c r="CC542" s="3">
        <v>26.23</v>
      </c>
      <c r="CD542" s="3">
        <v>21.15</v>
      </c>
      <c r="CE542" s="3">
        <v>5.08</v>
      </c>
      <c r="CF542" s="26"/>
      <c r="CG542" s="94"/>
      <c r="CH542" s="81"/>
      <c r="CI542" s="32" t="s">
        <v>310</v>
      </c>
      <c r="CJ542" s="4"/>
      <c r="CK542" s="3">
        <v>5.08</v>
      </c>
      <c r="CL542" s="81"/>
      <c r="CP542" s="81"/>
      <c r="CQ542" s="81"/>
    </row>
    <row r="543" spans="2:95">
      <c r="B543" s="110">
        <v>2002</v>
      </c>
      <c r="C543" s="110" t="s">
        <v>1530</v>
      </c>
      <c r="D543" s="111">
        <v>-9.7971287000000004E-2</v>
      </c>
      <c r="E543" s="111"/>
      <c r="F543" s="111"/>
      <c r="G543" s="110">
        <v>1972</v>
      </c>
      <c r="H543" s="110" t="s">
        <v>1683</v>
      </c>
      <c r="I543" s="111">
        <v>2.8106804749999998</v>
      </c>
      <c r="J543" s="111"/>
      <c r="K543" s="111"/>
      <c r="L543" s="110">
        <v>1972</v>
      </c>
      <c r="M543" s="110" t="s">
        <v>1683</v>
      </c>
      <c r="N543" s="111">
        <v>2.8106804749999998</v>
      </c>
      <c r="O543" s="111"/>
      <c r="P543" s="111"/>
      <c r="R543" s="110">
        <v>1972</v>
      </c>
      <c r="S543" s="110" t="s">
        <v>1282</v>
      </c>
      <c r="T543" s="111">
        <v>2.7450500679999998</v>
      </c>
      <c r="U543" s="111"/>
      <c r="V543" s="111"/>
      <c r="W543" s="111"/>
      <c r="X543" s="110">
        <v>1972</v>
      </c>
      <c r="Y543" s="110" t="s">
        <v>1422</v>
      </c>
      <c r="Z543" s="111">
        <v>6.3857566309999996</v>
      </c>
      <c r="AA543" s="111"/>
      <c r="AB543" s="111"/>
      <c r="AC543" s="111"/>
      <c r="AD543" s="111"/>
      <c r="AE543" s="111"/>
      <c r="AK543" s="26"/>
      <c r="AP543" s="111"/>
      <c r="AQ543" s="111"/>
      <c r="AR543" s="111"/>
      <c r="AS543" s="111"/>
      <c r="AV543" s="18">
        <v>8.4302015870000009</v>
      </c>
      <c r="AW543" s="18">
        <v>5.1439761170000002</v>
      </c>
      <c r="AX543" s="18">
        <v>3.2862254700000002</v>
      </c>
      <c r="BA543" s="24">
        <v>8.8412908819999991</v>
      </c>
      <c r="BB543" s="25">
        <v>1997</v>
      </c>
      <c r="BF543" s="24"/>
      <c r="BG543" s="25"/>
      <c r="BH543" s="25"/>
      <c r="BI543" s="25"/>
      <c r="BJ543" s="25"/>
      <c r="BK543" s="25"/>
      <c r="BT543" s="31" t="s">
        <v>644</v>
      </c>
      <c r="BU543" s="3">
        <v>17.55</v>
      </c>
      <c r="BV543" s="3">
        <v>20.04</v>
      </c>
      <c r="BW543" s="3">
        <v>-2.4900000000000002</v>
      </c>
      <c r="CA543" s="32" t="s">
        <v>312</v>
      </c>
      <c r="CB543" s="4"/>
      <c r="CC543" s="3">
        <v>8.41</v>
      </c>
      <c r="CD543" s="3">
        <v>11.29</v>
      </c>
      <c r="CE543" s="3">
        <v>-2.88</v>
      </c>
      <c r="CF543" s="26"/>
      <c r="CG543" s="94"/>
      <c r="CH543" s="81"/>
      <c r="CI543" s="32" t="s">
        <v>312</v>
      </c>
      <c r="CJ543" s="4"/>
      <c r="CK543" s="3">
        <v>-2.88</v>
      </c>
      <c r="CL543" s="81"/>
      <c r="CP543" s="81"/>
      <c r="CQ543" s="81"/>
    </row>
    <row r="544" spans="2:95">
      <c r="B544" s="110">
        <v>1984</v>
      </c>
      <c r="C544" s="110" t="s">
        <v>1531</v>
      </c>
      <c r="D544" s="111">
        <v>1.4673434169999999</v>
      </c>
      <c r="E544" s="111"/>
      <c r="F544" s="111"/>
      <c r="G544" s="110">
        <v>1972</v>
      </c>
      <c r="H544" s="110" t="s">
        <v>1889</v>
      </c>
      <c r="I544" s="111">
        <v>4.2162322850000002</v>
      </c>
      <c r="J544" s="111"/>
      <c r="K544" s="111"/>
      <c r="L544" s="110">
        <v>1972</v>
      </c>
      <c r="M544" s="110" t="s">
        <v>1889</v>
      </c>
      <c r="N544" s="111">
        <v>4.2162322850000002</v>
      </c>
      <c r="O544" s="111"/>
      <c r="P544" s="111"/>
      <c r="R544" s="110">
        <v>1972</v>
      </c>
      <c r="S544" s="110" t="s">
        <v>1352</v>
      </c>
      <c r="T544" s="111">
        <v>-0.30953560699999999</v>
      </c>
      <c r="U544" s="111"/>
      <c r="V544" s="111"/>
      <c r="W544" s="111"/>
      <c r="X544" s="110">
        <v>1972</v>
      </c>
      <c r="Y544" s="110" t="s">
        <v>977</v>
      </c>
      <c r="Z544" s="111">
        <v>2.0585708459999998</v>
      </c>
      <c r="AA544" s="111"/>
      <c r="AB544" s="111"/>
      <c r="AC544" s="111"/>
      <c r="AD544" s="111"/>
      <c r="AE544" s="111"/>
      <c r="AK544" s="26"/>
      <c r="AP544" s="111"/>
      <c r="AQ544" s="111"/>
      <c r="AR544" s="111"/>
      <c r="AS544" s="111"/>
      <c r="AV544" s="18">
        <v>24.196655530000001</v>
      </c>
      <c r="AW544" s="18">
        <v>13.849156600000001</v>
      </c>
      <c r="AX544" s="18">
        <v>10.34749893</v>
      </c>
      <c r="BA544" s="24">
        <v>0.25345589600000001</v>
      </c>
      <c r="BB544" s="25">
        <v>1997</v>
      </c>
      <c r="BF544" s="24"/>
      <c r="BG544" s="25"/>
      <c r="BH544" s="25"/>
      <c r="BI544" s="25"/>
      <c r="BJ544" s="25"/>
      <c r="BK544" s="25"/>
      <c r="BT544" s="31" t="s">
        <v>645</v>
      </c>
      <c r="BU544" s="3">
        <v>18.13</v>
      </c>
      <c r="BV544" s="3">
        <v>17.97</v>
      </c>
      <c r="BW544" s="3">
        <v>0.16</v>
      </c>
      <c r="CA544" s="32" t="s">
        <v>313</v>
      </c>
      <c r="CB544" s="4"/>
      <c r="CC544" s="3">
        <v>22.12</v>
      </c>
      <c r="CD544" s="3">
        <v>17.11</v>
      </c>
      <c r="CE544" s="3">
        <v>5.01</v>
      </c>
      <c r="CF544" s="26"/>
      <c r="CG544" s="94"/>
      <c r="CH544" s="81"/>
      <c r="CI544" s="32" t="s">
        <v>313</v>
      </c>
      <c r="CJ544" s="4"/>
      <c r="CK544" s="3">
        <v>5.01</v>
      </c>
      <c r="CL544" s="81"/>
      <c r="CP544" s="81"/>
      <c r="CQ544" s="81"/>
    </row>
    <row r="545" spans="2:95">
      <c r="B545" s="110">
        <v>1984</v>
      </c>
      <c r="C545" s="110" t="s">
        <v>1532</v>
      </c>
      <c r="D545" s="111">
        <v>-6.3819465869999998</v>
      </c>
      <c r="E545" s="111"/>
      <c r="F545" s="111"/>
      <c r="G545" s="110">
        <v>1972</v>
      </c>
      <c r="H545" s="110" t="s">
        <v>1019</v>
      </c>
      <c r="I545" s="111">
        <v>16.774700469999999</v>
      </c>
      <c r="J545" s="111"/>
      <c r="K545" s="111"/>
      <c r="L545" s="110">
        <v>1972</v>
      </c>
      <c r="M545" s="110" t="s">
        <v>1019</v>
      </c>
      <c r="N545" s="111">
        <v>16.774700469999999</v>
      </c>
      <c r="O545" s="111"/>
      <c r="P545" s="111"/>
      <c r="R545" s="110">
        <v>1972</v>
      </c>
      <c r="S545" s="110" t="s">
        <v>1417</v>
      </c>
      <c r="T545" s="111">
        <v>-8.5876980599999992</v>
      </c>
      <c r="U545" s="111"/>
      <c r="V545" s="111"/>
      <c r="W545" s="111"/>
      <c r="X545" s="110">
        <v>1972</v>
      </c>
      <c r="Y545" s="110" t="s">
        <v>1567</v>
      </c>
      <c r="Z545" s="111">
        <v>14.92166452</v>
      </c>
      <c r="AA545" s="111"/>
      <c r="AB545" s="111"/>
      <c r="AC545" s="111"/>
      <c r="AD545" s="111"/>
      <c r="AE545" s="111"/>
      <c r="AK545" s="26"/>
      <c r="AP545" s="111"/>
      <c r="AQ545" s="111"/>
      <c r="AR545" s="111"/>
      <c r="AS545" s="111"/>
      <c r="AV545" s="18">
        <v>18.636259429999999</v>
      </c>
      <c r="AW545" s="18">
        <v>14.78765387</v>
      </c>
      <c r="AX545" s="18">
        <v>3.848605558</v>
      </c>
      <c r="BA545" s="24">
        <v>12.151253049999999</v>
      </c>
      <c r="BB545" s="25">
        <v>1997</v>
      </c>
      <c r="BF545" s="24"/>
      <c r="BG545" s="25"/>
      <c r="BH545" s="25"/>
      <c r="BI545" s="25"/>
      <c r="BJ545" s="25"/>
      <c r="BK545" s="25"/>
      <c r="BT545" s="31" t="s">
        <v>646</v>
      </c>
      <c r="BU545" s="3">
        <v>16.37</v>
      </c>
      <c r="BV545" s="3">
        <v>13.38</v>
      </c>
      <c r="BW545" s="3">
        <v>2.99</v>
      </c>
      <c r="CA545" s="32" t="s">
        <v>314</v>
      </c>
      <c r="CB545" s="4"/>
      <c r="CC545" s="3">
        <v>27.19</v>
      </c>
      <c r="CD545" s="3">
        <v>20.99</v>
      </c>
      <c r="CE545" s="3">
        <v>6.2</v>
      </c>
      <c r="CF545" s="26"/>
      <c r="CG545" s="94"/>
      <c r="CH545" s="81"/>
      <c r="CI545" s="32" t="s">
        <v>314</v>
      </c>
      <c r="CJ545" s="4"/>
      <c r="CK545" s="3">
        <v>6.2</v>
      </c>
      <c r="CL545" s="81"/>
      <c r="CP545" s="81"/>
      <c r="CQ545" s="81"/>
    </row>
    <row r="546" spans="2:95">
      <c r="B546" s="110">
        <v>1985</v>
      </c>
      <c r="C546" s="110" t="s">
        <v>1533</v>
      </c>
      <c r="D546" s="111">
        <v>9.5409321449999993</v>
      </c>
      <c r="E546" s="111"/>
      <c r="F546" s="111"/>
      <c r="G546" s="110">
        <v>1973</v>
      </c>
      <c r="H546" s="110" t="s">
        <v>1116</v>
      </c>
      <c r="I546" s="111">
        <v>13.640357979999999</v>
      </c>
      <c r="J546" s="111"/>
      <c r="K546" s="111"/>
      <c r="L546" s="110">
        <v>1973</v>
      </c>
      <c r="M546" s="110" t="s">
        <v>1116</v>
      </c>
      <c r="N546" s="111">
        <v>13.640357979999999</v>
      </c>
      <c r="O546" s="111"/>
      <c r="P546" s="111"/>
      <c r="R546" s="110">
        <v>1972</v>
      </c>
      <c r="S546" s="110" t="s">
        <v>1422</v>
      </c>
      <c r="T546" s="111">
        <v>6.3857566309999996</v>
      </c>
      <c r="U546" s="111"/>
      <c r="V546" s="111"/>
      <c r="W546" s="111"/>
      <c r="X546" s="110">
        <v>1972</v>
      </c>
      <c r="Y546" s="110" t="s">
        <v>1683</v>
      </c>
      <c r="Z546" s="111">
        <v>2.8106804749999998</v>
      </c>
      <c r="AA546" s="111"/>
      <c r="AB546" s="111"/>
      <c r="AC546" s="111"/>
      <c r="AD546" s="111"/>
      <c r="AE546" s="111"/>
      <c r="AK546" s="26"/>
      <c r="AP546" s="111"/>
      <c r="AQ546" s="111"/>
      <c r="AR546" s="111"/>
      <c r="AS546" s="111"/>
      <c r="AV546" s="18">
        <v>12.27107369</v>
      </c>
      <c r="AW546" s="18">
        <v>9.9391341929999992</v>
      </c>
      <c r="AX546" s="18">
        <v>2.3319394949999999</v>
      </c>
      <c r="BA546" s="24">
        <v>2.5632133339999998</v>
      </c>
      <c r="BB546" s="25">
        <v>1997</v>
      </c>
      <c r="BF546" s="24"/>
      <c r="BG546" s="25"/>
      <c r="BH546" s="25"/>
      <c r="BI546" s="25"/>
      <c r="BJ546" s="25"/>
      <c r="BK546" s="25"/>
      <c r="BT546" s="31" t="s">
        <v>647</v>
      </c>
      <c r="BU546" s="3">
        <v>19.86</v>
      </c>
      <c r="BV546" s="3">
        <v>15</v>
      </c>
      <c r="BW546" s="3">
        <v>4.8600000000000003</v>
      </c>
      <c r="CA546" s="36" t="s">
        <v>316</v>
      </c>
      <c r="CB546" s="4"/>
      <c r="CC546" s="3">
        <v>29.16</v>
      </c>
      <c r="CD546" s="3">
        <v>10.81</v>
      </c>
      <c r="CE546" s="3">
        <v>18.350000000000001</v>
      </c>
      <c r="CF546" s="26"/>
      <c r="CG546" s="94"/>
      <c r="CH546" s="81"/>
      <c r="CI546" s="36" t="s">
        <v>316</v>
      </c>
      <c r="CJ546" s="4"/>
      <c r="CK546" s="3">
        <v>18.350000000000001</v>
      </c>
      <c r="CL546" s="81"/>
      <c r="CP546" s="81"/>
      <c r="CQ546" s="81"/>
    </row>
    <row r="547" spans="2:95">
      <c r="B547" s="110">
        <v>1974</v>
      </c>
      <c r="C547" s="110" t="s">
        <v>1534</v>
      </c>
      <c r="D547" s="111">
        <v>7.1012490960000001</v>
      </c>
      <c r="E547" s="111"/>
      <c r="F547" s="111"/>
      <c r="G547" s="110">
        <v>1973</v>
      </c>
      <c r="H547" s="110" t="s">
        <v>1134</v>
      </c>
      <c r="I547" s="111">
        <v>6.9580321310000004</v>
      </c>
      <c r="J547" s="111"/>
      <c r="K547" s="111"/>
      <c r="L547" s="110">
        <v>1973</v>
      </c>
      <c r="M547" s="110" t="s">
        <v>1134</v>
      </c>
      <c r="N547" s="111">
        <v>6.9580321310000004</v>
      </c>
      <c r="O547" s="111"/>
      <c r="P547" s="111"/>
      <c r="R547" s="110">
        <v>1972</v>
      </c>
      <c r="S547" s="110" t="s">
        <v>977</v>
      </c>
      <c r="T547" s="111">
        <v>2.0585708459999998</v>
      </c>
      <c r="U547" s="111"/>
      <c r="V547" s="111"/>
      <c r="W547" s="111"/>
      <c r="X547" s="110">
        <v>1972</v>
      </c>
      <c r="Y547" s="110" t="s">
        <v>1889</v>
      </c>
      <c r="Z547" s="111">
        <v>4.2162322850000002</v>
      </c>
      <c r="AA547" s="111"/>
      <c r="AB547" s="111"/>
      <c r="AC547" s="111"/>
      <c r="AD547" s="111"/>
      <c r="AE547" s="111"/>
      <c r="AK547" s="26"/>
      <c r="AP547" s="111"/>
      <c r="AQ547" s="111"/>
      <c r="AR547" s="111"/>
      <c r="AS547" s="111"/>
      <c r="AV547" s="18">
        <v>14.131504469999999</v>
      </c>
      <c r="AW547" s="18">
        <v>14.560466570000001</v>
      </c>
      <c r="AX547" s="18">
        <v>-0.42896209800000001</v>
      </c>
      <c r="BA547" s="24">
        <v>-8.2386496099999995</v>
      </c>
      <c r="BB547" s="25">
        <v>1997</v>
      </c>
      <c r="BF547" s="24"/>
      <c r="BG547" s="25"/>
      <c r="BH547" s="25"/>
      <c r="BI547" s="25"/>
      <c r="BJ547" s="25"/>
      <c r="BK547" s="25"/>
      <c r="BT547" s="31" t="s">
        <v>648</v>
      </c>
      <c r="BU547" s="3">
        <v>29.79</v>
      </c>
      <c r="BV547" s="3">
        <v>14.18</v>
      </c>
      <c r="BW547" s="3">
        <v>15.61</v>
      </c>
      <c r="CA547" s="36" t="s">
        <v>317</v>
      </c>
      <c r="CB547" s="4"/>
      <c r="CC547" s="3">
        <v>18.86</v>
      </c>
      <c r="CD547" s="3">
        <v>11.6</v>
      </c>
      <c r="CE547" s="3">
        <v>7.26</v>
      </c>
      <c r="CF547" s="26"/>
      <c r="CG547" s="94"/>
      <c r="CH547" s="81"/>
      <c r="CI547" s="36" t="s">
        <v>317</v>
      </c>
      <c r="CJ547" s="4"/>
      <c r="CK547" s="3">
        <v>7.26</v>
      </c>
      <c r="CL547" s="81"/>
      <c r="CP547" s="81"/>
      <c r="CQ547" s="81"/>
    </row>
    <row r="548" spans="2:95">
      <c r="B548" s="110">
        <v>1997</v>
      </c>
      <c r="C548" s="110" t="s">
        <v>1535</v>
      </c>
      <c r="D548" s="111">
        <v>4.2363046659999997</v>
      </c>
      <c r="E548" s="111"/>
      <c r="F548" s="111"/>
      <c r="G548" s="110">
        <v>1973</v>
      </c>
      <c r="H548" s="110" t="s">
        <v>1307</v>
      </c>
      <c r="I548" s="111">
        <v>10.338866210000001</v>
      </c>
      <c r="J548" s="111"/>
      <c r="K548" s="111"/>
      <c r="L548" s="110">
        <v>1973</v>
      </c>
      <c r="M548" s="110" t="s">
        <v>1307</v>
      </c>
      <c r="N548" s="111">
        <v>10.338866210000001</v>
      </c>
      <c r="O548" s="111"/>
      <c r="P548" s="111"/>
      <c r="R548" s="110">
        <v>1972</v>
      </c>
      <c r="S548" s="110" t="s">
        <v>1567</v>
      </c>
      <c r="T548" s="111">
        <v>14.92166452</v>
      </c>
      <c r="U548" s="111"/>
      <c r="V548" s="111"/>
      <c r="W548" s="111"/>
      <c r="X548" s="110">
        <v>1972</v>
      </c>
      <c r="Y548" s="110" t="s">
        <v>1019</v>
      </c>
      <c r="Z548" s="111">
        <v>16.774700469999999</v>
      </c>
      <c r="AA548" s="111"/>
      <c r="AB548" s="111"/>
      <c r="AC548" s="111"/>
      <c r="AD548" s="111"/>
      <c r="AE548" s="111"/>
      <c r="AK548" s="26"/>
      <c r="AP548" s="111"/>
      <c r="AQ548" s="111"/>
      <c r="AR548" s="111"/>
      <c r="AS548" s="111"/>
      <c r="AV548" s="18">
        <v>15.551951259999999</v>
      </c>
      <c r="AW548" s="18">
        <v>11.18200794</v>
      </c>
      <c r="AX548" s="18">
        <v>4.3699433269999997</v>
      </c>
      <c r="BA548" s="24">
        <v>-4.5805085889999999</v>
      </c>
      <c r="BB548" s="25">
        <v>1997</v>
      </c>
      <c r="BF548" s="24"/>
      <c r="BG548" s="25"/>
      <c r="BH548" s="25"/>
      <c r="BI548" s="25"/>
      <c r="BJ548" s="25"/>
      <c r="BK548" s="25"/>
      <c r="BT548" s="31" t="s">
        <v>649</v>
      </c>
      <c r="BU548" s="3">
        <v>12.83</v>
      </c>
      <c r="BV548" s="3">
        <v>13.05</v>
      </c>
      <c r="BW548" s="3">
        <v>-0.22</v>
      </c>
      <c r="CA548" s="36" t="s">
        <v>318</v>
      </c>
      <c r="CB548" s="4"/>
      <c r="CC548" s="3">
        <v>10.59</v>
      </c>
      <c r="CD548" s="3">
        <v>8.1999999999999993</v>
      </c>
      <c r="CE548" s="3">
        <v>2.39</v>
      </c>
      <c r="CF548" s="26"/>
      <c r="CG548" s="94"/>
      <c r="CH548" s="81"/>
      <c r="CI548" s="36" t="s">
        <v>318</v>
      </c>
      <c r="CJ548" s="4"/>
      <c r="CK548" s="3">
        <v>2.39</v>
      </c>
      <c r="CL548" s="81"/>
      <c r="CP548" s="81"/>
      <c r="CQ548" s="81"/>
    </row>
    <row r="549" spans="2:95">
      <c r="B549" s="110">
        <v>1999</v>
      </c>
      <c r="C549" s="110" t="s">
        <v>1536</v>
      </c>
      <c r="D549" s="111">
        <v>24.532288040000001</v>
      </c>
      <c r="E549" s="111"/>
      <c r="F549" s="111"/>
      <c r="G549" s="110">
        <v>1973</v>
      </c>
      <c r="H549" s="110" t="s">
        <v>952</v>
      </c>
      <c r="I549" s="111">
        <v>-6.8068400709999999</v>
      </c>
      <c r="J549" s="111"/>
      <c r="K549" s="111"/>
      <c r="L549" s="110">
        <v>1973</v>
      </c>
      <c r="M549" s="110" t="s">
        <v>952</v>
      </c>
      <c r="N549" s="111">
        <v>-6.8068400709999999</v>
      </c>
      <c r="O549" s="111"/>
      <c r="P549" s="111"/>
      <c r="R549" s="110">
        <v>1972</v>
      </c>
      <c r="S549" s="110" t="s">
        <v>1683</v>
      </c>
      <c r="T549" s="111">
        <v>2.8106804749999998</v>
      </c>
      <c r="U549" s="111"/>
      <c r="V549" s="111"/>
      <c r="W549" s="111"/>
      <c r="X549" s="110">
        <v>1973</v>
      </c>
      <c r="Y549" s="110" t="s">
        <v>1116</v>
      </c>
      <c r="Z549" s="111">
        <v>13.640357979999999</v>
      </c>
      <c r="AA549" s="111"/>
      <c r="AB549" s="111"/>
      <c r="AC549" s="111"/>
      <c r="AD549" s="111"/>
      <c r="AE549" s="111"/>
      <c r="AK549" s="26"/>
      <c r="AP549" s="111"/>
      <c r="AQ549" s="111"/>
      <c r="AR549" s="111"/>
      <c r="AS549" s="111"/>
      <c r="AV549" s="18">
        <v>4.9330521190000001</v>
      </c>
      <c r="AW549" s="18">
        <v>3.9975806810000001</v>
      </c>
      <c r="AX549" s="18">
        <v>0.93547143799999999</v>
      </c>
      <c r="BA549" s="24">
        <v>11.284802279999999</v>
      </c>
      <c r="BB549" s="25">
        <v>1997</v>
      </c>
      <c r="BF549" s="24"/>
      <c r="BG549" s="25"/>
      <c r="BH549" s="25"/>
      <c r="BI549" s="25"/>
      <c r="BJ549" s="25"/>
      <c r="BK549" s="25"/>
      <c r="BT549" s="31" t="s">
        <v>650</v>
      </c>
      <c r="BU549" s="3">
        <v>17.72</v>
      </c>
      <c r="BV549" s="3">
        <v>17.09</v>
      </c>
      <c r="BW549" s="3">
        <v>0.63</v>
      </c>
      <c r="CA549" s="36" t="s">
        <v>319</v>
      </c>
      <c r="CB549" s="4"/>
      <c r="CC549" s="3">
        <v>16.510000000000002</v>
      </c>
      <c r="CD549" s="3">
        <v>16.100000000000001</v>
      </c>
      <c r="CE549" s="3">
        <v>0.41</v>
      </c>
      <c r="CF549" s="26"/>
      <c r="CG549" s="94"/>
      <c r="CH549" s="81"/>
      <c r="CI549" s="36" t="s">
        <v>319</v>
      </c>
      <c r="CJ549" s="4"/>
      <c r="CK549" s="3">
        <v>0.41</v>
      </c>
      <c r="CL549" s="81"/>
      <c r="CP549" s="81"/>
      <c r="CQ549" s="81"/>
    </row>
    <row r="550" spans="2:95">
      <c r="B550" s="110">
        <v>2000</v>
      </c>
      <c r="C550" s="110" t="s">
        <v>1537</v>
      </c>
      <c r="D550" s="111">
        <v>2.3123514300000001</v>
      </c>
      <c r="E550" s="111"/>
      <c r="F550" s="111"/>
      <c r="G550" s="110">
        <v>1973</v>
      </c>
      <c r="H550" s="110" t="s">
        <v>958</v>
      </c>
      <c r="I550" s="111">
        <v>-2.3032021550000001</v>
      </c>
      <c r="J550" s="111"/>
      <c r="K550" s="111"/>
      <c r="L550" s="110">
        <v>1973</v>
      </c>
      <c r="M550" s="110" t="s">
        <v>958</v>
      </c>
      <c r="N550" s="111">
        <v>-2.3032021550000001</v>
      </c>
      <c r="O550" s="111"/>
      <c r="P550" s="111"/>
      <c r="R550" s="110">
        <v>1972</v>
      </c>
      <c r="S550" s="110" t="s">
        <v>1889</v>
      </c>
      <c r="T550" s="111">
        <v>4.2162322850000002</v>
      </c>
      <c r="U550" s="111"/>
      <c r="V550" s="111"/>
      <c r="W550" s="111"/>
      <c r="X550" s="110">
        <v>1973</v>
      </c>
      <c r="Y550" s="110" t="s">
        <v>1134</v>
      </c>
      <c r="Z550" s="111">
        <v>6.9580321310000004</v>
      </c>
      <c r="AA550" s="111"/>
      <c r="AB550" s="111"/>
      <c r="AC550" s="111"/>
      <c r="AD550" s="111"/>
      <c r="AE550" s="111"/>
      <c r="AK550" s="26"/>
      <c r="AP550" s="111"/>
      <c r="AQ550" s="111"/>
      <c r="AR550" s="111"/>
      <c r="AS550" s="111"/>
      <c r="AV550" s="18">
        <v>4.4356067000000001</v>
      </c>
      <c r="AW550" s="18">
        <v>3.8010708289999999</v>
      </c>
      <c r="AX550" s="18">
        <v>0.63453587099999997</v>
      </c>
      <c r="BA550" s="24">
        <v>1.332357402</v>
      </c>
      <c r="BB550" s="25">
        <v>1997</v>
      </c>
      <c r="BF550" s="24"/>
      <c r="BG550" s="25"/>
      <c r="BH550" s="25"/>
      <c r="BI550" s="25"/>
      <c r="BJ550" s="25"/>
      <c r="BK550" s="25"/>
      <c r="BT550" s="31" t="s">
        <v>651</v>
      </c>
      <c r="BU550" s="3">
        <v>28.12</v>
      </c>
      <c r="BV550" s="3">
        <v>15.98</v>
      </c>
      <c r="BW550" s="3">
        <v>12.14</v>
      </c>
      <c r="CA550" s="32" t="s">
        <v>327</v>
      </c>
      <c r="CB550" s="4"/>
      <c r="CC550" s="3">
        <v>29.76</v>
      </c>
      <c r="CD550" s="3">
        <v>10.88</v>
      </c>
      <c r="CE550" s="3">
        <v>18.88</v>
      </c>
      <c r="CF550" s="26"/>
      <c r="CG550" s="94"/>
      <c r="CH550" s="81"/>
      <c r="CI550" s="32" t="s">
        <v>327</v>
      </c>
      <c r="CJ550" s="4"/>
      <c r="CK550" s="3">
        <v>18.88</v>
      </c>
      <c r="CL550" s="81"/>
      <c r="CP550" s="81"/>
      <c r="CQ550" s="81"/>
    </row>
    <row r="551" spans="2:95">
      <c r="B551" s="110">
        <v>1962</v>
      </c>
      <c r="C551" s="110" t="s">
        <v>1538</v>
      </c>
      <c r="D551" s="111">
        <v>9.7704750540000003</v>
      </c>
      <c r="E551" s="111"/>
      <c r="F551" s="111"/>
      <c r="G551" s="110">
        <v>1973</v>
      </c>
      <c r="H551" s="110" t="s">
        <v>1361</v>
      </c>
      <c r="I551" s="111">
        <v>5.4057973190000004</v>
      </c>
      <c r="J551" s="111"/>
      <c r="K551" s="111"/>
      <c r="L551" s="110">
        <v>1973</v>
      </c>
      <c r="M551" s="110" t="s">
        <v>1361</v>
      </c>
      <c r="N551" s="111">
        <v>5.4057973190000004</v>
      </c>
      <c r="O551" s="111"/>
      <c r="P551" s="111"/>
      <c r="R551" s="110">
        <v>1972</v>
      </c>
      <c r="S551" s="110" t="s">
        <v>1019</v>
      </c>
      <c r="T551" s="111">
        <v>16.774700469999999</v>
      </c>
      <c r="U551" s="111"/>
      <c r="V551" s="111"/>
      <c r="W551" s="111"/>
      <c r="X551" s="110">
        <v>1973</v>
      </c>
      <c r="Y551" s="110" t="s">
        <v>1307</v>
      </c>
      <c r="Z551" s="111">
        <v>10.338866210000001</v>
      </c>
      <c r="AA551" s="111"/>
      <c r="AB551" s="111"/>
      <c r="AC551" s="111"/>
      <c r="AD551" s="111"/>
      <c r="AE551" s="111"/>
      <c r="AK551" s="26"/>
      <c r="AP551" s="111"/>
      <c r="AQ551" s="111"/>
      <c r="AR551" s="111"/>
      <c r="AS551" s="111"/>
      <c r="AV551" s="18">
        <v>7.197536479</v>
      </c>
      <c r="AW551" s="18">
        <v>10.05283996</v>
      </c>
      <c r="AX551" s="18">
        <v>-2.855303481</v>
      </c>
      <c r="BA551" s="24">
        <v>4.4278005130000002</v>
      </c>
      <c r="BB551" s="25">
        <v>1997</v>
      </c>
      <c r="BF551" s="24"/>
      <c r="BG551" s="25"/>
      <c r="BH551" s="25"/>
      <c r="BI551" s="25"/>
      <c r="BJ551" s="25"/>
      <c r="BK551" s="25"/>
      <c r="BT551" s="32" t="s">
        <v>652</v>
      </c>
      <c r="BU551" s="3">
        <v>29.21</v>
      </c>
      <c r="BV551" s="3">
        <v>16.100000000000001</v>
      </c>
      <c r="BW551" s="3">
        <v>13.11</v>
      </c>
      <c r="CA551" s="32" t="s">
        <v>331</v>
      </c>
      <c r="CB551" s="4"/>
      <c r="CC551" s="3">
        <v>36.89</v>
      </c>
      <c r="CD551" s="3">
        <v>13.16</v>
      </c>
      <c r="CE551" s="3">
        <v>23.73</v>
      </c>
      <c r="CF551" s="26"/>
      <c r="CG551" s="94"/>
      <c r="CH551" s="81"/>
      <c r="CI551" s="32" t="s">
        <v>331</v>
      </c>
      <c r="CJ551" s="4"/>
      <c r="CK551" s="3">
        <v>23.73</v>
      </c>
      <c r="CL551" s="81"/>
      <c r="CP551" s="81"/>
      <c r="CQ551" s="81"/>
    </row>
    <row r="552" spans="2:95">
      <c r="B552" s="110">
        <v>1954</v>
      </c>
      <c r="C552" s="110" t="s">
        <v>1539</v>
      </c>
      <c r="D552" s="111">
        <v>9.4342528740000002</v>
      </c>
      <c r="E552" s="111"/>
      <c r="F552" s="111"/>
      <c r="G552" s="110">
        <v>1973</v>
      </c>
      <c r="H552" s="110" t="s">
        <v>1565</v>
      </c>
      <c r="I552" s="111">
        <v>0.58576338900000002</v>
      </c>
      <c r="J552" s="111"/>
      <c r="K552" s="111"/>
      <c r="L552" s="110">
        <v>1973</v>
      </c>
      <c r="M552" s="110" t="s">
        <v>1565</v>
      </c>
      <c r="N552" s="111">
        <v>0.58576338900000002</v>
      </c>
      <c r="O552" s="111"/>
      <c r="P552" s="111"/>
      <c r="R552" s="110">
        <v>1973</v>
      </c>
      <c r="S552" s="110" t="s">
        <v>1116</v>
      </c>
      <c r="T552" s="111">
        <v>13.640357979999999</v>
      </c>
      <c r="U552" s="111"/>
      <c r="V552" s="111"/>
      <c r="W552" s="111"/>
      <c r="X552" s="110">
        <v>1973</v>
      </c>
      <c r="Y552" s="110" t="s">
        <v>952</v>
      </c>
      <c r="Z552" s="111">
        <v>-6.8068400709999999</v>
      </c>
      <c r="AA552" s="111"/>
      <c r="AB552" s="111"/>
      <c r="AC552" s="111"/>
      <c r="AD552" s="111"/>
      <c r="AE552" s="111"/>
      <c r="AK552" s="26"/>
      <c r="AP552" s="111"/>
      <c r="AQ552" s="111"/>
      <c r="AR552" s="111"/>
      <c r="AS552" s="111"/>
      <c r="AV552" s="18">
        <v>8.8641496649999993</v>
      </c>
      <c r="AW552" s="18">
        <v>9.8631190659999994</v>
      </c>
      <c r="AX552" s="18">
        <v>-0.99896940099999998</v>
      </c>
      <c r="BA552" s="24">
        <v>-2.320365813</v>
      </c>
      <c r="BB552" s="25">
        <v>1998</v>
      </c>
      <c r="BF552" s="24"/>
      <c r="BG552" s="25"/>
      <c r="BH552" s="25"/>
      <c r="BI552" s="25"/>
      <c r="BJ552" s="25"/>
      <c r="BK552" s="25"/>
      <c r="BT552" s="32" t="s">
        <v>653</v>
      </c>
      <c r="BU552" s="3">
        <v>21.29</v>
      </c>
      <c r="BV552" s="3">
        <v>15.35</v>
      </c>
      <c r="BW552" s="3">
        <v>5.94</v>
      </c>
      <c r="CA552" s="32" t="s">
        <v>341</v>
      </c>
      <c r="CB552" s="4"/>
      <c r="CC552" s="3">
        <v>25.21</v>
      </c>
      <c r="CD552" s="3">
        <v>19.71</v>
      </c>
      <c r="CE552" s="3">
        <v>5.5</v>
      </c>
      <c r="CF552" s="26"/>
      <c r="CG552" s="94"/>
      <c r="CH552" s="81"/>
      <c r="CI552" s="32" t="s">
        <v>341</v>
      </c>
      <c r="CJ552" s="4"/>
      <c r="CK552" s="3">
        <v>5.5</v>
      </c>
      <c r="CL552" s="81"/>
      <c r="CP552" s="81"/>
      <c r="CQ552" s="81"/>
    </row>
    <row r="553" spans="2:95">
      <c r="B553" s="110">
        <v>1925</v>
      </c>
      <c r="C553" s="110" t="s">
        <v>976</v>
      </c>
      <c r="D553" s="111">
        <v>5.0973227799999998</v>
      </c>
      <c r="E553" s="111"/>
      <c r="F553" s="111"/>
      <c r="G553" s="110">
        <v>1973</v>
      </c>
      <c r="H553" s="110" t="s">
        <v>1603</v>
      </c>
      <c r="I553" s="111">
        <v>11.983027180000001</v>
      </c>
      <c r="J553" s="111"/>
      <c r="K553" s="111"/>
      <c r="L553" s="110">
        <v>1973</v>
      </c>
      <c r="M553" s="110" t="s">
        <v>1603</v>
      </c>
      <c r="N553" s="111">
        <v>11.983027180000001</v>
      </c>
      <c r="O553" s="111"/>
      <c r="P553" s="111"/>
      <c r="R553" s="110">
        <v>1973</v>
      </c>
      <c r="S553" s="110" t="s">
        <v>1134</v>
      </c>
      <c r="T553" s="111">
        <v>6.9580321310000004</v>
      </c>
      <c r="U553" s="111"/>
      <c r="V553" s="111"/>
      <c r="W553" s="111"/>
      <c r="X553" s="110">
        <v>1973</v>
      </c>
      <c r="Y553" s="110" t="s">
        <v>958</v>
      </c>
      <c r="Z553" s="111">
        <v>-2.3032021550000001</v>
      </c>
      <c r="AA553" s="111"/>
      <c r="AB553" s="111"/>
      <c r="AC553" s="111"/>
      <c r="AD553" s="111"/>
      <c r="AE553" s="111"/>
      <c r="AK553" s="26"/>
      <c r="AP553" s="111"/>
      <c r="AQ553" s="111"/>
      <c r="AR553" s="111"/>
      <c r="AS553" s="111"/>
      <c r="AV553" s="18">
        <v>14.05139522</v>
      </c>
      <c r="AW553" s="18">
        <v>11.51071248</v>
      </c>
      <c r="AX553" s="18">
        <v>2.5406827430000001</v>
      </c>
      <c r="BA553" s="24">
        <v>9.4683441649999995</v>
      </c>
      <c r="BB553" s="25">
        <v>1998</v>
      </c>
      <c r="BF553" s="24"/>
      <c r="BG553" s="25"/>
      <c r="BH553" s="25"/>
      <c r="BI553" s="25"/>
      <c r="BJ553" s="25"/>
      <c r="BK553" s="25"/>
      <c r="BT553" s="32" t="s">
        <v>654</v>
      </c>
      <c r="BU553" s="3">
        <v>17.36</v>
      </c>
      <c r="BV553" s="3">
        <v>16.86</v>
      </c>
      <c r="BW553" s="3">
        <v>0.5</v>
      </c>
      <c r="CA553" s="32" t="s">
        <v>346</v>
      </c>
      <c r="CB553" s="4"/>
      <c r="CC553" s="3">
        <v>22.09</v>
      </c>
      <c r="CD553" s="3">
        <v>7.67</v>
      </c>
      <c r="CE553" s="3">
        <v>14.42</v>
      </c>
      <c r="CF553" s="26"/>
      <c r="CG553" s="94"/>
      <c r="CH553" s="81"/>
      <c r="CI553" s="32" t="s">
        <v>346</v>
      </c>
      <c r="CJ553" s="4"/>
      <c r="CK553" s="3">
        <v>14.42</v>
      </c>
      <c r="CL553" s="81"/>
      <c r="CP553" s="81"/>
      <c r="CQ553" s="81"/>
    </row>
    <row r="554" spans="2:95">
      <c r="B554" s="110">
        <v>1985</v>
      </c>
      <c r="C554" s="110" t="s">
        <v>1540</v>
      </c>
      <c r="D554" s="111">
        <v>2.3715969879999999</v>
      </c>
      <c r="E554" s="111"/>
      <c r="F554" s="111"/>
      <c r="G554" s="110">
        <v>1973</v>
      </c>
      <c r="H554" s="110" t="s">
        <v>1605</v>
      </c>
      <c r="I554" s="111">
        <v>7.8657955570000002</v>
      </c>
      <c r="J554" s="111"/>
      <c r="K554" s="111"/>
      <c r="L554" s="110">
        <v>1973</v>
      </c>
      <c r="M554" s="110" t="s">
        <v>1605</v>
      </c>
      <c r="N554" s="111">
        <v>7.8657955570000002</v>
      </c>
      <c r="O554" s="111"/>
      <c r="P554" s="111"/>
      <c r="R554" s="110">
        <v>1973</v>
      </c>
      <c r="S554" s="110" t="s">
        <v>1307</v>
      </c>
      <c r="T554" s="111">
        <v>10.338866210000001</v>
      </c>
      <c r="U554" s="111"/>
      <c r="V554" s="111"/>
      <c r="W554" s="111"/>
      <c r="X554" s="110">
        <v>1973</v>
      </c>
      <c r="Y554" s="110" t="s">
        <v>1361</v>
      </c>
      <c r="Z554" s="111">
        <v>5.4057973190000004</v>
      </c>
      <c r="AA554" s="111"/>
      <c r="AB554" s="111"/>
      <c r="AC554" s="111"/>
      <c r="AD554" s="111"/>
      <c r="AE554" s="111"/>
      <c r="AK554" s="26"/>
      <c r="AP554" s="111"/>
      <c r="AQ554" s="111"/>
      <c r="AR554" s="111"/>
      <c r="AS554" s="111"/>
      <c r="AV554" s="18">
        <v>16.40080017</v>
      </c>
      <c r="AW554" s="18">
        <v>8.2651061830000003</v>
      </c>
      <c r="AX554" s="18">
        <v>8.1356939819999994</v>
      </c>
      <c r="BA554" s="24">
        <v>2.3264585879999999</v>
      </c>
      <c r="BB554" s="25">
        <v>1998</v>
      </c>
      <c r="BF554" s="24"/>
      <c r="BG554" s="25"/>
      <c r="BH554" s="25"/>
      <c r="BI554" s="25"/>
      <c r="BJ554" s="25"/>
      <c r="BK554" s="25"/>
      <c r="BT554" s="32" t="s">
        <v>655</v>
      </c>
      <c r="BU554" s="3">
        <v>38.33</v>
      </c>
      <c r="BV554" s="3">
        <v>16.87</v>
      </c>
      <c r="BW554" s="3">
        <v>21.46</v>
      </c>
      <c r="CA554" s="32" t="s">
        <v>347</v>
      </c>
      <c r="CB554" s="4"/>
      <c r="CC554" s="3">
        <v>27.97</v>
      </c>
      <c r="CD554" s="3">
        <v>18.29</v>
      </c>
      <c r="CE554" s="3">
        <v>9.68</v>
      </c>
      <c r="CF554" s="26"/>
      <c r="CG554" s="94"/>
      <c r="CH554" s="81"/>
      <c r="CI554" s="32" t="s">
        <v>347</v>
      </c>
      <c r="CJ554" s="4"/>
      <c r="CK554" s="3">
        <v>9.68</v>
      </c>
      <c r="CL554" s="81"/>
      <c r="CP554" s="81"/>
      <c r="CQ554" s="81"/>
    </row>
    <row r="555" spans="2:95">
      <c r="B555" s="110">
        <v>1968</v>
      </c>
      <c r="C555" s="110" t="s">
        <v>1541</v>
      </c>
      <c r="D555" s="111">
        <v>-0.55650359599999999</v>
      </c>
      <c r="E555" s="111"/>
      <c r="F555" s="111"/>
      <c r="G555" s="110">
        <v>1973</v>
      </c>
      <c r="H555" s="110" t="s">
        <v>1692</v>
      </c>
      <c r="I555" s="111">
        <v>3.9172926540000002</v>
      </c>
      <c r="J555" s="111"/>
      <c r="K555" s="111"/>
      <c r="L555" s="110">
        <v>1973</v>
      </c>
      <c r="M555" s="110" t="s">
        <v>1692</v>
      </c>
      <c r="N555" s="111">
        <v>3.9172926540000002</v>
      </c>
      <c r="O555" s="111"/>
      <c r="P555" s="111"/>
      <c r="R555" s="110">
        <v>1973</v>
      </c>
      <c r="S555" s="110" t="s">
        <v>952</v>
      </c>
      <c r="T555" s="111">
        <v>-6.8068400709999999</v>
      </c>
      <c r="U555" s="111"/>
      <c r="V555" s="111"/>
      <c r="W555" s="111"/>
      <c r="X555" s="110">
        <v>1973</v>
      </c>
      <c r="Y555" s="110" t="s">
        <v>1565</v>
      </c>
      <c r="Z555" s="111">
        <v>0.58576338900000002</v>
      </c>
      <c r="AA555" s="111"/>
      <c r="AB555" s="111"/>
      <c r="AC555" s="111"/>
      <c r="AD555" s="111"/>
      <c r="AE555" s="111"/>
      <c r="AK555" s="26"/>
      <c r="AP555" s="111"/>
      <c r="AQ555" s="111"/>
      <c r="AR555" s="111"/>
      <c r="AS555" s="111"/>
      <c r="AV555" s="18">
        <v>13.22685759</v>
      </c>
      <c r="AW555" s="18">
        <v>10.91450616</v>
      </c>
      <c r="AX555" s="18">
        <v>2.3123514300000001</v>
      </c>
      <c r="BA555" s="24">
        <v>9.9421244489999996</v>
      </c>
      <c r="BB555" s="25">
        <v>1998</v>
      </c>
      <c r="BF555" s="24"/>
      <c r="BG555" s="25"/>
      <c r="BH555" s="25"/>
      <c r="BI555" s="25"/>
      <c r="BJ555" s="25"/>
      <c r="BK555" s="25"/>
      <c r="BT555" s="32" t="s">
        <v>656</v>
      </c>
      <c r="BU555" s="3">
        <v>20.48</v>
      </c>
      <c r="BV555" s="3">
        <v>9.51</v>
      </c>
      <c r="BW555" s="3">
        <v>10.97</v>
      </c>
      <c r="CA555" s="32" t="s">
        <v>349</v>
      </c>
      <c r="CB555" s="4"/>
      <c r="CC555" s="3">
        <v>20.34</v>
      </c>
      <c r="CD555" s="3">
        <v>17.45</v>
      </c>
      <c r="CE555" s="3">
        <v>2.89</v>
      </c>
      <c r="CF555" s="26"/>
      <c r="CG555" s="94"/>
      <c r="CH555" s="81"/>
      <c r="CI555" s="32" t="s">
        <v>349</v>
      </c>
      <c r="CJ555" s="4"/>
      <c r="CK555" s="3">
        <v>2.89</v>
      </c>
      <c r="CL555" s="81"/>
      <c r="CP555" s="81"/>
      <c r="CQ555" s="81"/>
    </row>
    <row r="556" spans="2:95">
      <c r="B556" s="110">
        <v>1985</v>
      </c>
      <c r="C556" s="110" t="s">
        <v>1542</v>
      </c>
      <c r="D556" s="111">
        <v>2.9712964479999999</v>
      </c>
      <c r="E556" s="111"/>
      <c r="F556" s="111"/>
      <c r="G556" s="110">
        <v>1973</v>
      </c>
      <c r="H556" s="110" t="s">
        <v>1699</v>
      </c>
      <c r="I556" s="111">
        <v>5.5304197899999998</v>
      </c>
      <c r="J556" s="111"/>
      <c r="K556" s="111"/>
      <c r="L556" s="110">
        <v>1973</v>
      </c>
      <c r="M556" s="110" t="s">
        <v>1699</v>
      </c>
      <c r="N556" s="111">
        <v>5.5304197899999998</v>
      </c>
      <c r="O556" s="111"/>
      <c r="P556" s="111"/>
      <c r="R556" s="110">
        <v>1973</v>
      </c>
      <c r="S556" s="110" t="s">
        <v>958</v>
      </c>
      <c r="T556" s="111">
        <v>-2.3032021550000001</v>
      </c>
      <c r="U556" s="111"/>
      <c r="V556" s="111"/>
      <c r="W556" s="111"/>
      <c r="X556" s="110">
        <v>1973</v>
      </c>
      <c r="Y556" s="110" t="s">
        <v>1603</v>
      </c>
      <c r="Z556" s="111">
        <v>11.983027180000001</v>
      </c>
      <c r="AA556" s="111"/>
      <c r="AB556" s="111"/>
      <c r="AC556" s="111"/>
      <c r="AD556" s="111"/>
      <c r="AE556" s="111"/>
      <c r="AK556" s="26"/>
      <c r="AP556" s="111"/>
      <c r="AQ556" s="111"/>
      <c r="AR556" s="111"/>
      <c r="AS556" s="111"/>
      <c r="AV556" s="18">
        <v>13.96707438</v>
      </c>
      <c r="AW556" s="18">
        <v>11.859610869999999</v>
      </c>
      <c r="AX556" s="18">
        <v>2.1074635060000002</v>
      </c>
      <c r="BA556" s="24">
        <v>-6.6451859200000003</v>
      </c>
      <c r="BB556" s="25">
        <v>1998</v>
      </c>
      <c r="BF556" s="24"/>
      <c r="BG556" s="25"/>
      <c r="BH556" s="25"/>
      <c r="BI556" s="25"/>
      <c r="BJ556" s="25"/>
      <c r="BK556" s="25"/>
      <c r="BT556" s="31" t="s">
        <v>657</v>
      </c>
      <c r="BU556" s="3">
        <v>11.76</v>
      </c>
      <c r="BV556" s="3">
        <v>7.05</v>
      </c>
      <c r="BW556" s="3">
        <v>4.71</v>
      </c>
      <c r="CA556" s="32" t="s">
        <v>350</v>
      </c>
      <c r="CB556" s="4"/>
      <c r="CC556" s="3">
        <v>34.26</v>
      </c>
      <c r="CD556" s="3">
        <v>20.37</v>
      </c>
      <c r="CE556" s="3">
        <v>13.89</v>
      </c>
      <c r="CF556" s="26"/>
      <c r="CG556" s="94"/>
      <c r="CH556" s="81"/>
      <c r="CI556" s="32" t="s">
        <v>350</v>
      </c>
      <c r="CJ556" s="4"/>
      <c r="CK556" s="3">
        <v>13.89</v>
      </c>
      <c r="CL556" s="81"/>
      <c r="CP556" s="81"/>
      <c r="CQ556" s="81"/>
    </row>
    <row r="557" spans="2:95">
      <c r="B557" s="110">
        <v>1985</v>
      </c>
      <c r="C557" s="110" t="s">
        <v>1543</v>
      </c>
      <c r="D557" s="111">
        <v>10.21560859</v>
      </c>
      <c r="E557" s="111"/>
      <c r="F557" s="111"/>
      <c r="G557" s="110">
        <v>1974</v>
      </c>
      <c r="H557" s="110" t="s">
        <v>1053</v>
      </c>
      <c r="I557" s="111">
        <v>11.480300700000001</v>
      </c>
      <c r="J557" s="111"/>
      <c r="K557" s="111"/>
      <c r="L557" s="110">
        <v>1974</v>
      </c>
      <c r="M557" s="110" t="s">
        <v>1053</v>
      </c>
      <c r="N557" s="111">
        <v>11.480300700000001</v>
      </c>
      <c r="O557" s="111"/>
      <c r="P557" s="111"/>
      <c r="R557" s="110">
        <v>1973</v>
      </c>
      <c r="S557" s="110" t="s">
        <v>1361</v>
      </c>
      <c r="T557" s="111">
        <v>5.4057973190000004</v>
      </c>
      <c r="U557" s="111"/>
      <c r="V557" s="111"/>
      <c r="W557" s="111"/>
      <c r="X557" s="110">
        <v>1973</v>
      </c>
      <c r="Y557" s="110" t="s">
        <v>1605</v>
      </c>
      <c r="Z557" s="111">
        <v>7.8657955570000002</v>
      </c>
      <c r="AA557" s="111"/>
      <c r="AB557" s="111"/>
      <c r="AC557" s="111"/>
      <c r="AD557" s="111"/>
      <c r="AE557" s="111"/>
      <c r="AK557" s="26"/>
      <c r="AP557" s="111"/>
      <c r="AQ557" s="111"/>
      <c r="AR557" s="111"/>
      <c r="AS557" s="111"/>
      <c r="AV557" s="18">
        <v>14.762224209999999</v>
      </c>
      <c r="AW557" s="18">
        <v>7.6984885910000003</v>
      </c>
      <c r="AX557" s="18">
        <v>7.063735619</v>
      </c>
      <c r="BA557" s="24">
        <v>2.7899042710000002</v>
      </c>
      <c r="BB557" s="25">
        <v>1998</v>
      </c>
      <c r="BF557" s="24"/>
      <c r="BG557" s="25"/>
      <c r="BH557" s="25"/>
      <c r="BI557" s="25"/>
      <c r="BJ557" s="25"/>
      <c r="BK557" s="25"/>
      <c r="BT557" s="31" t="s">
        <v>658</v>
      </c>
      <c r="BU557" s="3">
        <v>11.05</v>
      </c>
      <c r="BV557" s="3">
        <v>9.0299999999999994</v>
      </c>
      <c r="BW557" s="3">
        <v>2.02</v>
      </c>
      <c r="CA557" s="32" t="s">
        <v>357</v>
      </c>
      <c r="CB557" s="4"/>
      <c r="CC557" s="3">
        <v>20.73</v>
      </c>
      <c r="CD557" s="3">
        <v>16.97</v>
      </c>
      <c r="CE557" s="3">
        <v>3.76</v>
      </c>
      <c r="CF557" s="26"/>
      <c r="CG557" s="94"/>
      <c r="CH557" s="81"/>
      <c r="CI557" s="32" t="s">
        <v>357</v>
      </c>
      <c r="CJ557" s="4"/>
      <c r="CK557" s="3">
        <v>3.76</v>
      </c>
      <c r="CL557" s="81"/>
      <c r="CP557" s="81"/>
      <c r="CQ557" s="81"/>
    </row>
    <row r="558" spans="2:95">
      <c r="B558" s="110">
        <v>1968</v>
      </c>
      <c r="C558" s="110" t="s">
        <v>1544</v>
      </c>
      <c r="D558" s="111">
        <v>-2.3111178429999999</v>
      </c>
      <c r="E558" s="111"/>
      <c r="F558" s="111"/>
      <c r="G558" s="110">
        <v>1974</v>
      </c>
      <c r="H558" s="110" t="s">
        <v>1078</v>
      </c>
      <c r="I558" s="111">
        <v>11.30987717</v>
      </c>
      <c r="J558" s="111"/>
      <c r="K558" s="111"/>
      <c r="L558" s="110">
        <v>1974</v>
      </c>
      <c r="M558" s="110" t="s">
        <v>1078</v>
      </c>
      <c r="N558" s="111">
        <v>11.30987717</v>
      </c>
      <c r="O558" s="111"/>
      <c r="P558" s="111"/>
      <c r="R558" s="110">
        <v>1973</v>
      </c>
      <c r="S558" s="110" t="s">
        <v>1565</v>
      </c>
      <c r="T558" s="111">
        <v>0.58576338900000002</v>
      </c>
      <c r="U558" s="111"/>
      <c r="V558" s="111"/>
      <c r="W558" s="111"/>
      <c r="X558" s="110">
        <v>1973</v>
      </c>
      <c r="Y558" s="110" t="s">
        <v>1692</v>
      </c>
      <c r="Z558" s="111">
        <v>3.9172926540000002</v>
      </c>
      <c r="AA558" s="111"/>
      <c r="AB558" s="111"/>
      <c r="AC558" s="111"/>
      <c r="AD558" s="111"/>
      <c r="AE558" s="111"/>
      <c r="AK558" s="26"/>
      <c r="AP558" s="111"/>
      <c r="AQ558" s="111"/>
      <c r="AR558" s="111"/>
      <c r="AS558" s="111"/>
      <c r="AV558" s="18">
        <v>22.82214939</v>
      </c>
      <c r="AW558" s="18">
        <v>14.31498721</v>
      </c>
      <c r="AX558" s="18">
        <v>8.5071621799999999</v>
      </c>
      <c r="BA558" s="24">
        <v>8.4655672099999997</v>
      </c>
      <c r="BB558" s="25">
        <v>1998</v>
      </c>
      <c r="BF558" s="24"/>
      <c r="BG558" s="25"/>
      <c r="BH558" s="25"/>
      <c r="BI558" s="25"/>
      <c r="BJ558" s="25"/>
      <c r="BK558" s="25"/>
      <c r="BT558" s="31" t="s">
        <v>659</v>
      </c>
      <c r="BU558" s="3">
        <v>26.31</v>
      </c>
      <c r="BV558" s="3">
        <v>13.47</v>
      </c>
      <c r="BW558" s="3">
        <v>12.84</v>
      </c>
      <c r="CA558" s="32" t="s">
        <v>364</v>
      </c>
      <c r="CB558" s="4"/>
      <c r="CC558" s="3">
        <v>13.38</v>
      </c>
      <c r="CD558" s="3">
        <v>13.99</v>
      </c>
      <c r="CE558" s="3">
        <v>-0.61</v>
      </c>
      <c r="CF558" s="26"/>
      <c r="CG558" s="94"/>
      <c r="CH558" s="81"/>
      <c r="CI558" s="32" t="s">
        <v>364</v>
      </c>
      <c r="CJ558" s="4"/>
      <c r="CK558" s="3">
        <v>-0.61</v>
      </c>
      <c r="CL558" s="81"/>
      <c r="CP558" s="81"/>
      <c r="CQ558" s="81"/>
    </row>
    <row r="559" spans="2:95">
      <c r="B559" s="110">
        <v>1972</v>
      </c>
      <c r="C559" s="110" t="s">
        <v>977</v>
      </c>
      <c r="D559" s="111">
        <v>2.0585708459999998</v>
      </c>
      <c r="E559" s="111"/>
      <c r="F559" s="111"/>
      <c r="G559" s="110">
        <v>1974</v>
      </c>
      <c r="H559" s="110" t="s">
        <v>922</v>
      </c>
      <c r="I559" s="111">
        <v>8.2482185609999998</v>
      </c>
      <c r="J559" s="111"/>
      <c r="K559" s="111"/>
      <c r="L559" s="110">
        <v>1974</v>
      </c>
      <c r="M559" s="110" t="s">
        <v>922</v>
      </c>
      <c r="N559" s="111">
        <v>8.2482185609999998</v>
      </c>
      <c r="O559" s="111"/>
      <c r="P559" s="111"/>
      <c r="R559" s="110">
        <v>1973</v>
      </c>
      <c r="S559" s="110" t="s">
        <v>1603</v>
      </c>
      <c r="T559" s="111">
        <v>11.983027180000001</v>
      </c>
      <c r="U559" s="111"/>
      <c r="V559" s="111"/>
      <c r="W559" s="111"/>
      <c r="X559" s="110">
        <v>1973</v>
      </c>
      <c r="Y559" s="110" t="s">
        <v>1699</v>
      </c>
      <c r="Z559" s="111">
        <v>5.5304197899999998</v>
      </c>
      <c r="AA559" s="111"/>
      <c r="AB559" s="111"/>
      <c r="AC559" s="111"/>
      <c r="AD559" s="111"/>
      <c r="AE559" s="111"/>
      <c r="AK559" s="26"/>
      <c r="AP559" s="111"/>
      <c r="AQ559" s="111"/>
      <c r="AR559" s="111"/>
      <c r="AS559" s="111"/>
      <c r="AV559" s="18">
        <v>13.314508050000001</v>
      </c>
      <c r="AW559" s="18">
        <v>12.33550775</v>
      </c>
      <c r="AX559" s="18">
        <v>0.97900030000000005</v>
      </c>
      <c r="BA559" s="24">
        <v>11.62674483</v>
      </c>
      <c r="BB559" s="25">
        <v>1998</v>
      </c>
      <c r="BF559" s="24"/>
      <c r="BG559" s="25"/>
      <c r="BH559" s="25"/>
      <c r="BI559" s="25"/>
      <c r="BJ559" s="25"/>
      <c r="BK559" s="25"/>
      <c r="BT559" s="31" t="s">
        <v>660</v>
      </c>
      <c r="BU559" s="3">
        <v>27.59</v>
      </c>
      <c r="BV559" s="3">
        <v>13.12</v>
      </c>
      <c r="BW559" s="3">
        <v>14.47</v>
      </c>
      <c r="CA559" s="32" t="s">
        <v>365</v>
      </c>
      <c r="CB559" s="4"/>
      <c r="CC559" s="3">
        <v>24.91</v>
      </c>
      <c r="CD559" s="3">
        <v>15.55</v>
      </c>
      <c r="CE559" s="3">
        <v>9.36</v>
      </c>
      <c r="CF559" s="26"/>
      <c r="CG559" s="94"/>
      <c r="CH559" s="81"/>
      <c r="CI559" s="32" t="s">
        <v>365</v>
      </c>
      <c r="CJ559" s="4"/>
      <c r="CK559" s="3">
        <v>9.36</v>
      </c>
      <c r="CL559" s="81"/>
      <c r="CP559" s="81"/>
      <c r="CQ559" s="81"/>
    </row>
    <row r="560" spans="2:95">
      <c r="B560" s="110">
        <v>1974</v>
      </c>
      <c r="C560" s="110" t="s">
        <v>1545</v>
      </c>
      <c r="D560" s="111">
        <v>9.7100469399999998</v>
      </c>
      <c r="E560" s="111"/>
      <c r="F560" s="111"/>
      <c r="G560" s="110">
        <v>1974</v>
      </c>
      <c r="H560" s="110" t="s">
        <v>1381</v>
      </c>
      <c r="I560" s="111">
        <v>7.4849274980000002</v>
      </c>
      <c r="J560" s="111"/>
      <c r="K560" s="111"/>
      <c r="L560" s="110">
        <v>1974</v>
      </c>
      <c r="M560" s="110" t="s">
        <v>1381</v>
      </c>
      <c r="N560" s="111">
        <v>7.4849274980000002</v>
      </c>
      <c r="O560" s="111"/>
      <c r="P560" s="111"/>
      <c r="R560" s="110">
        <v>1973</v>
      </c>
      <c r="S560" s="110" t="s">
        <v>1605</v>
      </c>
      <c r="T560" s="111">
        <v>7.8657955570000002</v>
      </c>
      <c r="U560" s="111"/>
      <c r="V560" s="111"/>
      <c r="W560" s="111"/>
      <c r="X560" s="110">
        <v>1974</v>
      </c>
      <c r="Y560" s="110" t="s">
        <v>1053</v>
      </c>
      <c r="Z560" s="111">
        <v>11.480300700000001</v>
      </c>
      <c r="AA560" s="111"/>
      <c r="AB560" s="111"/>
      <c r="AC560" s="111"/>
      <c r="AD560" s="111"/>
      <c r="AE560" s="111"/>
      <c r="AK560" s="26"/>
      <c r="AP560" s="111"/>
      <c r="AQ560" s="111"/>
      <c r="AR560" s="111"/>
      <c r="AS560" s="111"/>
      <c r="AV560" s="18">
        <v>17.412035939999999</v>
      </c>
      <c r="AW560" s="18">
        <v>11.927532250000001</v>
      </c>
      <c r="AX560" s="18">
        <v>5.4845036909999996</v>
      </c>
      <c r="BA560" s="24">
        <v>-1.182125157</v>
      </c>
      <c r="BB560" s="25">
        <v>1998</v>
      </c>
      <c r="BF560" s="24"/>
      <c r="BG560" s="25"/>
      <c r="BH560" s="25"/>
      <c r="BI560" s="25"/>
      <c r="BJ560" s="25"/>
      <c r="BK560" s="25"/>
      <c r="BT560" s="32" t="s">
        <v>661</v>
      </c>
      <c r="BU560" s="3">
        <v>20.97</v>
      </c>
      <c r="BV560" s="3">
        <v>10.84</v>
      </c>
      <c r="BW560" s="3">
        <v>10.130000000000001</v>
      </c>
      <c r="CA560" s="32" t="s">
        <v>366</v>
      </c>
      <c r="CB560" s="4"/>
      <c r="CC560" s="3">
        <v>19.239999999999998</v>
      </c>
      <c r="CD560" s="3">
        <v>18.260000000000002</v>
      </c>
      <c r="CE560" s="3">
        <v>0.98</v>
      </c>
      <c r="CF560" s="26"/>
      <c r="CG560" s="94"/>
      <c r="CH560" s="81"/>
      <c r="CI560" s="32" t="s">
        <v>366</v>
      </c>
      <c r="CJ560" s="4"/>
      <c r="CK560" s="3">
        <v>0.98</v>
      </c>
      <c r="CL560" s="81"/>
      <c r="CP560" s="81"/>
      <c r="CQ560" s="81"/>
    </row>
    <row r="561" spans="2:95">
      <c r="B561" s="110">
        <v>1970</v>
      </c>
      <c r="C561" s="110" t="s">
        <v>1546</v>
      </c>
      <c r="D561" s="111">
        <v>8.7070232000000001</v>
      </c>
      <c r="E561" s="111"/>
      <c r="F561" s="111"/>
      <c r="G561" s="110">
        <v>1974</v>
      </c>
      <c r="H561" s="110" t="s">
        <v>1419</v>
      </c>
      <c r="I561" s="111">
        <v>-2.1857855380000002</v>
      </c>
      <c r="J561" s="111"/>
      <c r="K561" s="111"/>
      <c r="L561" s="110">
        <v>1974</v>
      </c>
      <c r="M561" s="110" t="s">
        <v>1419</v>
      </c>
      <c r="N561" s="111">
        <v>-2.1857855380000002</v>
      </c>
      <c r="O561" s="111"/>
      <c r="P561" s="111"/>
      <c r="R561" s="110">
        <v>1973</v>
      </c>
      <c r="S561" s="110" t="s">
        <v>1692</v>
      </c>
      <c r="T561" s="111">
        <v>3.9172926540000002</v>
      </c>
      <c r="U561" s="111"/>
      <c r="V561" s="111"/>
      <c r="W561" s="111"/>
      <c r="X561" s="110">
        <v>1974</v>
      </c>
      <c r="Y561" s="110" t="s">
        <v>1078</v>
      </c>
      <c r="Z561" s="111">
        <v>11.30987717</v>
      </c>
      <c r="AA561" s="111"/>
      <c r="AB561" s="111"/>
      <c r="AC561" s="111"/>
      <c r="AD561" s="111"/>
      <c r="AE561" s="111"/>
      <c r="AK561" s="26"/>
      <c r="AP561" s="111"/>
      <c r="AQ561" s="111"/>
      <c r="AR561" s="111"/>
      <c r="AS561" s="111"/>
      <c r="AV561" s="18">
        <v>12.76630958</v>
      </c>
      <c r="AW561" s="18">
        <v>12.32545303</v>
      </c>
      <c r="AX561" s="18">
        <v>0.44085654800000001</v>
      </c>
      <c r="BA561" s="24">
        <v>0.51585772100000005</v>
      </c>
      <c r="BB561" s="25">
        <v>1999</v>
      </c>
      <c r="BF561" s="24"/>
      <c r="BG561" s="25"/>
      <c r="BH561" s="25"/>
      <c r="BI561" s="25"/>
      <c r="BJ561" s="25"/>
      <c r="BK561" s="25"/>
      <c r="BT561" s="31" t="s">
        <v>662</v>
      </c>
      <c r="BU561" s="3">
        <v>12.31</v>
      </c>
      <c r="BV561" s="3">
        <v>9.98</v>
      </c>
      <c r="BW561" s="3">
        <v>2.33</v>
      </c>
      <c r="CA561" s="32" t="s">
        <v>378</v>
      </c>
      <c r="CB561" s="4"/>
      <c r="CC561" s="3">
        <v>11.16</v>
      </c>
      <c r="CD561" s="3">
        <v>11</v>
      </c>
      <c r="CE561" s="3">
        <v>0.16</v>
      </c>
      <c r="CF561" s="26"/>
      <c r="CG561" s="94"/>
      <c r="CH561" s="81"/>
      <c r="CI561" s="32" t="s">
        <v>378</v>
      </c>
      <c r="CJ561" s="4"/>
      <c r="CK561" s="3">
        <v>0.16</v>
      </c>
      <c r="CL561" s="81"/>
      <c r="CP561" s="81"/>
      <c r="CQ561" s="81"/>
    </row>
    <row r="562" spans="2:95">
      <c r="B562" s="110">
        <v>1969</v>
      </c>
      <c r="C562" s="110" t="s">
        <v>1547</v>
      </c>
      <c r="D562" s="111">
        <v>15.15861527</v>
      </c>
      <c r="E562" s="111"/>
      <c r="F562" s="111"/>
      <c r="G562" s="110">
        <v>1974</v>
      </c>
      <c r="H562" s="110" t="s">
        <v>1458</v>
      </c>
      <c r="I562" s="111">
        <v>0.90908568300000003</v>
      </c>
      <c r="J562" s="111"/>
      <c r="K562" s="111"/>
      <c r="L562" s="110">
        <v>1974</v>
      </c>
      <c r="M562" s="110" t="s">
        <v>1458</v>
      </c>
      <c r="N562" s="111">
        <v>0.90908568300000003</v>
      </c>
      <c r="O562" s="111"/>
      <c r="P562" s="111"/>
      <c r="R562" s="110">
        <v>1973</v>
      </c>
      <c r="S562" s="110" t="s">
        <v>1699</v>
      </c>
      <c r="T562" s="111">
        <v>5.5304197899999998</v>
      </c>
      <c r="U562" s="111"/>
      <c r="V562" s="111"/>
      <c r="W562" s="111"/>
      <c r="X562" s="110">
        <v>1974</v>
      </c>
      <c r="Y562" s="110" t="s">
        <v>922</v>
      </c>
      <c r="Z562" s="111">
        <v>8.2482185609999998</v>
      </c>
      <c r="AA562" s="111"/>
      <c r="AB562" s="111"/>
      <c r="AC562" s="111"/>
      <c r="AD562" s="111"/>
      <c r="AE562" s="111"/>
      <c r="AK562" s="26"/>
      <c r="AP562" s="111"/>
      <c r="AQ562" s="111"/>
      <c r="AR562" s="111"/>
      <c r="AS562" s="111"/>
      <c r="AV562" s="18">
        <v>18.394701000000001</v>
      </c>
      <c r="AW562" s="18">
        <v>11.43666887</v>
      </c>
      <c r="AX562" s="18">
        <v>6.9580321310000004</v>
      </c>
      <c r="BA562" s="24">
        <v>4.2966785730000003</v>
      </c>
      <c r="BB562" s="25">
        <v>1999</v>
      </c>
      <c r="BF562" s="24"/>
      <c r="BG562" s="25"/>
      <c r="BH562" s="25"/>
      <c r="BI562" s="25"/>
      <c r="BJ562" s="25"/>
      <c r="BK562" s="25"/>
      <c r="BT562" s="31" t="s">
        <v>663</v>
      </c>
      <c r="BU562" s="3">
        <v>7.91</v>
      </c>
      <c r="BV562" s="3">
        <v>8.57</v>
      </c>
      <c r="BW562" s="3">
        <v>-0.66</v>
      </c>
      <c r="CA562" s="36" t="s">
        <v>385</v>
      </c>
      <c r="CB562" s="4"/>
      <c r="CC562" s="3">
        <v>25.32</v>
      </c>
      <c r="CD562" s="3">
        <v>14.16</v>
      </c>
      <c r="CE562" s="3">
        <v>11.16</v>
      </c>
      <c r="CF562" s="26"/>
      <c r="CG562" s="94"/>
      <c r="CH562" s="81"/>
      <c r="CI562" s="36" t="s">
        <v>385</v>
      </c>
      <c r="CJ562" s="4"/>
      <c r="CK562" s="3">
        <v>11.16</v>
      </c>
      <c r="CL562" s="81"/>
      <c r="CP562" s="81"/>
      <c r="CQ562" s="81"/>
    </row>
    <row r="563" spans="2:95">
      <c r="B563" s="110">
        <v>1970</v>
      </c>
      <c r="C563" s="110" t="s">
        <v>1548</v>
      </c>
      <c r="D563" s="111">
        <v>-4.1539710190000001</v>
      </c>
      <c r="E563" s="111"/>
      <c r="F563" s="111"/>
      <c r="G563" s="110">
        <v>1974</v>
      </c>
      <c r="H563" s="110" t="s">
        <v>1534</v>
      </c>
      <c r="I563" s="111">
        <v>7.1012490960000001</v>
      </c>
      <c r="J563" s="111"/>
      <c r="K563" s="111"/>
      <c r="L563" s="110">
        <v>1974</v>
      </c>
      <c r="M563" s="110" t="s">
        <v>1534</v>
      </c>
      <c r="N563" s="111">
        <v>7.1012490960000001</v>
      </c>
      <c r="O563" s="111"/>
      <c r="P563" s="111"/>
      <c r="R563" s="110">
        <v>1974</v>
      </c>
      <c r="S563" s="110" t="s">
        <v>1053</v>
      </c>
      <c r="T563" s="111">
        <v>11.480300700000001</v>
      </c>
      <c r="U563" s="111"/>
      <c r="V563" s="111"/>
      <c r="W563" s="111"/>
      <c r="X563" s="110">
        <v>1974</v>
      </c>
      <c r="Y563" s="110" t="s">
        <v>1381</v>
      </c>
      <c r="Z563" s="111">
        <v>7.4849274980000002</v>
      </c>
      <c r="AA563" s="111"/>
      <c r="AB563" s="111"/>
      <c r="AC563" s="111"/>
      <c r="AD563" s="111"/>
      <c r="AE563" s="111"/>
      <c r="AK563" s="26"/>
      <c r="AP563" s="111"/>
      <c r="AQ563" s="111"/>
      <c r="AR563" s="111"/>
      <c r="AS563" s="111"/>
      <c r="AV563" s="18">
        <v>7.2858948899999998</v>
      </c>
      <c r="AW563" s="18">
        <v>3.4397855449999999</v>
      </c>
      <c r="AX563" s="18">
        <v>3.8461093439999998</v>
      </c>
      <c r="BA563" s="24">
        <v>-1.725619056</v>
      </c>
      <c r="BB563" s="25">
        <v>1999</v>
      </c>
      <c r="BF563" s="24"/>
      <c r="BG563" s="25"/>
      <c r="BH563" s="25"/>
      <c r="BI563" s="25"/>
      <c r="BJ563" s="25"/>
      <c r="BK563" s="25"/>
      <c r="BT563" s="32" t="s">
        <v>664</v>
      </c>
      <c r="BU563" s="3">
        <v>24.24</v>
      </c>
      <c r="BV563" s="3">
        <v>13.16</v>
      </c>
      <c r="BW563" s="3">
        <v>11.08</v>
      </c>
      <c r="CA563" s="36" t="s">
        <v>386</v>
      </c>
      <c r="CB563" s="4"/>
      <c r="CC563" s="3">
        <v>28.32</v>
      </c>
      <c r="CD563" s="3">
        <v>14.06</v>
      </c>
      <c r="CE563" s="3">
        <v>14.26</v>
      </c>
      <c r="CF563" s="26"/>
      <c r="CG563" s="94"/>
      <c r="CH563" s="81"/>
      <c r="CI563" s="36" t="s">
        <v>386</v>
      </c>
      <c r="CJ563" s="4"/>
      <c r="CK563" s="3">
        <v>14.26</v>
      </c>
      <c r="CL563" s="81"/>
      <c r="CP563" s="81"/>
      <c r="CQ563" s="81"/>
    </row>
    <row r="564" spans="2:95">
      <c r="B564" s="110">
        <v>1953</v>
      </c>
      <c r="C564" s="110" t="s">
        <v>978</v>
      </c>
      <c r="D564" s="111">
        <v>1.988728362</v>
      </c>
      <c r="E564" s="111"/>
      <c r="F564" s="111"/>
      <c r="G564" s="110">
        <v>1974</v>
      </c>
      <c r="H564" s="110" t="s">
        <v>1545</v>
      </c>
      <c r="I564" s="111">
        <v>9.7100469399999998</v>
      </c>
      <c r="J564" s="111"/>
      <c r="K564" s="111"/>
      <c r="L564" s="110">
        <v>1974</v>
      </c>
      <c r="M564" s="110" t="s">
        <v>1545</v>
      </c>
      <c r="N564" s="111">
        <v>9.7100469399999998</v>
      </c>
      <c r="O564" s="111"/>
      <c r="P564" s="111"/>
      <c r="R564" s="110">
        <v>1974</v>
      </c>
      <c r="S564" s="110" t="s">
        <v>1078</v>
      </c>
      <c r="T564" s="111">
        <v>11.30987717</v>
      </c>
      <c r="U564" s="111"/>
      <c r="V564" s="111"/>
      <c r="W564" s="111"/>
      <c r="X564" s="110">
        <v>1974</v>
      </c>
      <c r="Y564" s="110" t="s">
        <v>1419</v>
      </c>
      <c r="Z564" s="111">
        <v>-2.1857855380000002</v>
      </c>
      <c r="AA564" s="111"/>
      <c r="AB564" s="111"/>
      <c r="AC564" s="111"/>
      <c r="AD564" s="111"/>
      <c r="AE564" s="111"/>
      <c r="AK564" s="26"/>
      <c r="AP564" s="111"/>
      <c r="AQ564" s="111"/>
      <c r="AR564" s="111"/>
      <c r="AS564" s="111"/>
      <c r="AV564" s="18">
        <v>12.01295792</v>
      </c>
      <c r="AW564" s="18">
        <v>12.175243740000001</v>
      </c>
      <c r="AX564" s="18">
        <v>-0.162285822</v>
      </c>
      <c r="BA564" s="24">
        <v>1.554762567</v>
      </c>
      <c r="BB564" s="25">
        <v>1999</v>
      </c>
      <c r="BF564" s="24"/>
      <c r="BG564" s="25"/>
      <c r="BH564" s="25"/>
      <c r="BI564" s="25"/>
      <c r="BJ564" s="25"/>
      <c r="BK564" s="25"/>
      <c r="BT564" s="32" t="s">
        <v>665</v>
      </c>
      <c r="BU564" s="3">
        <v>15.23</v>
      </c>
      <c r="BV564" s="3">
        <v>13.09</v>
      </c>
      <c r="BW564" s="3">
        <v>2.14</v>
      </c>
      <c r="CA564" s="36" t="s">
        <v>387</v>
      </c>
      <c r="CB564" s="4"/>
      <c r="CC564" s="3">
        <v>17.239999999999998</v>
      </c>
      <c r="CD564" s="3">
        <v>11.45</v>
      </c>
      <c r="CE564" s="3">
        <v>5.79</v>
      </c>
      <c r="CF564" s="26"/>
      <c r="CG564" s="94"/>
      <c r="CH564" s="81"/>
      <c r="CI564" s="36" t="s">
        <v>387</v>
      </c>
      <c r="CJ564" s="4"/>
      <c r="CK564" s="3">
        <v>5.79</v>
      </c>
      <c r="CL564" s="81"/>
      <c r="CP564" s="81"/>
      <c r="CQ564" s="81"/>
    </row>
    <row r="565" spans="2:95">
      <c r="B565" s="110">
        <v>1968</v>
      </c>
      <c r="C565" s="110" t="s">
        <v>1549</v>
      </c>
      <c r="D565" s="111">
        <v>1.632390824</v>
      </c>
      <c r="E565" s="111"/>
      <c r="F565" s="111"/>
      <c r="G565" s="110">
        <v>1974</v>
      </c>
      <c r="H565" s="110" t="s">
        <v>1761</v>
      </c>
      <c r="I565" s="111">
        <v>-0.95476335899999998</v>
      </c>
      <c r="J565" s="111"/>
      <c r="K565" s="111"/>
      <c r="L565" s="110">
        <v>1974</v>
      </c>
      <c r="M565" s="110" t="s">
        <v>1761</v>
      </c>
      <c r="N565" s="111">
        <v>-0.95476335899999998</v>
      </c>
      <c r="O565" s="111"/>
      <c r="P565" s="111"/>
      <c r="R565" s="110">
        <v>1974</v>
      </c>
      <c r="S565" s="110" t="s">
        <v>922</v>
      </c>
      <c r="T565" s="111">
        <v>8.2482185609999998</v>
      </c>
      <c r="U565" s="111"/>
      <c r="V565" s="111"/>
      <c r="W565" s="111"/>
      <c r="X565" s="110">
        <v>1974</v>
      </c>
      <c r="Y565" s="110" t="s">
        <v>1458</v>
      </c>
      <c r="Z565" s="111">
        <v>0.90908568300000003</v>
      </c>
      <c r="AA565" s="111"/>
      <c r="AB565" s="111"/>
      <c r="AC565" s="111"/>
      <c r="AD565" s="111"/>
      <c r="AE565" s="111"/>
      <c r="AK565" s="26"/>
      <c r="AP565" s="111"/>
      <c r="AQ565" s="111"/>
      <c r="AR565" s="111"/>
      <c r="AS565" s="111"/>
      <c r="AV565" s="18">
        <v>5.4047641940000002</v>
      </c>
      <c r="AW565" s="18">
        <v>4.2414421950000003</v>
      </c>
      <c r="AX565" s="18">
        <v>1.1633219990000001</v>
      </c>
      <c r="BA565" s="24">
        <v>1.0769154729999999</v>
      </c>
      <c r="BB565" s="25">
        <v>1999</v>
      </c>
      <c r="BF565" s="24"/>
      <c r="BG565" s="25"/>
      <c r="BH565" s="25"/>
      <c r="BI565" s="25"/>
      <c r="BJ565" s="25"/>
      <c r="BK565" s="25"/>
      <c r="BT565" s="31" t="s">
        <v>666</v>
      </c>
      <c r="BU565" s="3">
        <v>11.36</v>
      </c>
      <c r="BV565" s="3">
        <v>8.5399999999999991</v>
      </c>
      <c r="BW565" s="3">
        <v>2.82</v>
      </c>
      <c r="CA565" s="36" t="s">
        <v>388</v>
      </c>
      <c r="CB565" s="4"/>
      <c r="CC565" s="3">
        <v>28</v>
      </c>
      <c r="CD565" s="3">
        <v>16.8</v>
      </c>
      <c r="CE565" s="3">
        <v>11.2</v>
      </c>
      <c r="CF565" s="26"/>
      <c r="CG565" s="94"/>
      <c r="CH565" s="81"/>
      <c r="CI565" s="36" t="s">
        <v>388</v>
      </c>
      <c r="CJ565" s="4"/>
      <c r="CK565" s="3">
        <v>11.2</v>
      </c>
      <c r="CL565" s="81"/>
      <c r="CP565" s="81"/>
      <c r="CQ565" s="81"/>
    </row>
    <row r="566" spans="2:95">
      <c r="B566" s="110">
        <v>1999</v>
      </c>
      <c r="C566" s="110" t="s">
        <v>1550</v>
      </c>
      <c r="D566" s="111">
        <v>8.8475215219999992</v>
      </c>
      <c r="E566" s="111"/>
      <c r="F566" s="111"/>
      <c r="G566" s="110">
        <v>1974</v>
      </c>
      <c r="H566" s="110" t="s">
        <v>1866</v>
      </c>
      <c r="I566" s="111">
        <v>11.849544270000001</v>
      </c>
      <c r="J566" s="111"/>
      <c r="K566" s="111"/>
      <c r="L566" s="110">
        <v>1974</v>
      </c>
      <c r="M566" s="110" t="s">
        <v>1866</v>
      </c>
      <c r="N566" s="111">
        <v>11.849544270000001</v>
      </c>
      <c r="O566" s="111"/>
      <c r="P566" s="111"/>
      <c r="R566" s="110">
        <v>1974</v>
      </c>
      <c r="S566" s="110" t="s">
        <v>1381</v>
      </c>
      <c r="T566" s="111">
        <v>7.4849274980000002</v>
      </c>
      <c r="U566" s="111"/>
      <c r="V566" s="111"/>
      <c r="W566" s="111"/>
      <c r="X566" s="110">
        <v>1974</v>
      </c>
      <c r="Y566" s="110" t="s">
        <v>1534</v>
      </c>
      <c r="Z566" s="111">
        <v>7.1012490960000001</v>
      </c>
      <c r="AA566" s="111"/>
      <c r="AB566" s="111"/>
      <c r="AC566" s="111"/>
      <c r="AD566" s="111"/>
      <c r="AE566" s="111"/>
      <c r="AK566" s="26"/>
      <c r="AP566" s="111"/>
      <c r="AQ566" s="111"/>
      <c r="AR566" s="111"/>
      <c r="AS566" s="111"/>
      <c r="AV566" s="18">
        <v>6.5571887579999997</v>
      </c>
      <c r="AW566" s="18">
        <v>5.3375361720000001</v>
      </c>
      <c r="AX566" s="18">
        <v>1.219652586</v>
      </c>
      <c r="BA566" s="24">
        <v>9.9386310400000006</v>
      </c>
      <c r="BB566" s="25">
        <v>1999</v>
      </c>
      <c r="BF566" s="24"/>
      <c r="BG566" s="25"/>
      <c r="BH566" s="25"/>
      <c r="BI566" s="25"/>
      <c r="BJ566" s="25"/>
      <c r="BK566" s="25"/>
      <c r="BT566" s="31" t="s">
        <v>667</v>
      </c>
      <c r="BU566" s="3">
        <v>35.53</v>
      </c>
      <c r="BV566" s="3">
        <v>17.29</v>
      </c>
      <c r="BW566" s="3">
        <v>18.239999999999998</v>
      </c>
      <c r="CA566" s="36" t="s">
        <v>389</v>
      </c>
      <c r="CB566" s="4"/>
      <c r="CC566" s="3">
        <v>22.73</v>
      </c>
      <c r="CD566" s="3">
        <v>21.87</v>
      </c>
      <c r="CE566" s="3">
        <v>0.86</v>
      </c>
      <c r="CF566" s="26"/>
      <c r="CG566" s="94"/>
      <c r="CH566" s="81"/>
      <c r="CI566" s="36" t="s">
        <v>389</v>
      </c>
      <c r="CJ566" s="4"/>
      <c r="CK566" s="3">
        <v>0.86</v>
      </c>
      <c r="CL566" s="81"/>
      <c r="CP566" s="81"/>
      <c r="CQ566" s="81"/>
    </row>
    <row r="567" spans="2:95">
      <c r="B567" s="110">
        <v>1990</v>
      </c>
      <c r="C567" s="110" t="s">
        <v>1551</v>
      </c>
      <c r="D567" s="111">
        <v>1.9519612850000001</v>
      </c>
      <c r="E567" s="111"/>
      <c r="F567" s="111"/>
      <c r="G567" s="110">
        <v>1974</v>
      </c>
      <c r="H567" s="110" t="s">
        <v>1880</v>
      </c>
      <c r="I567" s="111">
        <v>1.0082270360000001</v>
      </c>
      <c r="J567" s="111"/>
      <c r="K567" s="111"/>
      <c r="L567" s="110">
        <v>1974</v>
      </c>
      <c r="M567" s="110" t="s">
        <v>1880</v>
      </c>
      <c r="N567" s="111">
        <v>1.0082270360000001</v>
      </c>
      <c r="O567" s="111"/>
      <c r="P567" s="111"/>
      <c r="R567" s="110">
        <v>1974</v>
      </c>
      <c r="S567" s="110" t="s">
        <v>1419</v>
      </c>
      <c r="T567" s="111">
        <v>-2.1857855380000002</v>
      </c>
      <c r="U567" s="111"/>
      <c r="V567" s="111"/>
      <c r="W567" s="111"/>
      <c r="X567" s="110">
        <v>1974</v>
      </c>
      <c r="Y567" s="110" t="s">
        <v>1545</v>
      </c>
      <c r="Z567" s="111">
        <v>9.7100469399999998</v>
      </c>
      <c r="AA567" s="111"/>
      <c r="AB567" s="111"/>
      <c r="AE567" s="111"/>
      <c r="AK567" s="26"/>
      <c r="AP567" s="111"/>
      <c r="AQ567" s="111"/>
      <c r="AR567" s="111"/>
      <c r="AS567" s="111"/>
      <c r="AV567" s="18">
        <v>6.3125845429999998</v>
      </c>
      <c r="AW567" s="18">
        <v>6.2857646599999999</v>
      </c>
      <c r="AX567" s="18">
        <v>2.6819882999999999E-2</v>
      </c>
      <c r="BA567" s="24">
        <v>18.059317910000001</v>
      </c>
      <c r="BB567" s="25">
        <v>1999</v>
      </c>
      <c r="BF567" s="24"/>
      <c r="BG567" s="25"/>
      <c r="BH567" s="25"/>
      <c r="BI567" s="25"/>
      <c r="BJ567" s="25"/>
      <c r="BK567" s="25"/>
      <c r="BT567" s="32" t="s">
        <v>668</v>
      </c>
      <c r="BU567" s="3">
        <v>27.21</v>
      </c>
      <c r="BV567" s="3">
        <v>16.87</v>
      </c>
      <c r="BW567" s="3">
        <v>10.34</v>
      </c>
      <c r="CA567" s="36" t="s">
        <v>391</v>
      </c>
      <c r="CB567" s="4"/>
      <c r="CC567" s="3">
        <v>27.57</v>
      </c>
      <c r="CD567" s="3">
        <v>14.74</v>
      </c>
      <c r="CE567" s="3">
        <v>12.83</v>
      </c>
      <c r="CF567" s="26"/>
      <c r="CG567" s="94"/>
      <c r="CH567" s="81"/>
      <c r="CI567" s="36" t="s">
        <v>391</v>
      </c>
      <c r="CJ567" s="4"/>
      <c r="CK567" s="3">
        <v>12.83</v>
      </c>
      <c r="CL567" s="81"/>
      <c r="CP567" s="81"/>
      <c r="CQ567" s="81"/>
    </row>
    <row r="568" spans="2:95">
      <c r="B568" s="110">
        <v>1993</v>
      </c>
      <c r="C568" s="110" t="s">
        <v>1552</v>
      </c>
      <c r="D568" s="111">
        <v>7.9986731689999999</v>
      </c>
      <c r="E568" s="111"/>
      <c r="F568" s="111"/>
      <c r="G568" s="110">
        <v>1974</v>
      </c>
      <c r="H568" s="110" t="s">
        <v>1885</v>
      </c>
      <c r="I568" s="111">
        <v>1.740444688</v>
      </c>
      <c r="J568" s="111"/>
      <c r="K568" s="111"/>
      <c r="L568" s="110">
        <v>1974</v>
      </c>
      <c r="M568" s="110" t="s">
        <v>1885</v>
      </c>
      <c r="N568" s="111">
        <v>1.740444688</v>
      </c>
      <c r="O568" s="111"/>
      <c r="P568" s="111"/>
      <c r="R568" s="110">
        <v>1974</v>
      </c>
      <c r="S568" s="110" t="s">
        <v>1458</v>
      </c>
      <c r="T568" s="111">
        <v>0.90908568300000003</v>
      </c>
      <c r="U568" s="111"/>
      <c r="V568" s="111"/>
      <c r="W568" s="111"/>
      <c r="X568" s="110">
        <v>1974</v>
      </c>
      <c r="Y568" s="110" t="s">
        <v>1761</v>
      </c>
      <c r="Z568" s="111">
        <v>-0.95476335899999998</v>
      </c>
      <c r="AA568" s="111"/>
      <c r="AB568" s="111"/>
      <c r="AE568" s="111"/>
      <c r="AK568" s="26"/>
      <c r="AP568" s="111"/>
      <c r="AQ568" s="111"/>
      <c r="AR568" s="111"/>
      <c r="AS568" s="111"/>
      <c r="AV568" s="18">
        <v>12.37403842</v>
      </c>
      <c r="AW568" s="18">
        <v>9.7051490959999995</v>
      </c>
      <c r="AX568" s="18">
        <v>2.6688893280000001</v>
      </c>
      <c r="BA568" s="24">
        <v>-1.2225466149999999</v>
      </c>
      <c r="BB568" s="25">
        <v>1999</v>
      </c>
      <c r="BF568" s="24"/>
      <c r="BG568" s="25"/>
      <c r="BH568" s="25"/>
      <c r="BI568" s="25"/>
      <c r="BJ568" s="25"/>
      <c r="BK568" s="25"/>
      <c r="BT568" s="31" t="s">
        <v>669</v>
      </c>
      <c r="BU568" s="3">
        <v>18</v>
      </c>
      <c r="BV568" s="3">
        <v>15.37</v>
      </c>
      <c r="BW568" s="3">
        <v>2.63</v>
      </c>
      <c r="CA568" s="36" t="s">
        <v>393</v>
      </c>
      <c r="CB568" s="4"/>
      <c r="CC568" s="3">
        <v>40.28</v>
      </c>
      <c r="CD568" s="3">
        <v>16.010000000000002</v>
      </c>
      <c r="CE568" s="3">
        <v>24.27</v>
      </c>
      <c r="CF568" s="26"/>
      <c r="CG568" s="94"/>
      <c r="CH568" s="81"/>
      <c r="CI568" s="36" t="s">
        <v>393</v>
      </c>
      <c r="CJ568" s="4"/>
      <c r="CK568" s="3">
        <v>24.27</v>
      </c>
      <c r="CL568" s="81"/>
      <c r="CP568" s="81"/>
      <c r="CQ568" s="81"/>
    </row>
    <row r="569" spans="2:95">
      <c r="B569" s="110">
        <v>1979</v>
      </c>
      <c r="C569" s="110" t="s">
        <v>1553</v>
      </c>
      <c r="D569" s="111">
        <v>3.8088658479999999</v>
      </c>
      <c r="E569" s="111"/>
      <c r="F569" s="111"/>
      <c r="G569" s="110">
        <v>1974</v>
      </c>
      <c r="H569" s="110" t="s">
        <v>1921</v>
      </c>
      <c r="I569" s="111">
        <v>4.5614430910000001</v>
      </c>
      <c r="J569" s="111"/>
      <c r="K569" s="111"/>
      <c r="L569" s="110">
        <v>1974</v>
      </c>
      <c r="M569" s="110" t="s">
        <v>1921</v>
      </c>
      <c r="N569" s="111">
        <v>4.5614430910000001</v>
      </c>
      <c r="O569" s="111"/>
      <c r="P569" s="111"/>
      <c r="R569" s="110">
        <v>1974</v>
      </c>
      <c r="S569" s="110" t="s">
        <v>1534</v>
      </c>
      <c r="T569" s="111">
        <v>7.1012490960000001</v>
      </c>
      <c r="U569" s="111"/>
      <c r="V569" s="111"/>
      <c r="W569" s="111"/>
      <c r="X569" s="110">
        <v>1974</v>
      </c>
      <c r="Y569" s="110" t="s">
        <v>1866</v>
      </c>
      <c r="Z569" s="111">
        <v>11.849544270000001</v>
      </c>
      <c r="AA569" s="111"/>
      <c r="AB569" s="111"/>
      <c r="AE569" s="111"/>
      <c r="AK569" s="26"/>
      <c r="AP569" s="111"/>
      <c r="AQ569" s="111"/>
      <c r="AR569" s="111"/>
      <c r="AS569" s="111"/>
      <c r="AV569" s="18">
        <v>29.121251399999998</v>
      </c>
      <c r="AW569" s="18">
        <v>8.9516901610000001</v>
      </c>
      <c r="AX569" s="18">
        <v>20.16956124</v>
      </c>
      <c r="BA569" s="24">
        <v>7.4879816039999998</v>
      </c>
      <c r="BB569" s="25">
        <v>1999</v>
      </c>
      <c r="BF569" s="24"/>
      <c r="BG569" s="25"/>
      <c r="BH569" s="25"/>
      <c r="BI569" s="25"/>
      <c r="BJ569" s="25"/>
      <c r="BK569" s="25"/>
      <c r="BT569" s="31" t="s">
        <v>670</v>
      </c>
      <c r="BU569" s="3">
        <v>36.840000000000003</v>
      </c>
      <c r="BV569" s="3">
        <v>16.71</v>
      </c>
      <c r="BW569" s="3">
        <v>20.13</v>
      </c>
      <c r="CA569" s="32" t="s">
        <v>397</v>
      </c>
      <c r="CB569" s="4"/>
      <c r="CC569" s="3">
        <v>33.56</v>
      </c>
      <c r="CD569" s="3">
        <v>16.71</v>
      </c>
      <c r="CE569" s="3">
        <v>16.850000000000001</v>
      </c>
      <c r="CF569" s="26"/>
      <c r="CG569" s="94"/>
      <c r="CH569" s="81"/>
      <c r="CI569" s="32" t="s">
        <v>397</v>
      </c>
      <c r="CJ569" s="4"/>
      <c r="CK569" s="3">
        <v>16.850000000000001</v>
      </c>
      <c r="CL569" s="81"/>
      <c r="CP569" s="81"/>
      <c r="CQ569" s="81"/>
    </row>
    <row r="570" spans="2:95">
      <c r="B570" s="110">
        <v>1999</v>
      </c>
      <c r="C570" s="110" t="s">
        <v>1554</v>
      </c>
      <c r="D570" s="111">
        <v>0.63832612099999997</v>
      </c>
      <c r="E570" s="111"/>
      <c r="F570" s="111"/>
      <c r="G570" s="110">
        <v>1974</v>
      </c>
      <c r="H570" s="110" t="s">
        <v>1972</v>
      </c>
      <c r="I570" s="111">
        <v>20.16956124</v>
      </c>
      <c r="J570" s="111"/>
      <c r="K570" s="111"/>
      <c r="L570" s="110">
        <v>1974</v>
      </c>
      <c r="M570" s="110" t="s">
        <v>1972</v>
      </c>
      <c r="N570" s="111">
        <v>20.16956124</v>
      </c>
      <c r="O570" s="111"/>
      <c r="P570" s="111"/>
      <c r="R570" s="110">
        <v>1974</v>
      </c>
      <c r="S570" s="110" t="s">
        <v>1545</v>
      </c>
      <c r="T570" s="111">
        <v>9.7100469399999998</v>
      </c>
      <c r="U570" s="111"/>
      <c r="V570" s="111"/>
      <c r="W570" s="111"/>
      <c r="X570" s="110">
        <v>1974</v>
      </c>
      <c r="Y570" s="110" t="s">
        <v>1880</v>
      </c>
      <c r="Z570" s="111">
        <v>1.0082270360000001</v>
      </c>
      <c r="AA570" s="111"/>
      <c r="AB570" s="111"/>
      <c r="AK570" s="26"/>
      <c r="AP570" s="111"/>
      <c r="AQ570" s="111"/>
      <c r="AR570" s="111"/>
      <c r="AS570" s="111"/>
      <c r="AV570" s="18">
        <v>35.49081357</v>
      </c>
      <c r="AW570" s="18">
        <v>10.958525529999999</v>
      </c>
      <c r="AX570" s="18">
        <v>24.532288040000001</v>
      </c>
      <c r="BA570" s="24">
        <v>24.532288040000001</v>
      </c>
      <c r="BB570" s="25">
        <v>1999</v>
      </c>
      <c r="BF570" s="24"/>
      <c r="BG570" s="25"/>
      <c r="BH570" s="25"/>
      <c r="BI570" s="25"/>
      <c r="BJ570" s="25"/>
      <c r="BK570" s="25"/>
      <c r="BT570" s="31" t="s">
        <v>671</v>
      </c>
      <c r="BU570" s="3">
        <v>8.83</v>
      </c>
      <c r="BV570" s="3">
        <v>11.91</v>
      </c>
      <c r="BW570" s="3">
        <v>-3.08</v>
      </c>
      <c r="CA570" s="32" t="s">
        <v>401</v>
      </c>
      <c r="CB570" s="4"/>
      <c r="CC570" s="3">
        <v>20.67</v>
      </c>
      <c r="CD570" s="3">
        <v>22.38</v>
      </c>
      <c r="CE570" s="3">
        <v>-1.71</v>
      </c>
      <c r="CF570" s="26"/>
      <c r="CG570" s="94"/>
      <c r="CH570" s="81"/>
      <c r="CI570" s="32" t="s">
        <v>401</v>
      </c>
      <c r="CJ570" s="4"/>
      <c r="CK570" s="3">
        <v>-1.71</v>
      </c>
      <c r="CL570" s="81"/>
      <c r="CP570" s="81"/>
      <c r="CQ570" s="81"/>
    </row>
    <row r="571" spans="2:95">
      <c r="B571" s="110">
        <v>1986</v>
      </c>
      <c r="C571" s="110" t="s">
        <v>1555</v>
      </c>
      <c r="D571" s="111">
        <v>3.5856939080000001</v>
      </c>
      <c r="E571" s="111"/>
      <c r="F571" s="111"/>
      <c r="G571" s="110">
        <v>1974</v>
      </c>
      <c r="H571" s="110" t="s">
        <v>1989</v>
      </c>
      <c r="I571" s="111">
        <v>-0.59977852600000003</v>
      </c>
      <c r="J571" s="111"/>
      <c r="K571" s="111"/>
      <c r="L571" s="110">
        <v>1974</v>
      </c>
      <c r="M571" s="110" t="s">
        <v>1989</v>
      </c>
      <c r="N571" s="111">
        <v>-0.59977852600000003</v>
      </c>
      <c r="O571" s="111"/>
      <c r="P571" s="111"/>
      <c r="R571" s="110">
        <v>1974</v>
      </c>
      <c r="S571" s="110" t="s">
        <v>1761</v>
      </c>
      <c r="T571" s="111">
        <v>-0.95476335899999998</v>
      </c>
      <c r="U571" s="111"/>
      <c r="V571" s="111"/>
      <c r="W571" s="111"/>
      <c r="X571" s="110">
        <v>1974</v>
      </c>
      <c r="Y571" s="110" t="s">
        <v>1885</v>
      </c>
      <c r="Z571" s="111">
        <v>1.740444688</v>
      </c>
      <c r="AA571" s="111"/>
      <c r="AB571" s="111"/>
      <c r="AK571" s="26"/>
      <c r="AP571" s="111"/>
      <c r="AQ571" s="111"/>
      <c r="AR571" s="111"/>
      <c r="AS571" s="111"/>
      <c r="AV571" s="18">
        <v>23.569479189999999</v>
      </c>
      <c r="AW571" s="18">
        <v>15.8459565</v>
      </c>
      <c r="AX571" s="18">
        <v>7.7235226949999998</v>
      </c>
      <c r="BA571" s="24">
        <v>8.8475215219999992</v>
      </c>
      <c r="BB571" s="25">
        <v>1999</v>
      </c>
      <c r="BF571" s="24"/>
      <c r="BG571" s="25"/>
      <c r="BH571" s="25"/>
      <c r="BI571" s="25"/>
      <c r="BJ571" s="25"/>
      <c r="BK571" s="25"/>
      <c r="BT571" s="31" t="s">
        <v>672</v>
      </c>
      <c r="BU571" s="3">
        <v>29.91</v>
      </c>
      <c r="BV571" s="3">
        <v>20.48</v>
      </c>
      <c r="BW571" s="3">
        <v>9.43</v>
      </c>
      <c r="CA571" s="32" t="s">
        <v>403</v>
      </c>
      <c r="CB571" s="4"/>
      <c r="CC571" s="3">
        <v>11.64</v>
      </c>
      <c r="CD571" s="3">
        <v>15.39</v>
      </c>
      <c r="CE571" s="3">
        <v>-3.75</v>
      </c>
      <c r="CF571" s="26"/>
      <c r="CG571" s="94"/>
      <c r="CH571" s="81"/>
      <c r="CI571" s="32" t="s">
        <v>403</v>
      </c>
      <c r="CJ571" s="4"/>
      <c r="CK571" s="3">
        <v>-3.75</v>
      </c>
      <c r="CL571" s="81"/>
      <c r="CP571" s="81"/>
      <c r="CQ571" s="81"/>
    </row>
    <row r="572" spans="2:95">
      <c r="B572" s="110">
        <v>1985</v>
      </c>
      <c r="C572" s="110" t="s">
        <v>1556</v>
      </c>
      <c r="D572" s="111">
        <v>-0.15836249199999999</v>
      </c>
      <c r="E572" s="111"/>
      <c r="F572" s="111"/>
      <c r="G572" s="110">
        <v>1975</v>
      </c>
      <c r="H572" s="110" t="s">
        <v>1382</v>
      </c>
      <c r="I572" s="111">
        <v>2.5406827430000001</v>
      </c>
      <c r="J572" s="111"/>
      <c r="K572" s="111"/>
      <c r="L572" s="110">
        <v>1975</v>
      </c>
      <c r="M572" s="110" t="s">
        <v>1382</v>
      </c>
      <c r="N572" s="111">
        <v>2.5406827430000001</v>
      </c>
      <c r="O572" s="111"/>
      <c r="P572" s="111"/>
      <c r="R572" s="110">
        <v>1974</v>
      </c>
      <c r="S572" s="110" t="s">
        <v>1866</v>
      </c>
      <c r="T572" s="111">
        <v>11.849544270000001</v>
      </c>
      <c r="U572" s="111"/>
      <c r="V572" s="111"/>
      <c r="W572" s="111"/>
      <c r="X572" s="110">
        <v>1974</v>
      </c>
      <c r="Y572" s="110" t="s">
        <v>1921</v>
      </c>
      <c r="Z572" s="111">
        <v>4.5614430910000001</v>
      </c>
      <c r="AA572" s="111"/>
      <c r="AB572" s="111"/>
      <c r="AK572" s="26"/>
      <c r="AP572" s="111"/>
      <c r="AQ572" s="111"/>
      <c r="AR572" s="111"/>
      <c r="AS572" s="111"/>
      <c r="AV572" s="18">
        <v>24.237986620000001</v>
      </c>
      <c r="AW572" s="18">
        <v>14.879140749999999</v>
      </c>
      <c r="AX572" s="18">
        <v>9.3588458659999993</v>
      </c>
      <c r="BA572" s="24">
        <v>0.63832612099999997</v>
      </c>
      <c r="BB572" s="25">
        <v>1999</v>
      </c>
      <c r="BF572" s="24"/>
      <c r="BG572" s="25"/>
      <c r="BH572" s="25"/>
      <c r="BI572" s="25"/>
      <c r="BJ572" s="25"/>
      <c r="BK572" s="25"/>
      <c r="BT572" s="32" t="s">
        <v>673</v>
      </c>
      <c r="BU572" s="3">
        <v>9.8800000000000008</v>
      </c>
      <c r="BV572" s="3">
        <v>5.73</v>
      </c>
      <c r="BW572" s="3">
        <v>4.1500000000000004</v>
      </c>
      <c r="CA572" s="32" t="s">
        <v>404</v>
      </c>
      <c r="CB572" s="4"/>
      <c r="CC572" s="3">
        <v>15.99</v>
      </c>
      <c r="CD572" s="3">
        <v>18.399999999999999</v>
      </c>
      <c r="CE572" s="3">
        <v>-2.41</v>
      </c>
      <c r="CF572" s="26"/>
      <c r="CG572" s="94"/>
      <c r="CH572" s="81"/>
      <c r="CI572" s="32" t="s">
        <v>404</v>
      </c>
      <c r="CJ572" s="4"/>
      <c r="CK572" s="3">
        <v>-2.41</v>
      </c>
      <c r="CL572" s="81"/>
      <c r="CP572" s="81"/>
      <c r="CQ572" s="81"/>
    </row>
    <row r="573" spans="2:95">
      <c r="B573" s="110">
        <v>1985</v>
      </c>
      <c r="C573" s="110" t="s">
        <v>1557</v>
      </c>
      <c r="D573" s="111">
        <v>3.1243991969999998</v>
      </c>
      <c r="E573" s="111"/>
      <c r="F573" s="111"/>
      <c r="G573" s="110">
        <v>1975</v>
      </c>
      <c r="H573" s="110" t="s">
        <v>1402</v>
      </c>
      <c r="I573" s="111">
        <v>11.55269719</v>
      </c>
      <c r="J573" s="111"/>
      <c r="K573" s="111"/>
      <c r="L573" s="110">
        <v>1975</v>
      </c>
      <c r="M573" s="110" t="s">
        <v>1402</v>
      </c>
      <c r="N573" s="111">
        <v>11.55269719</v>
      </c>
      <c r="O573" s="111"/>
      <c r="P573" s="111"/>
      <c r="R573" s="110">
        <v>1974</v>
      </c>
      <c r="S573" s="110" t="s">
        <v>1880</v>
      </c>
      <c r="T573" s="111">
        <v>1.0082270360000001</v>
      </c>
      <c r="U573" s="111"/>
      <c r="V573" s="111"/>
      <c r="W573" s="111"/>
      <c r="X573" s="110">
        <v>1974</v>
      </c>
      <c r="Y573" s="110" t="s">
        <v>1972</v>
      </c>
      <c r="Z573" s="111">
        <v>20.16956124</v>
      </c>
      <c r="AA573" s="111"/>
      <c r="AB573" s="111"/>
      <c r="AK573" s="26"/>
      <c r="AP573" s="111"/>
      <c r="AQ573" s="111"/>
      <c r="AR573" s="111"/>
      <c r="AS573" s="111"/>
      <c r="AV573" s="18">
        <v>12.75657998</v>
      </c>
      <c r="AW573" s="18">
        <v>8.9517135910000007</v>
      </c>
      <c r="AX573" s="18">
        <v>3.8048663880000002</v>
      </c>
      <c r="BA573" s="24">
        <v>1.1072433960000001</v>
      </c>
      <c r="BB573" s="25">
        <v>1999</v>
      </c>
      <c r="BF573" s="24"/>
      <c r="BG573" s="25"/>
      <c r="BH573" s="25"/>
      <c r="BI573" s="25"/>
      <c r="BJ573" s="25"/>
      <c r="BK573" s="25"/>
      <c r="BT573" s="31" t="s">
        <v>674</v>
      </c>
      <c r="BU573" s="3">
        <v>23.52</v>
      </c>
      <c r="BV573" s="3">
        <v>17.809999999999999</v>
      </c>
      <c r="BW573" s="3">
        <v>5.71</v>
      </c>
      <c r="CA573" s="32" t="s">
        <v>406</v>
      </c>
      <c r="CB573" s="4"/>
      <c r="CC573" s="3">
        <v>38.36</v>
      </c>
      <c r="CD573" s="3">
        <v>20.21</v>
      </c>
      <c r="CE573" s="3">
        <v>18.149999999999999</v>
      </c>
      <c r="CF573" s="26"/>
      <c r="CG573" s="94"/>
      <c r="CH573" s="81"/>
      <c r="CI573" s="32" t="s">
        <v>406</v>
      </c>
      <c r="CJ573" s="4"/>
      <c r="CK573" s="3">
        <v>18.149999999999999</v>
      </c>
      <c r="CL573" s="81"/>
      <c r="CP573" s="81"/>
      <c r="CQ573" s="81"/>
    </row>
    <row r="574" spans="2:95">
      <c r="B574" s="110">
        <v>1985</v>
      </c>
      <c r="C574" s="110" t="s">
        <v>1558</v>
      </c>
      <c r="D574" s="111">
        <v>5.0101659979999997</v>
      </c>
      <c r="E574" s="111"/>
      <c r="F574" s="111"/>
      <c r="G574" s="110">
        <v>1975</v>
      </c>
      <c r="H574" s="110" t="s">
        <v>970</v>
      </c>
      <c r="I574" s="111">
        <v>-5.0507557810000003</v>
      </c>
      <c r="J574" s="111"/>
      <c r="K574" s="111"/>
      <c r="L574" s="110">
        <v>1975</v>
      </c>
      <c r="M574" s="110" t="s">
        <v>970</v>
      </c>
      <c r="N574" s="111">
        <v>-5.0507557810000003</v>
      </c>
      <c r="O574" s="111"/>
      <c r="P574" s="111"/>
      <c r="R574" s="110">
        <v>1974</v>
      </c>
      <c r="S574" s="110" t="s">
        <v>1885</v>
      </c>
      <c r="T574" s="111">
        <v>1.740444688</v>
      </c>
      <c r="U574" s="111"/>
      <c r="V574" s="111"/>
      <c r="W574" s="111"/>
      <c r="X574" s="110">
        <v>1974</v>
      </c>
      <c r="Y574" s="110" t="s">
        <v>1989</v>
      </c>
      <c r="Z574" s="111">
        <v>-0.59977852600000003</v>
      </c>
      <c r="AA574" s="111"/>
      <c r="AB574" s="111"/>
      <c r="AK574" s="26"/>
      <c r="AP574" s="111"/>
      <c r="AQ574" s="111"/>
      <c r="AR574" s="111"/>
      <c r="AS574" s="111"/>
      <c r="AV574" s="18">
        <v>25.080619639999998</v>
      </c>
      <c r="AW574" s="18">
        <v>10.331754310000001</v>
      </c>
      <c r="AX574" s="18">
        <v>14.74886534</v>
      </c>
      <c r="BA574" s="24">
        <v>6.6688372920000001</v>
      </c>
      <c r="BB574" s="25">
        <v>1999</v>
      </c>
      <c r="BF574" s="24"/>
      <c r="BG574" s="25"/>
      <c r="BH574" s="25"/>
      <c r="BI574" s="25"/>
      <c r="BJ574" s="25"/>
      <c r="BK574" s="25"/>
      <c r="BT574" s="32" t="s">
        <v>675</v>
      </c>
      <c r="BU574" s="3">
        <v>21.43</v>
      </c>
      <c r="BV574" s="3">
        <v>15.07</v>
      </c>
      <c r="BW574" s="3">
        <v>6.36</v>
      </c>
      <c r="CA574" s="32" t="s">
        <v>408</v>
      </c>
      <c r="CB574" s="4"/>
      <c r="CC574" s="3">
        <v>18.84</v>
      </c>
      <c r="CD574" s="3">
        <v>16.739999999999998</v>
      </c>
      <c r="CE574" s="3">
        <v>2.1</v>
      </c>
      <c r="CF574" s="26"/>
      <c r="CG574" s="94"/>
      <c r="CH574" s="81"/>
      <c r="CI574" s="32" t="s">
        <v>408</v>
      </c>
      <c r="CJ574" s="4"/>
      <c r="CK574" s="3">
        <v>2.1</v>
      </c>
      <c r="CL574" s="81"/>
      <c r="CP574" s="81"/>
      <c r="CQ574" s="81"/>
    </row>
    <row r="575" spans="2:95">
      <c r="B575" s="110">
        <v>1985</v>
      </c>
      <c r="C575" s="110" t="s">
        <v>1559</v>
      </c>
      <c r="D575" s="111">
        <v>4.7634741180000004</v>
      </c>
      <c r="E575" s="111"/>
      <c r="F575" s="111"/>
      <c r="G575" s="110">
        <v>1975</v>
      </c>
      <c r="H575" s="110" t="s">
        <v>1497</v>
      </c>
      <c r="I575" s="111">
        <v>0.98113942399999998</v>
      </c>
      <c r="J575" s="111"/>
      <c r="K575" s="111"/>
      <c r="L575" s="110">
        <v>1975</v>
      </c>
      <c r="M575" s="110" t="s">
        <v>1497</v>
      </c>
      <c r="N575" s="111">
        <v>0.98113942399999998</v>
      </c>
      <c r="O575" s="111"/>
      <c r="P575" s="111"/>
      <c r="R575" s="110">
        <v>1974</v>
      </c>
      <c r="S575" s="110" t="s">
        <v>1921</v>
      </c>
      <c r="T575" s="111">
        <v>4.5614430910000001</v>
      </c>
      <c r="U575" s="111"/>
      <c r="V575" s="111"/>
      <c r="W575" s="111"/>
      <c r="X575" s="110">
        <v>1975</v>
      </c>
      <c r="Y575" s="110" t="s">
        <v>1382</v>
      </c>
      <c r="Z575" s="111">
        <v>2.5406827430000001</v>
      </c>
      <c r="AA575" s="111"/>
      <c r="AB575" s="111"/>
      <c r="AK575" s="26"/>
      <c r="AP575" s="111"/>
      <c r="AQ575" s="111"/>
      <c r="AR575" s="111"/>
      <c r="AS575" s="111"/>
      <c r="AV575" s="18">
        <v>23.763856690000001</v>
      </c>
      <c r="AW575" s="18">
        <v>15.24690206</v>
      </c>
      <c r="AX575" s="18">
        <v>8.5169546240000003</v>
      </c>
      <c r="BA575" s="24">
        <v>3.0967664209999999</v>
      </c>
      <c r="BB575" s="25">
        <v>1999</v>
      </c>
      <c r="BF575" s="24"/>
      <c r="BG575" s="25"/>
      <c r="BH575" s="25"/>
      <c r="BI575" s="25"/>
      <c r="BJ575" s="25"/>
      <c r="BK575" s="25"/>
      <c r="BT575" s="33" t="s">
        <v>676</v>
      </c>
      <c r="BU575" s="8">
        <v>18.23</v>
      </c>
      <c r="BV575" s="8">
        <v>13.51</v>
      </c>
      <c r="BW575" s="8">
        <v>4.72</v>
      </c>
      <c r="CA575" s="32" t="s">
        <v>409</v>
      </c>
      <c r="CB575" s="4"/>
      <c r="CC575" s="3">
        <v>29.15</v>
      </c>
      <c r="CD575" s="3">
        <v>22.91</v>
      </c>
      <c r="CE575" s="3">
        <v>6.24</v>
      </c>
      <c r="CF575" s="26"/>
      <c r="CG575" s="94"/>
      <c r="CH575" s="81"/>
      <c r="CI575" s="32" t="s">
        <v>409</v>
      </c>
      <c r="CJ575" s="4"/>
      <c r="CK575" s="3">
        <v>6.24</v>
      </c>
      <c r="CL575" s="81"/>
      <c r="CP575" s="81"/>
      <c r="CQ575" s="81"/>
    </row>
    <row r="576" spans="2:95">
      <c r="B576" s="110">
        <v>1996</v>
      </c>
      <c r="C576" s="110" t="s">
        <v>1560</v>
      </c>
      <c r="D576" s="111">
        <v>2.8669156889999998</v>
      </c>
      <c r="E576" s="111"/>
      <c r="F576" s="111"/>
      <c r="G576" s="110">
        <v>1975</v>
      </c>
      <c r="H576" s="110" t="s">
        <v>1688</v>
      </c>
      <c r="I576" s="111">
        <v>6.5561947549999999</v>
      </c>
      <c r="J576" s="111"/>
      <c r="K576" s="111"/>
      <c r="L576" s="110">
        <v>1975</v>
      </c>
      <c r="M576" s="110" t="s">
        <v>1688</v>
      </c>
      <c r="N576" s="111">
        <v>6.5561947549999999</v>
      </c>
      <c r="O576" s="111"/>
      <c r="P576" s="111"/>
      <c r="R576" s="110">
        <v>1974</v>
      </c>
      <c r="S576" s="110" t="s">
        <v>1972</v>
      </c>
      <c r="T576" s="111">
        <v>20.16956124</v>
      </c>
      <c r="U576" s="111"/>
      <c r="V576" s="111"/>
      <c r="W576" s="111"/>
      <c r="X576" s="110">
        <v>1975</v>
      </c>
      <c r="Y576" s="110" t="s">
        <v>1402</v>
      </c>
      <c r="Z576" s="111">
        <v>11.55269719</v>
      </c>
      <c r="AA576" s="111"/>
      <c r="AB576" s="111"/>
      <c r="AK576" s="26"/>
      <c r="AP576" s="111"/>
      <c r="AQ576" s="111"/>
      <c r="AR576" s="111"/>
      <c r="AS576" s="111"/>
      <c r="AV576" s="18">
        <v>14.12408162</v>
      </c>
      <c r="AW576" s="18">
        <v>11.996099450000001</v>
      </c>
      <c r="AX576" s="18">
        <v>2.1279821769999998</v>
      </c>
      <c r="BA576" s="24">
        <v>-0.84923434499999995</v>
      </c>
      <c r="BB576" s="25">
        <v>2000</v>
      </c>
      <c r="BF576" s="24"/>
      <c r="BG576" s="25"/>
      <c r="BH576" s="25"/>
      <c r="BI576" s="25"/>
      <c r="BJ576" s="25"/>
      <c r="BK576" s="25"/>
      <c r="BT576" s="33" t="s">
        <v>677</v>
      </c>
      <c r="BU576" s="8">
        <v>22.42</v>
      </c>
      <c r="BV576" s="8">
        <v>16.5</v>
      </c>
      <c r="BW576" s="8">
        <v>5.92</v>
      </c>
      <c r="CA576" s="32" t="s">
        <v>412</v>
      </c>
      <c r="CB576" s="4"/>
      <c r="CC576" s="3">
        <v>24.13</v>
      </c>
      <c r="CD576" s="3">
        <v>19.260000000000002</v>
      </c>
      <c r="CE576" s="3">
        <v>4.87</v>
      </c>
      <c r="CF576" s="26"/>
      <c r="CG576" s="94"/>
      <c r="CH576" s="81"/>
      <c r="CI576" s="32" t="s">
        <v>412</v>
      </c>
      <c r="CJ576" s="4"/>
      <c r="CK576" s="3">
        <v>4.87</v>
      </c>
      <c r="CL576" s="81"/>
      <c r="CP576" s="81"/>
      <c r="CQ576" s="81"/>
    </row>
    <row r="577" spans="2:95">
      <c r="B577" s="110">
        <v>1985</v>
      </c>
      <c r="C577" s="110" t="s">
        <v>1561</v>
      </c>
      <c r="D577" s="111">
        <v>3.8948175420000002</v>
      </c>
      <c r="E577" s="111"/>
      <c r="F577" s="111"/>
      <c r="G577" s="110">
        <v>1975</v>
      </c>
      <c r="H577" s="110" t="s">
        <v>1791</v>
      </c>
      <c r="I577" s="111">
        <v>2.9580587299999999</v>
      </c>
      <c r="J577" s="111"/>
      <c r="K577" s="111"/>
      <c r="L577" s="110">
        <v>1975</v>
      </c>
      <c r="M577" s="110" t="s">
        <v>1791</v>
      </c>
      <c r="N577" s="111">
        <v>2.9580587299999999</v>
      </c>
      <c r="O577" s="111"/>
      <c r="P577" s="111"/>
      <c r="R577" s="110">
        <v>1974</v>
      </c>
      <c r="S577" s="110" t="s">
        <v>1989</v>
      </c>
      <c r="T577" s="111">
        <v>-0.59977852600000003</v>
      </c>
      <c r="U577" s="111"/>
      <c r="V577" s="111"/>
      <c r="W577" s="111"/>
      <c r="X577" s="110">
        <v>1975</v>
      </c>
      <c r="Y577" s="110" t="s">
        <v>970</v>
      </c>
      <c r="Z577" s="111">
        <v>-5.0507557810000003</v>
      </c>
      <c r="AA577" s="111"/>
      <c r="AB577" s="111"/>
      <c r="AK577" s="26"/>
      <c r="AP577" s="111"/>
      <c r="AQ577" s="111"/>
      <c r="AR577" s="111"/>
      <c r="AS577" s="111"/>
      <c r="AV577" s="18">
        <v>14.56586905</v>
      </c>
      <c r="AW577" s="18">
        <v>6.4309513520000001</v>
      </c>
      <c r="AX577" s="18">
        <v>8.1349177009999991</v>
      </c>
      <c r="BA577" s="24">
        <v>6.9743466170000001</v>
      </c>
      <c r="BB577" s="25">
        <v>2000</v>
      </c>
      <c r="BF577" s="24"/>
      <c r="BG577" s="25"/>
      <c r="BH577" s="25"/>
      <c r="BI577" s="25"/>
      <c r="BJ577" s="25"/>
      <c r="BK577" s="25"/>
      <c r="BT577" s="34" t="s">
        <v>678</v>
      </c>
      <c r="BU577" s="8">
        <v>24.36</v>
      </c>
      <c r="BV577" s="8">
        <v>18.73</v>
      </c>
      <c r="BW577" s="8">
        <v>5.63</v>
      </c>
      <c r="CA577" s="32" t="s">
        <v>416</v>
      </c>
      <c r="CB577" s="4"/>
      <c r="CC577" s="3">
        <v>23.76</v>
      </c>
      <c r="CD577" s="3">
        <v>20.65</v>
      </c>
      <c r="CE577" s="3">
        <v>3.11</v>
      </c>
      <c r="CF577" s="26"/>
      <c r="CG577" s="94"/>
      <c r="CH577" s="81"/>
      <c r="CI577" s="32" t="s">
        <v>416</v>
      </c>
      <c r="CJ577" s="4"/>
      <c r="CK577" s="3">
        <v>3.11</v>
      </c>
      <c r="CL577" s="81"/>
      <c r="CP577" s="81"/>
      <c r="CQ577" s="81"/>
    </row>
    <row r="578" spans="2:95">
      <c r="B578" s="110">
        <v>1940</v>
      </c>
      <c r="C578" s="110" t="s">
        <v>1562</v>
      </c>
      <c r="D578" s="111">
        <v>9.5879212559999996</v>
      </c>
      <c r="E578" s="111"/>
      <c r="F578" s="111"/>
      <c r="G578" s="110">
        <v>1975</v>
      </c>
      <c r="H578" s="110" t="s">
        <v>1847</v>
      </c>
      <c r="I578" s="111">
        <v>7.2511006040000003</v>
      </c>
      <c r="J578" s="111"/>
      <c r="K578" s="111"/>
      <c r="L578" s="110">
        <v>1975</v>
      </c>
      <c r="M578" s="110" t="s">
        <v>1847</v>
      </c>
      <c r="N578" s="111">
        <v>7.2511006040000003</v>
      </c>
      <c r="O578" s="111"/>
      <c r="P578" s="111"/>
      <c r="R578" s="110">
        <v>1975</v>
      </c>
      <c r="S578" s="110" t="s">
        <v>1382</v>
      </c>
      <c r="T578" s="111">
        <v>2.5406827430000001</v>
      </c>
      <c r="U578" s="111"/>
      <c r="V578" s="111"/>
      <c r="W578" s="111"/>
      <c r="X578" s="110">
        <v>1975</v>
      </c>
      <c r="Y578" s="110" t="s">
        <v>1497</v>
      </c>
      <c r="Z578" s="111">
        <v>0.98113942399999998</v>
      </c>
      <c r="AA578" s="111"/>
      <c r="AB578" s="111"/>
      <c r="AK578" s="26"/>
      <c r="AP578" s="111"/>
      <c r="AQ578" s="111"/>
      <c r="AR578" s="111"/>
      <c r="AS578" s="111"/>
      <c r="AV578" s="18">
        <v>26.609652059999998</v>
      </c>
      <c r="AW578" s="18">
        <v>18.768687709999998</v>
      </c>
      <c r="AX578" s="18">
        <v>7.8409643530000004</v>
      </c>
      <c r="BA578" s="24">
        <v>2.3123514300000001</v>
      </c>
      <c r="BB578" s="25">
        <v>2000</v>
      </c>
      <c r="BF578" s="24"/>
      <c r="BG578" s="25"/>
      <c r="BH578" s="25"/>
      <c r="BI578" s="25"/>
      <c r="BJ578" s="25"/>
      <c r="BK578" s="25"/>
      <c r="BT578" s="33" t="s">
        <v>679</v>
      </c>
      <c r="BU578" s="8">
        <v>30.98</v>
      </c>
      <c r="BV578" s="8">
        <v>17.29</v>
      </c>
      <c r="BW578" s="8">
        <v>13.69</v>
      </c>
      <c r="CA578" s="32" t="s">
        <v>418</v>
      </c>
      <c r="CB578" s="4"/>
      <c r="CC578" s="3">
        <v>25.67</v>
      </c>
      <c r="CD578" s="3">
        <v>19.57</v>
      </c>
      <c r="CE578" s="3">
        <v>6.1</v>
      </c>
      <c r="CF578" s="26"/>
      <c r="CG578" s="94"/>
      <c r="CH578" s="81"/>
      <c r="CI578" s="32" t="s">
        <v>418</v>
      </c>
      <c r="CJ578" s="4"/>
      <c r="CK578" s="3">
        <v>6.1</v>
      </c>
      <c r="CL578" s="81"/>
      <c r="CP578" s="81"/>
      <c r="CQ578" s="81"/>
    </row>
    <row r="579" spans="2:95">
      <c r="B579" s="110">
        <v>1951</v>
      </c>
      <c r="C579" s="110" t="s">
        <v>1563</v>
      </c>
      <c r="D579" s="111">
        <v>1.8858783079999999</v>
      </c>
      <c r="E579" s="111"/>
      <c r="F579" s="111"/>
      <c r="G579" s="110">
        <v>1975</v>
      </c>
      <c r="H579" s="110" t="s">
        <v>1922</v>
      </c>
      <c r="I579" s="111">
        <v>6.3245821979999999</v>
      </c>
      <c r="J579" s="111"/>
      <c r="K579" s="111"/>
      <c r="L579" s="110">
        <v>1975</v>
      </c>
      <c r="M579" s="110" t="s">
        <v>1922</v>
      </c>
      <c r="N579" s="111">
        <v>6.3245821979999999</v>
      </c>
      <c r="O579" s="111"/>
      <c r="P579" s="111"/>
      <c r="R579" s="110">
        <v>1975</v>
      </c>
      <c r="S579" s="110" t="s">
        <v>1402</v>
      </c>
      <c r="T579" s="111">
        <v>11.55269719</v>
      </c>
      <c r="U579" s="111"/>
      <c r="V579" s="111"/>
      <c r="W579" s="111"/>
      <c r="X579" s="110">
        <v>1975</v>
      </c>
      <c r="Y579" s="110" t="s">
        <v>1688</v>
      </c>
      <c r="Z579" s="111">
        <v>6.5561947549999999</v>
      </c>
      <c r="AA579" s="111"/>
      <c r="AB579" s="111"/>
      <c r="AK579" s="26"/>
      <c r="AP579" s="111"/>
      <c r="AQ579" s="111"/>
      <c r="AR579" s="111"/>
      <c r="AS579" s="111"/>
      <c r="AV579" s="18">
        <v>12.828252279999999</v>
      </c>
      <c r="AW579" s="18">
        <v>7.6628681089999997</v>
      </c>
      <c r="AX579" s="18">
        <v>5.1653841749999998</v>
      </c>
      <c r="BA579" s="24">
        <v>4.527759949</v>
      </c>
      <c r="BB579" s="25">
        <v>2000</v>
      </c>
      <c r="BF579" s="24"/>
      <c r="BG579" s="25"/>
      <c r="BH579" s="25"/>
      <c r="BI579" s="25"/>
      <c r="BJ579" s="25"/>
      <c r="BK579" s="25"/>
      <c r="BT579" s="33" t="s">
        <v>680</v>
      </c>
      <c r="BU579" s="8">
        <v>19.670000000000002</v>
      </c>
      <c r="BV579" s="8">
        <v>11.5</v>
      </c>
      <c r="BW579" s="8">
        <v>8.17</v>
      </c>
      <c r="CA579" s="32" t="s">
        <v>419</v>
      </c>
      <c r="CB579" s="4"/>
      <c r="CC579" s="3">
        <v>31.22</v>
      </c>
      <c r="CD579" s="3">
        <v>16</v>
      </c>
      <c r="CE579" s="3">
        <v>15.22</v>
      </c>
      <c r="CF579" s="26"/>
      <c r="CG579" s="94"/>
      <c r="CH579" s="81"/>
      <c r="CI579" s="32" t="s">
        <v>419</v>
      </c>
      <c r="CJ579" s="4"/>
      <c r="CK579" s="3">
        <v>15.22</v>
      </c>
      <c r="CL579" s="81"/>
      <c r="CP579" s="81"/>
      <c r="CQ579" s="81"/>
    </row>
    <row r="580" spans="2:95">
      <c r="B580" s="110">
        <v>1963</v>
      </c>
      <c r="C580" s="110" t="s">
        <v>1564</v>
      </c>
      <c r="D580" s="111">
        <v>7.1064432000000002</v>
      </c>
      <c r="E580" s="111"/>
      <c r="F580" s="111"/>
      <c r="G580" s="110">
        <v>1975</v>
      </c>
      <c r="H580" s="110" t="s">
        <v>1032</v>
      </c>
      <c r="I580" s="111">
        <v>0.59332346300000005</v>
      </c>
      <c r="J580" s="111"/>
      <c r="K580" s="111"/>
      <c r="L580" s="110">
        <v>1975</v>
      </c>
      <c r="M580" s="110" t="s">
        <v>1032</v>
      </c>
      <c r="N580" s="111">
        <v>0.59332346300000005</v>
      </c>
      <c r="O580" s="111"/>
      <c r="P580" s="111"/>
      <c r="R580" s="110">
        <v>1975</v>
      </c>
      <c r="S580" s="110" t="s">
        <v>970</v>
      </c>
      <c r="T580" s="111">
        <v>-5.0507557810000003</v>
      </c>
      <c r="U580" s="111"/>
      <c r="V580" s="111"/>
      <c r="W580" s="111"/>
      <c r="X580" s="110">
        <v>1975</v>
      </c>
      <c r="Y580" s="110" t="s">
        <v>1791</v>
      </c>
      <c r="Z580" s="111">
        <v>2.9580587299999999</v>
      </c>
      <c r="AA580" s="111"/>
      <c r="AB580" s="111"/>
      <c r="AK580" s="26"/>
      <c r="AP580" s="111"/>
      <c r="AQ580" s="111"/>
      <c r="AR580" s="111"/>
      <c r="AS580" s="111"/>
      <c r="AV580" s="18">
        <v>7.6318867680000002</v>
      </c>
      <c r="AW580" s="18">
        <v>11.931613410000001</v>
      </c>
      <c r="AX580" s="18">
        <v>-4.2997266439999997</v>
      </c>
      <c r="BA580" s="24">
        <v>11.74289301</v>
      </c>
      <c r="BB580" s="25">
        <v>2000</v>
      </c>
      <c r="BF580" s="24"/>
      <c r="BG580" s="25"/>
      <c r="BH580" s="25"/>
      <c r="BI580" s="25"/>
      <c r="BJ580" s="25"/>
      <c r="BK580" s="25"/>
      <c r="BT580" s="34" t="s">
        <v>681</v>
      </c>
      <c r="BU580" s="8">
        <v>25.27</v>
      </c>
      <c r="BV580" s="8">
        <v>14.43</v>
      </c>
      <c r="BW580" s="8">
        <v>10.84</v>
      </c>
      <c r="CA580" s="32" t="s">
        <v>420</v>
      </c>
      <c r="CB580" s="4"/>
      <c r="CC580" s="3">
        <v>24.49</v>
      </c>
      <c r="CD580" s="3">
        <v>14.06</v>
      </c>
      <c r="CE580" s="3">
        <v>10.43</v>
      </c>
      <c r="CF580" s="26"/>
      <c r="CG580" s="94"/>
      <c r="CH580" s="81"/>
      <c r="CI580" s="32" t="s">
        <v>420</v>
      </c>
      <c r="CJ580" s="4"/>
      <c r="CK580" s="3">
        <v>10.43</v>
      </c>
      <c r="CL580" s="81"/>
      <c r="CP580" s="81"/>
      <c r="CQ580" s="81"/>
    </row>
    <row r="581" spans="2:95">
      <c r="B581" s="110">
        <v>1973</v>
      </c>
      <c r="C581" s="110" t="s">
        <v>1565</v>
      </c>
      <c r="D581" s="111">
        <v>0.58576338900000002</v>
      </c>
      <c r="E581" s="111"/>
      <c r="F581" s="111"/>
      <c r="G581" s="110">
        <v>1975</v>
      </c>
      <c r="H581" s="110" t="s">
        <v>1034</v>
      </c>
      <c r="I581" s="111">
        <v>-1.7213616730000001</v>
      </c>
      <c r="J581" s="111"/>
      <c r="K581" s="111"/>
      <c r="L581" s="110">
        <v>1975</v>
      </c>
      <c r="M581" s="110" t="s">
        <v>1034</v>
      </c>
      <c r="N581" s="111">
        <v>-1.7213616730000001</v>
      </c>
      <c r="O581" s="111"/>
      <c r="P581" s="111"/>
      <c r="R581" s="110">
        <v>1975</v>
      </c>
      <c r="S581" s="110" t="s">
        <v>1497</v>
      </c>
      <c r="T581" s="111">
        <v>0.98113942399999998</v>
      </c>
      <c r="U581" s="111"/>
      <c r="V581" s="111"/>
      <c r="W581" s="111"/>
      <c r="X581" s="110">
        <v>1975</v>
      </c>
      <c r="Y581" s="110" t="s">
        <v>1847</v>
      </c>
      <c r="Z581" s="111">
        <v>7.2511006040000003</v>
      </c>
      <c r="AA581" s="111"/>
      <c r="AB581" s="111"/>
      <c r="AK581" s="26"/>
      <c r="AP581" s="111"/>
      <c r="AQ581" s="111"/>
      <c r="AR581" s="111"/>
      <c r="AS581" s="111"/>
      <c r="AV581" s="18">
        <v>19.290894829999999</v>
      </c>
      <c r="AW581" s="18">
        <v>11.5520961</v>
      </c>
      <c r="AX581" s="18">
        <v>7.7387987320000002</v>
      </c>
      <c r="BA581" s="24">
        <v>0.50442099399999996</v>
      </c>
      <c r="BB581" s="25">
        <v>2000</v>
      </c>
      <c r="BF581" s="24"/>
      <c r="BG581" s="25"/>
      <c r="BH581" s="25"/>
      <c r="BI581" s="25"/>
      <c r="BJ581" s="25"/>
      <c r="BK581" s="25"/>
      <c r="BT581" s="33" t="s">
        <v>682</v>
      </c>
      <c r="BU581" s="8">
        <v>19.059999999999999</v>
      </c>
      <c r="BV581" s="8">
        <v>15.89</v>
      </c>
      <c r="BW581" s="8">
        <v>3.17</v>
      </c>
      <c r="CA581" s="32" t="s">
        <v>423</v>
      </c>
      <c r="CB581" s="4"/>
      <c r="CC581" s="3">
        <v>13.35</v>
      </c>
      <c r="CD581" s="3">
        <v>13.67</v>
      </c>
      <c r="CE581" s="3">
        <v>-0.32</v>
      </c>
      <c r="CF581" s="26"/>
      <c r="CG581" s="94"/>
      <c r="CH581" s="81"/>
      <c r="CI581" s="32" t="s">
        <v>423</v>
      </c>
      <c r="CJ581" s="4"/>
      <c r="CK581" s="3">
        <v>-0.32</v>
      </c>
      <c r="CL581" s="81"/>
      <c r="CP581" s="81"/>
      <c r="CQ581" s="81"/>
    </row>
    <row r="582" spans="2:95">
      <c r="B582" s="110">
        <v>1956</v>
      </c>
      <c r="C582" s="110" t="s">
        <v>1566</v>
      </c>
      <c r="D582" s="111">
        <v>16.168169819999999</v>
      </c>
      <c r="E582" s="111"/>
      <c r="F582" s="111"/>
      <c r="G582" s="110">
        <v>1976</v>
      </c>
      <c r="H582" s="110" t="s">
        <v>1080</v>
      </c>
      <c r="I582" s="111">
        <v>4.3996112199999997</v>
      </c>
      <c r="J582" s="111"/>
      <c r="K582" s="111"/>
      <c r="L582" s="110">
        <v>1976</v>
      </c>
      <c r="M582" s="110" t="s">
        <v>1080</v>
      </c>
      <c r="N582" s="111">
        <v>4.3996112199999997</v>
      </c>
      <c r="O582" s="111"/>
      <c r="P582" s="111"/>
      <c r="R582" s="110">
        <v>1975</v>
      </c>
      <c r="S582" s="110" t="s">
        <v>1688</v>
      </c>
      <c r="T582" s="111">
        <v>6.5561947549999999</v>
      </c>
      <c r="U582" s="111"/>
      <c r="V582" s="111"/>
      <c r="W582" s="111"/>
      <c r="X582" s="110">
        <v>1975</v>
      </c>
      <c r="Y582" s="110" t="s">
        <v>1922</v>
      </c>
      <c r="Z582" s="111">
        <v>6.3245821979999999</v>
      </c>
      <c r="AA582" s="111"/>
      <c r="AB582" s="111"/>
      <c r="AK582" s="26"/>
      <c r="AP582" s="111"/>
      <c r="AQ582" s="111"/>
      <c r="AR582" s="111"/>
      <c r="AS582" s="111"/>
      <c r="AV582" s="18">
        <v>13.03370932</v>
      </c>
      <c r="AW582" s="18">
        <v>8.5612915520000001</v>
      </c>
      <c r="AX582" s="18">
        <v>4.4724177689999998</v>
      </c>
      <c r="BA582" s="24">
        <v>-3.722610285</v>
      </c>
      <c r="BB582" s="25">
        <v>2000</v>
      </c>
      <c r="BF582" s="24"/>
      <c r="BG582" s="25"/>
      <c r="BH582" s="25"/>
      <c r="BI582" s="25"/>
      <c r="BJ582" s="25"/>
      <c r="BK582" s="25"/>
      <c r="BT582" s="33" t="s">
        <v>683</v>
      </c>
      <c r="BU582" s="8">
        <v>23.59</v>
      </c>
      <c r="BV582" s="8">
        <v>17.93</v>
      </c>
      <c r="BW582" s="8">
        <v>5.66</v>
      </c>
      <c r="CA582" s="32" t="s">
        <v>425</v>
      </c>
      <c r="CB582" s="4"/>
      <c r="CC582" s="3">
        <v>27.27</v>
      </c>
      <c r="CD582" s="3">
        <v>15.51</v>
      </c>
      <c r="CE582" s="3">
        <v>11.76</v>
      </c>
      <c r="CF582" s="26"/>
      <c r="CG582" s="94"/>
      <c r="CH582" s="81"/>
      <c r="CI582" s="32" t="s">
        <v>425</v>
      </c>
      <c r="CJ582" s="4"/>
      <c r="CK582" s="3">
        <v>11.76</v>
      </c>
      <c r="CL582" s="81"/>
      <c r="CP582" s="81"/>
      <c r="CQ582" s="81"/>
    </row>
    <row r="583" spans="2:95">
      <c r="B583" s="110">
        <v>1972</v>
      </c>
      <c r="C583" s="110" t="s">
        <v>1567</v>
      </c>
      <c r="D583" s="111">
        <v>14.92166452</v>
      </c>
      <c r="E583" s="111"/>
      <c r="F583" s="111"/>
      <c r="G583" s="110">
        <v>1976</v>
      </c>
      <c r="H583" s="110" t="s">
        <v>1256</v>
      </c>
      <c r="I583" s="111">
        <v>-0.68786834200000002</v>
      </c>
      <c r="J583" s="111"/>
      <c r="K583" s="111"/>
      <c r="L583" s="110">
        <v>1976</v>
      </c>
      <c r="M583" s="110" t="s">
        <v>1256</v>
      </c>
      <c r="N583" s="111">
        <v>-0.68786834200000002</v>
      </c>
      <c r="O583" s="111"/>
      <c r="P583" s="111"/>
      <c r="R583" s="110">
        <v>1975</v>
      </c>
      <c r="S583" s="110" t="s">
        <v>1791</v>
      </c>
      <c r="T583" s="111">
        <v>2.9580587299999999</v>
      </c>
      <c r="U583" s="111"/>
      <c r="V583" s="111"/>
      <c r="W583" s="111"/>
      <c r="X583" s="110">
        <v>1975</v>
      </c>
      <c r="Y583" s="110" t="s">
        <v>1032</v>
      </c>
      <c r="Z583" s="111">
        <v>0.59332346300000005</v>
      </c>
      <c r="AA583" s="111"/>
      <c r="AB583" s="111"/>
      <c r="AK583" s="26"/>
      <c r="AP583" s="111"/>
      <c r="AQ583" s="111"/>
      <c r="AR583" s="111"/>
      <c r="AS583" s="111"/>
      <c r="AV583" s="18">
        <v>21.262426290000001</v>
      </c>
      <c r="AW583" s="18">
        <v>15.99518754</v>
      </c>
      <c r="AX583" s="18">
        <v>5.2672387450000002</v>
      </c>
      <c r="BA583" s="24">
        <v>26.767367159999999</v>
      </c>
      <c r="BB583" s="25">
        <v>2000</v>
      </c>
      <c r="BF583" s="24"/>
      <c r="BG583" s="25"/>
      <c r="BH583" s="25"/>
      <c r="BI583" s="25"/>
      <c r="BJ583" s="25"/>
      <c r="BK583" s="25"/>
      <c r="BT583" s="33" t="s">
        <v>684</v>
      </c>
      <c r="BU583" s="8">
        <v>17.38</v>
      </c>
      <c r="BV583" s="8">
        <v>17.63</v>
      </c>
      <c r="BW583" s="8">
        <v>-0.25</v>
      </c>
      <c r="CA583" s="32" t="s">
        <v>429</v>
      </c>
      <c r="CB583" s="4"/>
      <c r="CC583" s="3">
        <v>26.93</v>
      </c>
      <c r="CD583" s="3">
        <v>16.260000000000002</v>
      </c>
      <c r="CE583" s="3">
        <v>10.67</v>
      </c>
      <c r="CF583" s="26"/>
      <c r="CG583" s="94"/>
      <c r="CH583" s="81"/>
      <c r="CI583" s="32" t="s">
        <v>429</v>
      </c>
      <c r="CJ583" s="4"/>
      <c r="CK583" s="3">
        <v>10.67</v>
      </c>
      <c r="CL583" s="81"/>
      <c r="CP583" s="81"/>
      <c r="CQ583" s="81"/>
    </row>
    <row r="584" spans="2:95">
      <c r="B584" s="110">
        <v>1988</v>
      </c>
      <c r="C584" s="110" t="s">
        <v>1568</v>
      </c>
      <c r="D584" s="111">
        <v>16.600314990000001</v>
      </c>
      <c r="E584" s="111"/>
      <c r="F584" s="111"/>
      <c r="G584" s="110">
        <v>1976</v>
      </c>
      <c r="H584" s="110" t="s">
        <v>1485</v>
      </c>
      <c r="I584" s="111">
        <v>5.2576423099999996</v>
      </c>
      <c r="J584" s="111"/>
      <c r="K584" s="111"/>
      <c r="L584" s="110">
        <v>1976</v>
      </c>
      <c r="M584" s="110" t="s">
        <v>1485</v>
      </c>
      <c r="N584" s="111">
        <v>5.2576423099999996</v>
      </c>
      <c r="O584" s="111"/>
      <c r="P584" s="111"/>
      <c r="R584" s="110">
        <v>1975</v>
      </c>
      <c r="S584" s="110" t="s">
        <v>1847</v>
      </c>
      <c r="T584" s="111">
        <v>7.2511006040000003</v>
      </c>
      <c r="U584" s="111"/>
      <c r="V584" s="111"/>
      <c r="W584" s="111"/>
      <c r="X584" s="110">
        <v>1975</v>
      </c>
      <c r="Y584" s="110" t="s">
        <v>1034</v>
      </c>
      <c r="Z584" s="111">
        <v>-1.7213616730000001</v>
      </c>
      <c r="AA584" s="111"/>
      <c r="AB584" s="111"/>
      <c r="AK584" s="26"/>
      <c r="AP584" s="111"/>
      <c r="AQ584" s="111"/>
      <c r="AR584" s="111"/>
      <c r="AS584" s="111"/>
      <c r="AV584" s="18">
        <v>10.015589930000001</v>
      </c>
      <c r="AW584" s="18">
        <v>7.957019088</v>
      </c>
      <c r="AX584" s="18">
        <v>2.0585708459999998</v>
      </c>
      <c r="BA584" s="24">
        <v>7.0264225290000004</v>
      </c>
      <c r="BB584" s="25">
        <v>2000</v>
      </c>
      <c r="BF584" s="24"/>
      <c r="BG584" s="25"/>
      <c r="BH584" s="25"/>
      <c r="BI584" s="25"/>
      <c r="BJ584" s="25"/>
      <c r="BK584" s="25"/>
      <c r="BT584" s="33" t="s">
        <v>685</v>
      </c>
      <c r="BU584" s="8">
        <v>15.83</v>
      </c>
      <c r="BV584" s="8">
        <v>14.62</v>
      </c>
      <c r="BW584" s="8">
        <v>1.21</v>
      </c>
      <c r="CA584" s="32" t="s">
        <v>431</v>
      </c>
      <c r="CB584" s="4"/>
      <c r="CC584" s="3">
        <v>23.65</v>
      </c>
      <c r="CD584" s="3">
        <v>17.489999999999998</v>
      </c>
      <c r="CE584" s="3">
        <v>6.16</v>
      </c>
      <c r="CF584" s="26"/>
      <c r="CG584" s="94"/>
      <c r="CH584" s="81"/>
      <c r="CI584" s="32" t="s">
        <v>431</v>
      </c>
      <c r="CJ584" s="4"/>
      <c r="CK584" s="3">
        <v>6.16</v>
      </c>
      <c r="CL584" s="81"/>
      <c r="CP584" s="81"/>
      <c r="CQ584" s="81"/>
    </row>
    <row r="585" spans="2:95">
      <c r="B585" s="110">
        <v>1998</v>
      </c>
      <c r="C585" s="110" t="s">
        <v>1569</v>
      </c>
      <c r="D585" s="111">
        <v>2.3264585879999999</v>
      </c>
      <c r="E585" s="111"/>
      <c r="F585" s="111"/>
      <c r="G585" s="110">
        <v>1976</v>
      </c>
      <c r="H585" s="110" t="s">
        <v>1571</v>
      </c>
      <c r="I585" s="111">
        <v>6.4529733800000004</v>
      </c>
      <c r="J585" s="111"/>
      <c r="K585" s="111"/>
      <c r="L585" s="110">
        <v>1976</v>
      </c>
      <c r="M585" s="110" t="s">
        <v>1571</v>
      </c>
      <c r="N585" s="111">
        <v>6.4529733800000004</v>
      </c>
      <c r="O585" s="111"/>
      <c r="P585" s="111"/>
      <c r="R585" s="110">
        <v>1975</v>
      </c>
      <c r="S585" s="110" t="s">
        <v>1922</v>
      </c>
      <c r="T585" s="111">
        <v>6.3245821979999999</v>
      </c>
      <c r="U585" s="111"/>
      <c r="V585" s="111"/>
      <c r="W585" s="111"/>
      <c r="X585" s="110">
        <v>1976</v>
      </c>
      <c r="Y585" s="110" t="s">
        <v>1080</v>
      </c>
      <c r="Z585" s="111">
        <v>4.3996112199999997</v>
      </c>
      <c r="AA585" s="111"/>
      <c r="AB585" s="111"/>
      <c r="AK585" s="26"/>
      <c r="AP585" s="111"/>
      <c r="AQ585" s="111"/>
      <c r="AR585" s="111"/>
      <c r="AS585" s="111"/>
      <c r="AV585" s="18">
        <v>10.576017480000001</v>
      </c>
      <c r="AW585" s="18">
        <v>17.382857550000001</v>
      </c>
      <c r="AX585" s="18">
        <v>-6.8068400709999999</v>
      </c>
      <c r="BA585" s="24">
        <v>2.8721000619999999</v>
      </c>
      <c r="BB585" s="25">
        <v>2000</v>
      </c>
      <c r="BF585" s="24"/>
      <c r="BG585" s="25"/>
      <c r="BH585" s="25"/>
      <c r="BI585" s="25"/>
      <c r="BJ585" s="25"/>
      <c r="BK585" s="25"/>
      <c r="BT585" s="33" t="s">
        <v>686</v>
      </c>
      <c r="BU585" s="8">
        <v>24.84</v>
      </c>
      <c r="BV585" s="8">
        <v>19.899999999999999</v>
      </c>
      <c r="BW585" s="8">
        <v>4.9400000000000004</v>
      </c>
      <c r="CA585" s="32" t="s">
        <v>432</v>
      </c>
      <c r="CB585" s="4"/>
      <c r="CC585" s="3">
        <v>29.19</v>
      </c>
      <c r="CD585" s="3">
        <v>20.55</v>
      </c>
      <c r="CE585" s="3">
        <v>8.64</v>
      </c>
      <c r="CF585" s="26"/>
      <c r="CG585" s="94"/>
      <c r="CH585" s="81"/>
      <c r="CI585" s="32" t="s">
        <v>432</v>
      </c>
      <c r="CJ585" s="4"/>
      <c r="CK585" s="3">
        <v>8.64</v>
      </c>
      <c r="CL585" s="81"/>
      <c r="CP585" s="81"/>
      <c r="CQ585" s="81"/>
    </row>
    <row r="586" spans="2:95">
      <c r="B586" s="110">
        <v>1988</v>
      </c>
      <c r="C586" s="110" t="s">
        <v>1570</v>
      </c>
      <c r="D586" s="111">
        <v>2.228812816</v>
      </c>
      <c r="E586" s="111"/>
      <c r="F586" s="111"/>
      <c r="G586" s="110">
        <v>1976</v>
      </c>
      <c r="H586" s="110" t="s">
        <v>999</v>
      </c>
      <c r="I586" s="111">
        <v>18.689434030000001</v>
      </c>
      <c r="J586" s="111"/>
      <c r="K586" s="111"/>
      <c r="L586" s="110">
        <v>1976</v>
      </c>
      <c r="M586" s="110" t="s">
        <v>999</v>
      </c>
      <c r="N586" s="111">
        <v>18.689434030000001</v>
      </c>
      <c r="O586" s="111"/>
      <c r="P586" s="111"/>
      <c r="R586" s="110">
        <v>1975</v>
      </c>
      <c r="S586" s="110" t="s">
        <v>1032</v>
      </c>
      <c r="T586" s="111">
        <v>0.59332346300000005</v>
      </c>
      <c r="U586" s="111"/>
      <c r="V586" s="111"/>
      <c r="W586" s="111"/>
      <c r="X586" s="110">
        <v>1976</v>
      </c>
      <c r="Y586" s="110" t="s">
        <v>1256</v>
      </c>
      <c r="Z586" s="111">
        <v>-0.68786834200000002</v>
      </c>
      <c r="AA586" s="111"/>
      <c r="AB586" s="111"/>
      <c r="AK586" s="26"/>
      <c r="AP586" s="111"/>
      <c r="AQ586" s="111"/>
      <c r="AR586" s="111"/>
      <c r="AS586" s="111"/>
      <c r="AV586" s="18">
        <v>15.492845190000001</v>
      </c>
      <c r="AW586" s="18">
        <v>14.854519059999999</v>
      </c>
      <c r="AX586" s="18">
        <v>0.63832612099999997</v>
      </c>
      <c r="BA586" s="24">
        <v>12.443638569999999</v>
      </c>
      <c r="BB586" s="25">
        <v>2000</v>
      </c>
      <c r="BF586" s="24"/>
      <c r="BG586" s="25"/>
      <c r="BH586" s="25"/>
      <c r="BI586" s="25"/>
      <c r="BJ586" s="25"/>
      <c r="BK586" s="25"/>
      <c r="BT586" s="33" t="s">
        <v>687</v>
      </c>
      <c r="BU586" s="8">
        <v>27.39</v>
      </c>
      <c r="BV586" s="8">
        <v>15.61</v>
      </c>
      <c r="BW586" s="8">
        <v>11.78</v>
      </c>
      <c r="CA586" s="32" t="s">
        <v>433</v>
      </c>
      <c r="CB586" s="4"/>
      <c r="CC586" s="3">
        <v>25.28</v>
      </c>
      <c r="CD586" s="3">
        <v>17.239999999999998</v>
      </c>
      <c r="CE586" s="3">
        <v>8.0399999999999991</v>
      </c>
      <c r="CF586" s="26"/>
      <c r="CG586" s="94"/>
      <c r="CH586" s="81"/>
      <c r="CI586" s="32" t="s">
        <v>433</v>
      </c>
      <c r="CJ586" s="4"/>
      <c r="CK586" s="3">
        <v>8.0399999999999991</v>
      </c>
      <c r="CL586" s="81"/>
      <c r="CP586" s="81"/>
      <c r="CQ586" s="81"/>
    </row>
    <row r="587" spans="2:95">
      <c r="B587" s="110">
        <v>1976</v>
      </c>
      <c r="C587" s="110" t="s">
        <v>1571</v>
      </c>
      <c r="D587" s="111">
        <v>6.4529733800000004</v>
      </c>
      <c r="E587" s="111"/>
      <c r="F587" s="111"/>
      <c r="G587" s="110">
        <v>1976</v>
      </c>
      <c r="H587" s="110" t="s">
        <v>1849</v>
      </c>
      <c r="I587" s="111">
        <v>7.1582219829999998</v>
      </c>
      <c r="J587" s="111"/>
      <c r="K587" s="111"/>
      <c r="L587" s="110">
        <v>1976</v>
      </c>
      <c r="M587" s="110" t="s">
        <v>1849</v>
      </c>
      <c r="N587" s="111">
        <v>7.1582219829999998</v>
      </c>
      <c r="O587" s="111"/>
      <c r="P587" s="111"/>
      <c r="R587" s="110">
        <v>1975</v>
      </c>
      <c r="S587" s="110" t="s">
        <v>1034</v>
      </c>
      <c r="T587" s="111">
        <v>-1.7213616730000001</v>
      </c>
      <c r="U587" s="111"/>
      <c r="V587" s="111"/>
      <c r="W587" s="111"/>
      <c r="X587" s="110">
        <v>1976</v>
      </c>
      <c r="Y587" s="110" t="s">
        <v>1485</v>
      </c>
      <c r="Z587" s="111">
        <v>5.2576423099999996</v>
      </c>
      <c r="AA587" s="111"/>
      <c r="AB587" s="111"/>
      <c r="AK587" s="26"/>
      <c r="AP587" s="111"/>
      <c r="AQ587" s="111"/>
      <c r="AR587" s="111"/>
      <c r="AS587" s="111"/>
      <c r="AV587" s="18">
        <v>16.306500700000001</v>
      </c>
      <c r="AW587" s="18">
        <v>8.2382594299999994</v>
      </c>
      <c r="AX587" s="18">
        <v>8.0682412659999994</v>
      </c>
      <c r="BA587" s="24">
        <v>-3.2957226089999998</v>
      </c>
      <c r="BB587" s="25">
        <v>2000</v>
      </c>
      <c r="BF587" s="24"/>
      <c r="BG587" s="25"/>
      <c r="BH587" s="25"/>
      <c r="BI587" s="25"/>
      <c r="BJ587" s="25"/>
      <c r="BK587" s="25"/>
      <c r="BT587" s="33" t="s">
        <v>688</v>
      </c>
      <c r="BU587" s="8">
        <v>25.17</v>
      </c>
      <c r="BV587" s="8">
        <v>15.05</v>
      </c>
      <c r="BW587" s="8">
        <v>10.119999999999999</v>
      </c>
      <c r="CA587" s="32" t="s">
        <v>437</v>
      </c>
      <c r="CB587" s="4"/>
      <c r="CC587" s="3">
        <v>26.87</v>
      </c>
      <c r="CD587" s="3">
        <v>16.64</v>
      </c>
      <c r="CE587" s="3">
        <v>10.23</v>
      </c>
      <c r="CF587" s="26"/>
      <c r="CG587" s="94"/>
      <c r="CH587" s="81"/>
      <c r="CI587" s="32" t="s">
        <v>437</v>
      </c>
      <c r="CJ587" s="4"/>
      <c r="CK587" s="3">
        <v>10.23</v>
      </c>
      <c r="CL587" s="81"/>
      <c r="CP587" s="81"/>
      <c r="CQ587" s="81"/>
    </row>
    <row r="588" spans="2:95">
      <c r="B588" s="110">
        <v>2002</v>
      </c>
      <c r="C588" s="110" t="s">
        <v>1572</v>
      </c>
      <c r="D588" s="111">
        <v>9.0627815869999999</v>
      </c>
      <c r="E588" s="111"/>
      <c r="F588" s="111"/>
      <c r="G588" s="110">
        <v>1976</v>
      </c>
      <c r="H588" s="110" t="s">
        <v>1893</v>
      </c>
      <c r="I588" s="111">
        <v>-9.9953773999999995E-2</v>
      </c>
      <c r="J588" s="111"/>
      <c r="K588" s="111"/>
      <c r="L588" s="110">
        <v>1976</v>
      </c>
      <c r="M588" s="110" t="s">
        <v>1893</v>
      </c>
      <c r="N588" s="111">
        <v>-9.9953773999999995E-2</v>
      </c>
      <c r="O588" s="111"/>
      <c r="P588" s="111"/>
      <c r="R588" s="110">
        <v>1976</v>
      </c>
      <c r="S588" s="110" t="s">
        <v>1080</v>
      </c>
      <c r="T588" s="111">
        <v>4.3996112199999997</v>
      </c>
      <c r="U588" s="111"/>
      <c r="V588" s="111"/>
      <c r="W588" s="111"/>
      <c r="X588" s="110">
        <v>1976</v>
      </c>
      <c r="Y588" s="110" t="s">
        <v>1571</v>
      </c>
      <c r="Z588" s="111">
        <v>6.4529733800000004</v>
      </c>
      <c r="AA588" s="111"/>
      <c r="AB588" s="111"/>
      <c r="AK588" s="26"/>
      <c r="AP588" s="111"/>
      <c r="AQ588" s="111"/>
      <c r="AR588" s="111"/>
      <c r="AS588" s="111"/>
      <c r="AV588" s="18">
        <v>7.7469409630000001</v>
      </c>
      <c r="AW588" s="18">
        <v>4.4767614470000003</v>
      </c>
      <c r="AX588" s="18">
        <v>3.2701795159999998</v>
      </c>
      <c r="BA588" s="24">
        <v>-0.34263592700000001</v>
      </c>
      <c r="BB588" s="25">
        <v>2001</v>
      </c>
      <c r="BF588" s="24"/>
      <c r="BG588" s="25"/>
      <c r="BH588" s="25"/>
      <c r="BI588" s="25"/>
      <c r="BJ588" s="25"/>
      <c r="BK588" s="25"/>
      <c r="BT588" s="33" t="s">
        <v>689</v>
      </c>
      <c r="BU588" s="8">
        <v>32.049999999999997</v>
      </c>
      <c r="BV588" s="8">
        <v>19.89</v>
      </c>
      <c r="BW588" s="8">
        <v>12.16</v>
      </c>
      <c r="CA588" s="32" t="s">
        <v>438</v>
      </c>
      <c r="CB588" s="4"/>
      <c r="CC588" s="3">
        <v>26.22</v>
      </c>
      <c r="CD588" s="3">
        <v>19.09</v>
      </c>
      <c r="CE588" s="3">
        <v>7.13</v>
      </c>
      <c r="CF588" s="26"/>
      <c r="CG588" s="94"/>
      <c r="CH588" s="81"/>
      <c r="CI588" s="32" t="s">
        <v>438</v>
      </c>
      <c r="CJ588" s="4"/>
      <c r="CK588" s="3">
        <v>7.13</v>
      </c>
      <c r="CL588" s="81"/>
      <c r="CP588" s="81"/>
      <c r="CQ588" s="81"/>
    </row>
    <row r="589" spans="2:95">
      <c r="B589" s="110">
        <v>1942</v>
      </c>
      <c r="C589" s="110" t="s">
        <v>979</v>
      </c>
      <c r="D589" s="111">
        <v>22.414203059999998</v>
      </c>
      <c r="E589" s="111"/>
      <c r="F589" s="111"/>
      <c r="G589" s="110">
        <v>1976</v>
      </c>
      <c r="H589" s="110" t="s">
        <v>1901</v>
      </c>
      <c r="I589" s="111">
        <v>3.9218314310000002</v>
      </c>
      <c r="J589" s="111"/>
      <c r="K589" s="111"/>
      <c r="L589" s="110">
        <v>1976</v>
      </c>
      <c r="M589" s="110" t="s">
        <v>1901</v>
      </c>
      <c r="N589" s="111">
        <v>3.9218314310000002</v>
      </c>
      <c r="O589" s="111"/>
      <c r="P589" s="111"/>
      <c r="R589" s="110">
        <v>1976</v>
      </c>
      <c r="S589" s="110" t="s">
        <v>1256</v>
      </c>
      <c r="T589" s="111">
        <v>-0.68786834200000002</v>
      </c>
      <c r="U589" s="111"/>
      <c r="V589" s="111"/>
      <c r="W589" s="111"/>
      <c r="X589" s="110">
        <v>1976</v>
      </c>
      <c r="Y589" s="110" t="s">
        <v>999</v>
      </c>
      <c r="Z589" s="111">
        <v>18.689434030000001</v>
      </c>
      <c r="AA589" s="111"/>
      <c r="AB589" s="111"/>
      <c r="AK589" s="26"/>
      <c r="AP589" s="111"/>
      <c r="AQ589" s="111"/>
      <c r="AR589" s="111"/>
      <c r="AS589" s="111"/>
      <c r="AV589" s="18">
        <v>13.250516449999999</v>
      </c>
      <c r="AW589" s="18">
        <v>7.6695091780000002</v>
      </c>
      <c r="AX589" s="18">
        <v>5.5810072709999998</v>
      </c>
      <c r="BA589" s="24">
        <v>-1.3096301669999999</v>
      </c>
      <c r="BB589" s="25">
        <v>2001</v>
      </c>
      <c r="BF589" s="24"/>
      <c r="BG589" s="25"/>
      <c r="BH589" s="25"/>
      <c r="BI589" s="25"/>
      <c r="BJ589" s="25"/>
      <c r="BK589" s="25"/>
      <c r="BT589" s="34" t="s">
        <v>690</v>
      </c>
      <c r="BU589" s="8">
        <v>10.41</v>
      </c>
      <c r="BV589" s="8">
        <v>7.95</v>
      </c>
      <c r="BW589" s="8">
        <v>2.46</v>
      </c>
      <c r="CA589" s="32" t="s">
        <v>442</v>
      </c>
      <c r="CB589" s="4"/>
      <c r="CC589" s="3">
        <v>14.9</v>
      </c>
      <c r="CD589" s="3">
        <v>10.68</v>
      </c>
      <c r="CE589" s="3">
        <v>4.22</v>
      </c>
      <c r="CF589" s="26"/>
      <c r="CG589" s="94"/>
      <c r="CH589" s="81"/>
      <c r="CI589" s="32" t="s">
        <v>442</v>
      </c>
      <c r="CJ589" s="4"/>
      <c r="CK589" s="3">
        <v>4.22</v>
      </c>
      <c r="CL589" s="81"/>
      <c r="CP589" s="81"/>
      <c r="CQ589" s="81"/>
    </row>
    <row r="590" spans="2:95">
      <c r="B590" s="110">
        <v>1935</v>
      </c>
      <c r="C590" s="110" t="s">
        <v>1573</v>
      </c>
      <c r="D590" s="111">
        <v>-1.1794482989999999</v>
      </c>
      <c r="E590" s="111"/>
      <c r="F590" s="111"/>
      <c r="G590" s="110">
        <v>1976</v>
      </c>
      <c r="H590" s="110" t="s">
        <v>1990</v>
      </c>
      <c r="I590" s="111">
        <v>0.56079637100000002</v>
      </c>
      <c r="J590" s="111"/>
      <c r="K590" s="111"/>
      <c r="L590" s="110">
        <v>1976</v>
      </c>
      <c r="M590" s="110" t="s">
        <v>1990</v>
      </c>
      <c r="N590" s="111">
        <v>0.56079637100000002</v>
      </c>
      <c r="O590" s="111"/>
      <c r="P590" s="111"/>
      <c r="R590" s="110">
        <v>1976</v>
      </c>
      <c r="S590" s="110" t="s">
        <v>1485</v>
      </c>
      <c r="T590" s="111">
        <v>5.2576423099999996</v>
      </c>
      <c r="U590" s="111"/>
      <c r="V590" s="111"/>
      <c r="W590" s="111"/>
      <c r="X590" s="110">
        <v>1976</v>
      </c>
      <c r="Y590" s="110" t="s">
        <v>1849</v>
      </c>
      <c r="Z590" s="111">
        <v>7.1582219829999998</v>
      </c>
      <c r="AA590" s="111"/>
      <c r="AB590" s="111"/>
      <c r="AK590" s="26"/>
      <c r="AP590" s="111"/>
      <c r="AQ590" s="111"/>
      <c r="AR590" s="111"/>
      <c r="AS590" s="111"/>
      <c r="AV590" s="18">
        <v>18.530609309999999</v>
      </c>
      <c r="AW590" s="18">
        <v>9.6163439820000001</v>
      </c>
      <c r="AX590" s="18">
        <v>8.9142653289999991</v>
      </c>
      <c r="BA590" s="24">
        <v>0.14914343699999999</v>
      </c>
      <c r="BB590" s="25">
        <v>2001</v>
      </c>
      <c r="BF590" s="24"/>
      <c r="BG590" s="25"/>
      <c r="BH590" s="25"/>
      <c r="BI590" s="25"/>
      <c r="BJ590" s="25"/>
      <c r="BK590" s="25"/>
      <c r="BT590" s="34" t="s">
        <v>691</v>
      </c>
      <c r="BU590" s="8">
        <v>19.27</v>
      </c>
      <c r="BV590" s="8">
        <v>11.19</v>
      </c>
      <c r="BW590" s="8">
        <v>8.08</v>
      </c>
      <c r="CA590" s="32" t="s">
        <v>443</v>
      </c>
      <c r="CB590" s="4"/>
      <c r="CC590" s="3">
        <v>18.98</v>
      </c>
      <c r="CD590" s="3">
        <v>9.36</v>
      </c>
      <c r="CE590" s="3">
        <v>9.6199999999999992</v>
      </c>
      <c r="CF590" s="26"/>
      <c r="CG590" s="94"/>
      <c r="CH590" s="81"/>
      <c r="CI590" s="32" t="s">
        <v>443</v>
      </c>
      <c r="CJ590" s="4"/>
      <c r="CK590" s="3">
        <v>9.6199999999999992</v>
      </c>
      <c r="CL590" s="81"/>
      <c r="CP590" s="81"/>
      <c r="CQ590" s="81"/>
    </row>
    <row r="591" spans="2:95">
      <c r="B591" s="110">
        <v>1960</v>
      </c>
      <c r="C591" s="110" t="s">
        <v>1574</v>
      </c>
      <c r="D591" s="111">
        <v>1.545665472</v>
      </c>
      <c r="E591" s="111"/>
      <c r="F591" s="111"/>
      <c r="G591" s="110">
        <v>1977</v>
      </c>
      <c r="H591" s="110" t="s">
        <v>1055</v>
      </c>
      <c r="I591" s="111">
        <v>4.0434374379999998</v>
      </c>
      <c r="J591" s="111"/>
      <c r="K591" s="111"/>
      <c r="L591" s="110">
        <v>1977</v>
      </c>
      <c r="M591" s="110" t="s">
        <v>1055</v>
      </c>
      <c r="N591" s="111">
        <v>4.0434374379999998</v>
      </c>
      <c r="O591" s="111"/>
      <c r="P591" s="111"/>
      <c r="R591" s="110">
        <v>1976</v>
      </c>
      <c r="S591" s="110" t="s">
        <v>1571</v>
      </c>
      <c r="T591" s="111">
        <v>6.4529733800000004</v>
      </c>
      <c r="U591" s="111"/>
      <c r="V591" s="111"/>
      <c r="W591" s="111"/>
      <c r="X591" s="110">
        <v>1976</v>
      </c>
      <c r="Y591" s="110" t="s">
        <v>1893</v>
      </c>
      <c r="Z591" s="111">
        <v>-9.9953773999999995E-2</v>
      </c>
      <c r="AA591" s="111"/>
      <c r="AB591" s="111"/>
      <c r="AK591" s="26"/>
      <c r="AP591" s="111"/>
      <c r="AQ591" s="111"/>
      <c r="AR591" s="111"/>
      <c r="AS591" s="111"/>
      <c r="AV591" s="18">
        <v>11.600320030000001</v>
      </c>
      <c r="AW591" s="18">
        <v>3.7345244750000002</v>
      </c>
      <c r="AX591" s="18">
        <v>7.8657955570000002</v>
      </c>
      <c r="BA591" s="24">
        <v>-0.66403090600000003</v>
      </c>
      <c r="BB591" s="25">
        <v>2001</v>
      </c>
      <c r="BF591" s="24"/>
      <c r="BG591" s="25"/>
      <c r="BH591" s="25"/>
      <c r="BI591" s="25"/>
      <c r="BJ591" s="25"/>
      <c r="BK591" s="25"/>
      <c r="BT591" s="33" t="s">
        <v>692</v>
      </c>
      <c r="BU591" s="8">
        <v>24.87</v>
      </c>
      <c r="BV591" s="8">
        <v>16.989999999999998</v>
      </c>
      <c r="BW591" s="8">
        <v>7.88</v>
      </c>
      <c r="CA591" s="32" t="s">
        <v>454</v>
      </c>
      <c r="CB591" s="4"/>
      <c r="CC591" s="3">
        <v>25.46</v>
      </c>
      <c r="CD591" s="3">
        <v>13.56</v>
      </c>
      <c r="CE591" s="3">
        <v>11.9</v>
      </c>
      <c r="CF591" s="26"/>
      <c r="CG591" s="94"/>
      <c r="CH591" s="81"/>
      <c r="CI591" s="32" t="s">
        <v>454</v>
      </c>
      <c r="CJ591" s="4"/>
      <c r="CK591" s="3">
        <v>11.9</v>
      </c>
      <c r="CL591" s="81"/>
      <c r="CP591" s="81"/>
      <c r="CQ591" s="81"/>
    </row>
    <row r="592" spans="2:95">
      <c r="B592" s="110">
        <v>1968</v>
      </c>
      <c r="C592" s="110" t="s">
        <v>980</v>
      </c>
      <c r="D592" s="111">
        <v>19.49388686</v>
      </c>
      <c r="E592" s="111"/>
      <c r="F592" s="111"/>
      <c r="G592" s="110">
        <v>1977</v>
      </c>
      <c r="H592" s="110" t="s">
        <v>1193</v>
      </c>
      <c r="I592" s="111">
        <v>0.98297405400000004</v>
      </c>
      <c r="J592" s="111"/>
      <c r="K592" s="111"/>
      <c r="L592" s="110">
        <v>1977</v>
      </c>
      <c r="M592" s="110" t="s">
        <v>1193</v>
      </c>
      <c r="N592" s="111">
        <v>0.98297405400000004</v>
      </c>
      <c r="O592" s="111"/>
      <c r="P592" s="111"/>
      <c r="R592" s="110">
        <v>1976</v>
      </c>
      <c r="S592" s="110" t="s">
        <v>999</v>
      </c>
      <c r="T592" s="111">
        <v>18.689434030000001</v>
      </c>
      <c r="U592" s="111"/>
      <c r="V592" s="111"/>
      <c r="W592" s="111"/>
      <c r="X592" s="110">
        <v>1976</v>
      </c>
      <c r="Y592" s="110" t="s">
        <v>1901</v>
      </c>
      <c r="Z592" s="111">
        <v>3.9218314310000002</v>
      </c>
      <c r="AA592" s="111"/>
      <c r="AB592" s="111"/>
      <c r="AK592" s="26"/>
      <c r="AP592" s="111"/>
      <c r="AQ592" s="111"/>
      <c r="AR592" s="111"/>
      <c r="AS592" s="111"/>
      <c r="AV592" s="18">
        <v>22.494633279999999</v>
      </c>
      <c r="AW592" s="18">
        <v>3.6758551339999999</v>
      </c>
      <c r="AX592" s="18">
        <v>18.81877815</v>
      </c>
      <c r="BA592" s="24">
        <v>2.2563060340000001</v>
      </c>
      <c r="BB592" s="25">
        <v>2001</v>
      </c>
      <c r="BF592" s="24"/>
      <c r="BG592" s="25"/>
      <c r="BH592" s="25"/>
      <c r="BI592" s="25"/>
      <c r="BJ592" s="25"/>
      <c r="BK592" s="25"/>
      <c r="BT592" s="33" t="s">
        <v>693</v>
      </c>
      <c r="BU592" s="8">
        <v>23.24</v>
      </c>
      <c r="BV592" s="8">
        <v>15.28</v>
      </c>
      <c r="BW592" s="8">
        <v>7.96</v>
      </c>
      <c r="CA592" s="32" t="s">
        <v>457</v>
      </c>
      <c r="CB592" s="4"/>
      <c r="CC592" s="3">
        <v>18.600000000000001</v>
      </c>
      <c r="CD592" s="3">
        <v>7.17</v>
      </c>
      <c r="CE592" s="3">
        <v>11.43</v>
      </c>
      <c r="CF592" s="26"/>
      <c r="CG592" s="94"/>
      <c r="CH592" s="81"/>
      <c r="CI592" s="32" t="s">
        <v>457</v>
      </c>
      <c r="CJ592" s="4"/>
      <c r="CK592" s="3">
        <v>11.43</v>
      </c>
      <c r="CL592" s="81"/>
      <c r="CP592" s="81"/>
      <c r="CQ592" s="81"/>
    </row>
    <row r="593" spans="2:95">
      <c r="B593" s="110">
        <v>1935</v>
      </c>
      <c r="C593" s="110" t="s">
        <v>1575</v>
      </c>
      <c r="D593" s="111">
        <v>2.2313298179999999</v>
      </c>
      <c r="E593" s="111"/>
      <c r="F593" s="111"/>
      <c r="G593" s="110">
        <v>1977</v>
      </c>
      <c r="H593" s="110" t="s">
        <v>1299</v>
      </c>
      <c r="I593" s="111">
        <v>5.2693050560000003</v>
      </c>
      <c r="J593" s="111"/>
      <c r="K593" s="111"/>
      <c r="L593" s="110">
        <v>1977</v>
      </c>
      <c r="M593" s="110" t="s">
        <v>1299</v>
      </c>
      <c r="N593" s="111">
        <v>5.2693050560000003</v>
      </c>
      <c r="O593" s="111"/>
      <c r="P593" s="111"/>
      <c r="R593" s="110">
        <v>1976</v>
      </c>
      <c r="S593" s="110" t="s">
        <v>1849</v>
      </c>
      <c r="T593" s="111">
        <v>7.1582219829999998</v>
      </c>
      <c r="U593" s="111"/>
      <c r="V593" s="111"/>
      <c r="W593" s="111"/>
      <c r="X593" s="110">
        <v>1976</v>
      </c>
      <c r="Y593" s="110" t="s">
        <v>1990</v>
      </c>
      <c r="Z593" s="111">
        <v>0.56079637100000002</v>
      </c>
      <c r="AA593" s="111"/>
      <c r="AB593" s="111"/>
      <c r="AK593" s="26"/>
      <c r="AP593" s="111"/>
      <c r="AQ593" s="111"/>
      <c r="AR593" s="111"/>
      <c r="AS593" s="111"/>
      <c r="AV593" s="18">
        <v>21.838475370000001</v>
      </c>
      <c r="AW593" s="18">
        <v>9.6026093079999999</v>
      </c>
      <c r="AX593" s="18">
        <v>12.23586607</v>
      </c>
      <c r="BA593" s="24">
        <v>8.829012724</v>
      </c>
      <c r="BB593" s="25">
        <v>2001</v>
      </c>
      <c r="BF593" s="24"/>
      <c r="BG593" s="25"/>
      <c r="BH593" s="25"/>
      <c r="BI593" s="25"/>
      <c r="BJ593" s="25"/>
      <c r="BK593" s="25"/>
      <c r="BT593" s="33" t="s">
        <v>694</v>
      </c>
      <c r="BU593" s="8">
        <v>9.06</v>
      </c>
      <c r="BV593" s="8">
        <v>9.14</v>
      </c>
      <c r="BW593" s="8">
        <v>-0.08</v>
      </c>
      <c r="CA593" s="32" t="s">
        <v>462</v>
      </c>
      <c r="CB593" s="4"/>
      <c r="CC593" s="3">
        <v>14.03</v>
      </c>
      <c r="CD593" s="3">
        <v>11.89</v>
      </c>
      <c r="CE593" s="3">
        <v>2.14</v>
      </c>
      <c r="CF593" s="26"/>
      <c r="CG593" s="94"/>
      <c r="CH593" s="81"/>
      <c r="CI593" s="32" t="s">
        <v>462</v>
      </c>
      <c r="CJ593" s="4"/>
      <c r="CK593" s="3">
        <v>2.14</v>
      </c>
      <c r="CL593" s="81"/>
      <c r="CP593" s="81"/>
      <c r="CQ593" s="81"/>
    </row>
    <row r="594" spans="2:95">
      <c r="B594" s="110">
        <v>1968</v>
      </c>
      <c r="C594" s="110" t="s">
        <v>1576</v>
      </c>
      <c r="D594" s="111">
        <v>3.5857864589999999</v>
      </c>
      <c r="E594" s="111"/>
      <c r="F594" s="111"/>
      <c r="G594" s="110">
        <v>1977</v>
      </c>
      <c r="H594" s="110" t="s">
        <v>953</v>
      </c>
      <c r="I594" s="111">
        <v>7.7387987320000002</v>
      </c>
      <c r="J594" s="111"/>
      <c r="K594" s="111"/>
      <c r="L594" s="110">
        <v>1977</v>
      </c>
      <c r="M594" s="110" t="s">
        <v>953</v>
      </c>
      <c r="N594" s="111">
        <v>7.7387987320000002</v>
      </c>
      <c r="O594" s="111"/>
      <c r="P594" s="111"/>
      <c r="R594" s="110">
        <v>1976</v>
      </c>
      <c r="S594" s="110" t="s">
        <v>1893</v>
      </c>
      <c r="T594" s="111">
        <v>-9.9953773999999995E-2</v>
      </c>
      <c r="U594" s="111"/>
      <c r="V594" s="111"/>
      <c r="W594" s="111"/>
      <c r="X594" s="110">
        <v>1977</v>
      </c>
      <c r="Y594" s="110" t="s">
        <v>1055</v>
      </c>
      <c r="Z594" s="111">
        <v>4.0434374379999998</v>
      </c>
      <c r="AA594" s="111"/>
      <c r="AB594" s="111"/>
      <c r="AK594" s="26"/>
      <c r="AP594" s="111"/>
      <c r="AQ594" s="111"/>
      <c r="AR594" s="111"/>
      <c r="AS594" s="111"/>
      <c r="AV594" s="18">
        <v>19.338930420000001</v>
      </c>
      <c r="AW594" s="18">
        <v>12.18879173</v>
      </c>
      <c r="AX594" s="18">
        <v>7.150138696</v>
      </c>
      <c r="BA594" s="24">
        <v>20.664678309999999</v>
      </c>
      <c r="BB594" s="25">
        <v>2001</v>
      </c>
      <c r="BF594" s="24"/>
      <c r="BG594" s="25"/>
      <c r="BH594" s="25"/>
      <c r="BI594" s="25"/>
      <c r="BJ594" s="25"/>
      <c r="BK594" s="25"/>
      <c r="BT594" s="33" t="s">
        <v>695</v>
      </c>
      <c r="BU594" s="8">
        <v>7.97</v>
      </c>
      <c r="BV594" s="8">
        <v>6.84</v>
      </c>
      <c r="BW594" s="8">
        <v>1.1299999999999999</v>
      </c>
      <c r="CA594" s="32" t="s">
        <v>464</v>
      </c>
      <c r="CB594" s="4"/>
      <c r="CC594" s="3">
        <v>34.619999999999997</v>
      </c>
      <c r="CD594" s="3">
        <v>16.22</v>
      </c>
      <c r="CE594" s="3">
        <v>18.399999999999999</v>
      </c>
      <c r="CF594" s="26"/>
      <c r="CG594" s="94"/>
      <c r="CH594" s="81"/>
      <c r="CI594" s="32" t="s">
        <v>464</v>
      </c>
      <c r="CJ594" s="4"/>
      <c r="CK594" s="3">
        <v>18.399999999999999</v>
      </c>
      <c r="CL594" s="81"/>
      <c r="CP594" s="81"/>
      <c r="CQ594" s="81"/>
    </row>
    <row r="595" spans="2:95">
      <c r="B595" s="110">
        <v>1996</v>
      </c>
      <c r="C595" s="110" t="s">
        <v>1577</v>
      </c>
      <c r="D595" s="111">
        <v>3.2016632</v>
      </c>
      <c r="E595" s="111"/>
      <c r="F595" s="111"/>
      <c r="G595" s="110">
        <v>1977</v>
      </c>
      <c r="H595" s="110" t="s">
        <v>1321</v>
      </c>
      <c r="I595" s="111">
        <v>17.402970369999998</v>
      </c>
      <c r="J595" s="111"/>
      <c r="K595" s="111"/>
      <c r="L595" s="110">
        <v>1977</v>
      </c>
      <c r="M595" s="110" t="s">
        <v>1321</v>
      </c>
      <c r="N595" s="111">
        <v>17.402970369999998</v>
      </c>
      <c r="O595" s="111"/>
      <c r="P595" s="111"/>
      <c r="R595" s="110">
        <v>1976</v>
      </c>
      <c r="S595" s="110" t="s">
        <v>1901</v>
      </c>
      <c r="T595" s="111">
        <v>3.9218314310000002</v>
      </c>
      <c r="U595" s="111"/>
      <c r="V595" s="111"/>
      <c r="W595" s="111"/>
      <c r="X595" s="110">
        <v>1977</v>
      </c>
      <c r="Y595" s="110" t="s">
        <v>1193</v>
      </c>
      <c r="Z595" s="111">
        <v>0.98297405400000004</v>
      </c>
      <c r="AA595" s="111"/>
      <c r="AB595" s="111"/>
      <c r="AK595" s="26"/>
      <c r="AP595" s="111"/>
      <c r="AQ595" s="111"/>
      <c r="AR595" s="111"/>
      <c r="AS595" s="111"/>
      <c r="AV595" s="18">
        <v>5.88315096</v>
      </c>
      <c r="AW595" s="18">
        <v>1.497482537</v>
      </c>
      <c r="AX595" s="18">
        <v>4.3856684230000003</v>
      </c>
      <c r="BA595" s="24">
        <v>18.529859900000002</v>
      </c>
      <c r="BB595" s="25">
        <v>2001</v>
      </c>
      <c r="BF595" s="24"/>
      <c r="BG595" s="25"/>
      <c r="BH595" s="25"/>
      <c r="BI595" s="25"/>
      <c r="BJ595" s="25"/>
      <c r="BK595" s="25"/>
      <c r="BT595" s="34" t="s">
        <v>696</v>
      </c>
      <c r="BU595" s="8">
        <v>24.57</v>
      </c>
      <c r="BV595" s="8">
        <v>17.14</v>
      </c>
      <c r="BW595" s="8">
        <v>7.43</v>
      </c>
      <c r="CA595" s="32" t="s">
        <v>466</v>
      </c>
      <c r="CB595" s="4"/>
      <c r="CC595" s="3">
        <v>28.64</v>
      </c>
      <c r="CD595" s="3">
        <v>15.56</v>
      </c>
      <c r="CE595" s="3">
        <v>13.08</v>
      </c>
      <c r="CF595" s="26"/>
      <c r="CG595" s="94"/>
      <c r="CH595" s="81"/>
      <c r="CI595" s="32" t="s">
        <v>466</v>
      </c>
      <c r="CJ595" s="4"/>
      <c r="CK595" s="3">
        <v>13.08</v>
      </c>
      <c r="CL595" s="81"/>
      <c r="CP595" s="81"/>
      <c r="CQ595" s="81"/>
    </row>
    <row r="596" spans="2:95">
      <c r="B596" s="110">
        <v>1979</v>
      </c>
      <c r="C596" s="110" t="s">
        <v>1578</v>
      </c>
      <c r="D596" s="111">
        <v>20.889198690000001</v>
      </c>
      <c r="E596" s="111"/>
      <c r="F596" s="111"/>
      <c r="G596" s="110">
        <v>1977</v>
      </c>
      <c r="H596" s="110" t="s">
        <v>1328</v>
      </c>
      <c r="I596" s="111">
        <v>-0.169947455</v>
      </c>
      <c r="J596" s="111"/>
      <c r="K596" s="111"/>
      <c r="L596" s="110">
        <v>1977</v>
      </c>
      <c r="M596" s="110" t="s">
        <v>1328</v>
      </c>
      <c r="N596" s="111">
        <v>-0.169947455</v>
      </c>
      <c r="O596" s="111"/>
      <c r="P596" s="111"/>
      <c r="R596" s="110">
        <v>1976</v>
      </c>
      <c r="S596" s="110" t="s">
        <v>1990</v>
      </c>
      <c r="T596" s="111">
        <v>0.56079637100000002</v>
      </c>
      <c r="U596" s="111"/>
      <c r="V596" s="111"/>
      <c r="W596" s="111"/>
      <c r="X596" s="110">
        <v>1977</v>
      </c>
      <c r="Y596" s="110" t="s">
        <v>1299</v>
      </c>
      <c r="Z596" s="111">
        <v>5.2693050560000003</v>
      </c>
      <c r="AA596" s="111"/>
      <c r="AB596" s="111"/>
      <c r="AK596" s="26"/>
      <c r="AP596" s="111"/>
      <c r="AQ596" s="111"/>
      <c r="AR596" s="111"/>
      <c r="AS596" s="111"/>
      <c r="AV596" s="18">
        <v>16.557869050000001</v>
      </c>
      <c r="AW596" s="18">
        <v>6.1996608310000001</v>
      </c>
      <c r="AX596" s="18">
        <v>10.35820822</v>
      </c>
      <c r="BA596" s="24">
        <v>-4.0684086500000003</v>
      </c>
      <c r="BB596" s="25">
        <v>2001</v>
      </c>
      <c r="BF596" s="24"/>
      <c r="BG596" s="25"/>
      <c r="BH596" s="25"/>
      <c r="BI596" s="25"/>
      <c r="BJ596" s="25"/>
      <c r="BK596" s="25"/>
      <c r="BT596" s="33" t="s">
        <v>697</v>
      </c>
      <c r="BU596" s="8">
        <v>21.53</v>
      </c>
      <c r="BV596" s="8">
        <v>12.72</v>
      </c>
      <c r="BW596" s="8">
        <v>8.81</v>
      </c>
      <c r="CA596" s="32" t="s">
        <v>468</v>
      </c>
      <c r="CB596" s="4"/>
      <c r="CC596" s="3">
        <v>16.55</v>
      </c>
      <c r="CD596" s="3">
        <v>11.64</v>
      </c>
      <c r="CE596" s="3">
        <v>4.91</v>
      </c>
      <c r="CF596" s="26"/>
      <c r="CG596" s="94"/>
      <c r="CH596" s="81"/>
      <c r="CI596" s="32" t="s">
        <v>468</v>
      </c>
      <c r="CJ596" s="4"/>
      <c r="CK596" s="3">
        <v>4.91</v>
      </c>
      <c r="CL596" s="81"/>
      <c r="CP596" s="81"/>
      <c r="CQ596" s="81"/>
    </row>
    <row r="597" spans="2:95">
      <c r="B597" s="110">
        <v>1978</v>
      </c>
      <c r="C597" s="110" t="s">
        <v>1579</v>
      </c>
      <c r="D597" s="111">
        <v>3.79715464</v>
      </c>
      <c r="E597" s="111"/>
      <c r="F597" s="111"/>
      <c r="G597" s="110">
        <v>1977</v>
      </c>
      <c r="H597" s="110" t="s">
        <v>1423</v>
      </c>
      <c r="I597" s="111">
        <v>-2.3684203460000002</v>
      </c>
      <c r="J597" s="111"/>
      <c r="K597" s="111"/>
      <c r="L597" s="110">
        <v>1977</v>
      </c>
      <c r="M597" s="110" t="s">
        <v>1423</v>
      </c>
      <c r="N597" s="111">
        <v>-2.3684203460000002</v>
      </c>
      <c r="O597" s="111"/>
      <c r="P597" s="111"/>
      <c r="R597" s="110">
        <v>1977</v>
      </c>
      <c r="S597" s="110" t="s">
        <v>1055</v>
      </c>
      <c r="T597" s="111">
        <v>4.0434374379999998</v>
      </c>
      <c r="U597" s="111"/>
      <c r="V597" s="111"/>
      <c r="W597" s="111"/>
      <c r="X597" s="110">
        <v>1977</v>
      </c>
      <c r="Y597" s="110" t="s">
        <v>953</v>
      </c>
      <c r="Z597" s="111">
        <v>7.7387987320000002</v>
      </c>
      <c r="AA597" s="111"/>
      <c r="AB597" s="111"/>
      <c r="AK597" s="26"/>
      <c r="AP597" s="111"/>
      <c r="AQ597" s="111"/>
      <c r="AR597" s="111"/>
      <c r="AS597" s="111"/>
      <c r="AV597" s="18">
        <v>20.570285800000001</v>
      </c>
      <c r="AW597" s="18">
        <v>13.960386959999999</v>
      </c>
      <c r="AX597" s="18">
        <v>6.6098988480000003</v>
      </c>
      <c r="BA597" s="24">
        <v>8.1630075259999995</v>
      </c>
      <c r="BB597" s="25">
        <v>2001</v>
      </c>
      <c r="BF597" s="24"/>
      <c r="BG597" s="25"/>
      <c r="BH597" s="25"/>
      <c r="BI597" s="25"/>
      <c r="BJ597" s="25"/>
      <c r="BK597" s="25"/>
      <c r="BT597" s="34" t="s">
        <v>698</v>
      </c>
      <c r="BU597" s="8">
        <v>29.47</v>
      </c>
      <c r="BV597" s="8">
        <v>15</v>
      </c>
      <c r="BW597" s="8">
        <v>14.47</v>
      </c>
      <c r="CA597" s="32" t="s">
        <v>473</v>
      </c>
      <c r="CB597" s="4"/>
      <c r="CC597" s="3">
        <v>22.38</v>
      </c>
      <c r="CD597" s="3">
        <v>20.3</v>
      </c>
      <c r="CE597" s="3">
        <v>2.08</v>
      </c>
      <c r="CF597" s="26"/>
      <c r="CG597" s="94"/>
      <c r="CH597" s="81"/>
      <c r="CI597" s="32" t="s">
        <v>473</v>
      </c>
      <c r="CJ597" s="4"/>
      <c r="CK597" s="3">
        <v>2.08</v>
      </c>
      <c r="CL597" s="81"/>
      <c r="CP597" s="81"/>
      <c r="CQ597" s="81"/>
    </row>
    <row r="598" spans="2:95">
      <c r="B598" s="110">
        <v>8</v>
      </c>
      <c r="C598" s="110" t="s">
        <v>1580</v>
      </c>
      <c r="D598" s="111">
        <v>6.1939016660000004</v>
      </c>
      <c r="E598" s="111"/>
      <c r="F598" s="111"/>
      <c r="G598" s="110">
        <v>1977</v>
      </c>
      <c r="H598" s="110" t="s">
        <v>968</v>
      </c>
      <c r="I598" s="111">
        <v>9.97198779</v>
      </c>
      <c r="J598" s="111"/>
      <c r="K598" s="111"/>
      <c r="L598" s="110">
        <v>1977</v>
      </c>
      <c r="M598" s="110" t="s">
        <v>968</v>
      </c>
      <c r="N598" s="111">
        <v>9.97198779</v>
      </c>
      <c r="O598" s="111"/>
      <c r="P598" s="111"/>
      <c r="R598" s="110">
        <v>1977</v>
      </c>
      <c r="S598" s="110" t="s">
        <v>1193</v>
      </c>
      <c r="T598" s="111">
        <v>0.98297405400000004</v>
      </c>
      <c r="U598" s="111"/>
      <c r="V598" s="111"/>
      <c r="W598" s="111"/>
      <c r="X598" s="110">
        <v>1977</v>
      </c>
      <c r="Y598" s="110" t="s">
        <v>1321</v>
      </c>
      <c r="Z598" s="111">
        <v>17.402970369999998</v>
      </c>
      <c r="AA598" s="111"/>
      <c r="AB598" s="111"/>
      <c r="AK598" s="26"/>
      <c r="AP598" s="111"/>
      <c r="AQ598" s="111"/>
      <c r="AR598" s="111"/>
      <c r="AS598" s="111"/>
      <c r="AV598" s="18">
        <v>17.30245566</v>
      </c>
      <c r="AW598" s="18">
        <v>12.29228966</v>
      </c>
      <c r="AX598" s="18">
        <v>5.0101659979999997</v>
      </c>
      <c r="BA598" s="24">
        <v>0.50247652499999995</v>
      </c>
      <c r="BB598" s="25">
        <v>2001</v>
      </c>
      <c r="BF598" s="24"/>
      <c r="BG598" s="25"/>
      <c r="BH598" s="25"/>
      <c r="BI598" s="25"/>
      <c r="BJ598" s="25"/>
      <c r="BK598" s="25"/>
      <c r="BT598" s="34" t="s">
        <v>699</v>
      </c>
      <c r="BU598" s="8">
        <v>20.16</v>
      </c>
      <c r="BV598" s="8">
        <v>15.09</v>
      </c>
      <c r="BW598" s="8">
        <v>5.07</v>
      </c>
      <c r="CA598" s="32" t="s">
        <v>476</v>
      </c>
      <c r="CB598" s="4"/>
      <c r="CC598" s="3">
        <v>20.75</v>
      </c>
      <c r="CD598" s="3">
        <v>16.329999999999998</v>
      </c>
      <c r="CE598" s="3">
        <v>4.42</v>
      </c>
      <c r="CF598" s="26"/>
      <c r="CG598" s="94"/>
      <c r="CH598" s="81"/>
      <c r="CI598" s="32" t="s">
        <v>476</v>
      </c>
      <c r="CJ598" s="4"/>
      <c r="CK598" s="3">
        <v>4.42</v>
      </c>
      <c r="CL598" s="81"/>
      <c r="CP598" s="81"/>
      <c r="CQ598" s="81"/>
    </row>
    <row r="599" spans="2:95">
      <c r="B599" s="110">
        <v>1978</v>
      </c>
      <c r="C599" s="110" t="s">
        <v>1581</v>
      </c>
      <c r="D599" s="111">
        <v>-0.79332446000000001</v>
      </c>
      <c r="E599" s="111"/>
      <c r="F599" s="111"/>
      <c r="G599" s="110">
        <v>1977</v>
      </c>
      <c r="H599" s="110" t="s">
        <v>1435</v>
      </c>
      <c r="I599" s="111">
        <v>3.3169859320000001</v>
      </c>
      <c r="J599" s="111"/>
      <c r="K599" s="111"/>
      <c r="L599" s="110">
        <v>1977</v>
      </c>
      <c r="M599" s="110" t="s">
        <v>1435</v>
      </c>
      <c r="N599" s="111">
        <v>3.3169859320000001</v>
      </c>
      <c r="O599" s="111"/>
      <c r="P599" s="111"/>
      <c r="R599" s="110">
        <v>1977</v>
      </c>
      <c r="S599" s="110" t="s">
        <v>1299</v>
      </c>
      <c r="T599" s="111">
        <v>5.2693050560000003</v>
      </c>
      <c r="U599" s="111"/>
      <c r="V599" s="111"/>
      <c r="W599" s="111"/>
      <c r="X599" s="110">
        <v>1977</v>
      </c>
      <c r="Y599" s="110" t="s">
        <v>1328</v>
      </c>
      <c r="Z599" s="111">
        <v>-0.169947455</v>
      </c>
      <c r="AA599" s="111"/>
      <c r="AB599" s="111"/>
      <c r="AK599" s="26"/>
      <c r="AP599" s="111"/>
      <c r="AQ599" s="111"/>
      <c r="AR599" s="111"/>
      <c r="AS599" s="111"/>
      <c r="AV599" s="18">
        <v>8.482973501</v>
      </c>
      <c r="AW599" s="18">
        <v>8.5634529300000004</v>
      </c>
      <c r="AX599" s="18">
        <v>-8.0479429000000005E-2</v>
      </c>
      <c r="BA599" s="24">
        <v>11.176801319999999</v>
      </c>
      <c r="BB599" s="25">
        <v>2001</v>
      </c>
      <c r="BF599" s="24"/>
      <c r="BG599" s="25"/>
      <c r="BH599" s="25"/>
      <c r="BI599" s="25"/>
      <c r="BJ599" s="25"/>
      <c r="BK599" s="25"/>
      <c r="BT599" s="33" t="s">
        <v>700</v>
      </c>
      <c r="BU599" s="8">
        <v>25.17</v>
      </c>
      <c r="BV599" s="8">
        <v>16.62</v>
      </c>
      <c r="BW599" s="8">
        <v>8.5500000000000007</v>
      </c>
      <c r="CA599" s="32" t="s">
        <v>478</v>
      </c>
      <c r="CB599" s="4"/>
      <c r="CC599" s="3">
        <v>16.71</v>
      </c>
      <c r="CD599" s="3">
        <v>13.86</v>
      </c>
      <c r="CE599" s="3">
        <v>2.85</v>
      </c>
      <c r="CF599" s="26"/>
      <c r="CG599" s="94"/>
      <c r="CH599" s="81"/>
      <c r="CI599" s="32" t="s">
        <v>478</v>
      </c>
      <c r="CJ599" s="4"/>
      <c r="CK599" s="3">
        <v>2.85</v>
      </c>
      <c r="CL599" s="81"/>
      <c r="CP599" s="81"/>
      <c r="CQ599" s="81"/>
    </row>
    <row r="600" spans="2:95">
      <c r="B600" s="110">
        <v>1997</v>
      </c>
      <c r="C600" s="110" t="s">
        <v>1582</v>
      </c>
      <c r="D600" s="111">
        <v>9.7096904360000007</v>
      </c>
      <c r="E600" s="111"/>
      <c r="F600" s="111"/>
      <c r="G600" s="110">
        <v>1977</v>
      </c>
      <c r="H600" s="110" t="s">
        <v>1484</v>
      </c>
      <c r="I600" s="111">
        <v>-1.568016498</v>
      </c>
      <c r="J600" s="111"/>
      <c r="K600" s="111"/>
      <c r="L600" s="110">
        <v>1977</v>
      </c>
      <c r="M600" s="110" t="s">
        <v>1484</v>
      </c>
      <c r="N600" s="111">
        <v>-1.568016498</v>
      </c>
      <c r="O600" s="111"/>
      <c r="P600" s="111"/>
      <c r="R600" s="110">
        <v>1977</v>
      </c>
      <c r="S600" s="110" t="s">
        <v>953</v>
      </c>
      <c r="T600" s="111">
        <v>7.7387987320000002</v>
      </c>
      <c r="U600" s="111"/>
      <c r="V600" s="111"/>
      <c r="W600" s="111"/>
      <c r="X600" s="110">
        <v>1977</v>
      </c>
      <c r="Y600" s="110" t="s">
        <v>1423</v>
      </c>
      <c r="Z600" s="111">
        <v>-2.3684203460000002</v>
      </c>
      <c r="AA600" s="111"/>
      <c r="AB600" s="111"/>
      <c r="AK600" s="26"/>
      <c r="AP600" s="111"/>
      <c r="AQ600" s="111"/>
      <c r="AR600" s="111"/>
      <c r="AS600" s="111"/>
      <c r="AV600" s="18">
        <v>16.98116465</v>
      </c>
      <c r="AW600" s="18">
        <v>15.17734703</v>
      </c>
      <c r="AX600" s="18">
        <v>1.8038176180000001</v>
      </c>
      <c r="BA600" s="24">
        <v>2.4671431840000002</v>
      </c>
      <c r="BB600" s="25">
        <v>2002</v>
      </c>
      <c r="BF600" s="24"/>
      <c r="BG600" s="25"/>
      <c r="BH600" s="25"/>
      <c r="BI600" s="25"/>
      <c r="BJ600" s="25"/>
      <c r="BK600" s="25"/>
      <c r="BT600" s="33" t="s">
        <v>701</v>
      </c>
      <c r="BU600" s="8">
        <v>28.33</v>
      </c>
      <c r="BV600" s="8">
        <v>14.52</v>
      </c>
      <c r="BW600" s="8">
        <v>13.81</v>
      </c>
      <c r="CA600" s="32" t="s">
        <v>481</v>
      </c>
      <c r="CB600" s="4"/>
      <c r="CC600" s="3">
        <v>23.59</v>
      </c>
      <c r="CD600" s="3">
        <v>10.77</v>
      </c>
      <c r="CE600" s="3">
        <v>12.82</v>
      </c>
      <c r="CF600" s="26"/>
      <c r="CG600" s="94"/>
      <c r="CH600" s="81"/>
      <c r="CI600" s="32" t="s">
        <v>481</v>
      </c>
      <c r="CJ600" s="4"/>
      <c r="CK600" s="3">
        <v>12.82</v>
      </c>
      <c r="CL600" s="81"/>
      <c r="CP600" s="81"/>
      <c r="CQ600" s="81"/>
    </row>
    <row r="601" spans="2:95">
      <c r="B601" s="110">
        <v>1996</v>
      </c>
      <c r="C601" s="110" t="s">
        <v>1583</v>
      </c>
      <c r="D601" s="111">
        <v>5.3938952560000004</v>
      </c>
      <c r="E601" s="111"/>
      <c r="F601" s="111"/>
      <c r="G601" s="110">
        <v>1977</v>
      </c>
      <c r="H601" s="110" t="s">
        <v>1807</v>
      </c>
      <c r="I601" s="111">
        <v>2.1279821769999998</v>
      </c>
      <c r="J601" s="111"/>
      <c r="K601" s="111"/>
      <c r="L601" s="110">
        <v>1977</v>
      </c>
      <c r="M601" s="110" t="s">
        <v>1807</v>
      </c>
      <c r="N601" s="111">
        <v>2.1279821769999998</v>
      </c>
      <c r="O601" s="111"/>
      <c r="P601" s="111"/>
      <c r="R601" s="110">
        <v>1977</v>
      </c>
      <c r="S601" s="110" t="s">
        <v>1321</v>
      </c>
      <c r="T601" s="111">
        <v>17.402970369999998</v>
      </c>
      <c r="U601" s="111"/>
      <c r="V601" s="111"/>
      <c r="W601" s="111"/>
      <c r="X601" s="110">
        <v>1977</v>
      </c>
      <c r="Y601" s="110" t="s">
        <v>968</v>
      </c>
      <c r="Z601" s="111">
        <v>9.97198779</v>
      </c>
      <c r="AA601" s="111"/>
      <c r="AB601" s="111"/>
      <c r="AK601" s="26"/>
      <c r="AP601" s="111"/>
      <c r="AQ601" s="111"/>
      <c r="AR601" s="111"/>
      <c r="AS601" s="111"/>
      <c r="AV601" s="18">
        <v>14.11042256</v>
      </c>
      <c r="AW601" s="18">
        <v>12.612198060000001</v>
      </c>
      <c r="AX601" s="18">
        <v>1.4982244979999999</v>
      </c>
      <c r="BA601" s="24">
        <v>6.9994720800000003</v>
      </c>
      <c r="BB601" s="25">
        <v>2002</v>
      </c>
      <c r="BF601" s="24"/>
      <c r="BG601" s="25"/>
      <c r="BH601" s="25"/>
      <c r="BI601" s="25"/>
      <c r="BJ601" s="25"/>
      <c r="BK601" s="25"/>
      <c r="BT601" s="33" t="s">
        <v>702</v>
      </c>
      <c r="BU601" s="8">
        <v>24.69</v>
      </c>
      <c r="BV601" s="8">
        <v>18.21</v>
      </c>
      <c r="BW601" s="8">
        <v>6.48</v>
      </c>
      <c r="CA601" s="32" t="s">
        <v>482</v>
      </c>
      <c r="CB601" s="4"/>
      <c r="CC601" s="3">
        <v>30.86</v>
      </c>
      <c r="CD601" s="3">
        <v>14.89</v>
      </c>
      <c r="CE601" s="3">
        <v>15.97</v>
      </c>
      <c r="CF601" s="26"/>
      <c r="CG601" s="94"/>
      <c r="CH601" s="81"/>
      <c r="CI601" s="32" t="s">
        <v>482</v>
      </c>
      <c r="CJ601" s="4"/>
      <c r="CK601" s="3">
        <v>15.97</v>
      </c>
      <c r="CL601" s="81"/>
      <c r="CP601" s="81"/>
      <c r="CQ601" s="81"/>
    </row>
    <row r="602" spans="2:95">
      <c r="B602" s="110">
        <v>1979</v>
      </c>
      <c r="C602" s="110" t="s">
        <v>1584</v>
      </c>
      <c r="D602" s="111">
        <v>14.873124450000001</v>
      </c>
      <c r="E602" s="111"/>
      <c r="F602" s="111"/>
      <c r="G602" s="110">
        <v>1977</v>
      </c>
      <c r="H602" s="110" t="s">
        <v>1892</v>
      </c>
      <c r="I602" s="111">
        <v>1.999002905</v>
      </c>
      <c r="J602" s="111"/>
      <c r="K602" s="111"/>
      <c r="L602" s="110">
        <v>1977</v>
      </c>
      <c r="M602" s="110" t="s">
        <v>1892</v>
      </c>
      <c r="N602" s="111">
        <v>1.999002905</v>
      </c>
      <c r="O602" s="111"/>
      <c r="P602" s="111"/>
      <c r="R602" s="110">
        <v>1977</v>
      </c>
      <c r="S602" s="110" t="s">
        <v>1328</v>
      </c>
      <c r="T602" s="111">
        <v>-0.169947455</v>
      </c>
      <c r="U602" s="111"/>
      <c r="V602" s="111"/>
      <c r="W602" s="111"/>
      <c r="X602" s="110">
        <v>1977</v>
      </c>
      <c r="Y602" s="110" t="s">
        <v>1435</v>
      </c>
      <c r="Z602" s="111">
        <v>3.3169859320000001</v>
      </c>
      <c r="AA602" s="111"/>
      <c r="AB602" s="111"/>
      <c r="AK602" s="26"/>
      <c r="AP602" s="111"/>
      <c r="AQ602" s="111"/>
      <c r="AR602" s="111"/>
      <c r="AS602" s="111"/>
      <c r="AV602" s="18">
        <v>14.76442095</v>
      </c>
      <c r="AW602" s="18">
        <v>15.293726619999999</v>
      </c>
      <c r="AX602" s="18">
        <v>-0.52930566899999998</v>
      </c>
      <c r="BA602" s="24">
        <v>5.9002154459999998</v>
      </c>
      <c r="BB602" s="25">
        <v>2002</v>
      </c>
      <c r="BF602" s="24"/>
      <c r="BG602" s="25"/>
      <c r="BH602" s="25"/>
      <c r="BI602" s="25"/>
      <c r="BJ602" s="25"/>
      <c r="BK602" s="25"/>
      <c r="BT602" s="33" t="s">
        <v>703</v>
      </c>
      <c r="BU602" s="8">
        <v>24.41</v>
      </c>
      <c r="BV602" s="8">
        <v>10.59</v>
      </c>
      <c r="BW602" s="8">
        <v>13.82</v>
      </c>
      <c r="CA602" s="32" t="s">
        <v>483</v>
      </c>
      <c r="CB602" s="4"/>
      <c r="CC602" s="3">
        <v>18.16</v>
      </c>
      <c r="CD602" s="3">
        <v>9.2799999999999994</v>
      </c>
      <c r="CE602" s="3">
        <v>8.8800000000000008</v>
      </c>
      <c r="CF602" s="26"/>
      <c r="CG602" s="94"/>
      <c r="CH602" s="81"/>
      <c r="CI602" s="32" t="s">
        <v>483</v>
      </c>
      <c r="CJ602" s="4"/>
      <c r="CK602" s="3">
        <v>8.8800000000000008</v>
      </c>
      <c r="CL602" s="81"/>
      <c r="CP602" s="81"/>
      <c r="CQ602" s="81"/>
    </row>
    <row r="603" spans="2:95">
      <c r="B603" s="110">
        <v>1968</v>
      </c>
      <c r="C603" s="110" t="s">
        <v>981</v>
      </c>
      <c r="D603" s="111">
        <v>10.99452335</v>
      </c>
      <c r="E603" s="111"/>
      <c r="F603" s="111"/>
      <c r="G603" s="110">
        <v>1977</v>
      </c>
      <c r="H603" s="110" t="s">
        <v>1916</v>
      </c>
      <c r="I603" s="111">
        <v>8.7473612070000009</v>
      </c>
      <c r="J603" s="111"/>
      <c r="K603" s="111"/>
      <c r="L603" s="110">
        <v>1977</v>
      </c>
      <c r="M603" s="110" t="s">
        <v>1916</v>
      </c>
      <c r="N603" s="111">
        <v>8.7473612070000009</v>
      </c>
      <c r="O603" s="111"/>
      <c r="P603" s="111"/>
      <c r="R603" s="110">
        <v>1977</v>
      </c>
      <c r="S603" s="110" t="s">
        <v>1423</v>
      </c>
      <c r="T603" s="111">
        <v>-2.3684203460000002</v>
      </c>
      <c r="U603" s="111"/>
      <c r="V603" s="111"/>
      <c r="W603" s="111"/>
      <c r="X603" s="110">
        <v>1977</v>
      </c>
      <c r="Y603" s="110" t="s">
        <v>1484</v>
      </c>
      <c r="Z603" s="111">
        <v>-1.568016498</v>
      </c>
      <c r="AA603" s="111"/>
      <c r="AB603" s="111"/>
      <c r="AK603" s="26"/>
      <c r="AP603" s="111"/>
      <c r="AQ603" s="111"/>
      <c r="AR603" s="111"/>
      <c r="AS603" s="111"/>
      <c r="AV603" s="18">
        <v>14.46641529</v>
      </c>
      <c r="AW603" s="18">
        <v>17.762137899999999</v>
      </c>
      <c r="AX603" s="18">
        <v>-3.2957226089999998</v>
      </c>
      <c r="BA603" s="24">
        <v>-3.2242108460000001</v>
      </c>
      <c r="BB603" s="25">
        <v>2002</v>
      </c>
      <c r="BF603" s="24"/>
      <c r="BG603" s="25"/>
      <c r="BH603" s="25"/>
      <c r="BI603" s="25"/>
      <c r="BJ603" s="25"/>
      <c r="BK603" s="25"/>
      <c r="BT603" s="33" t="s">
        <v>704</v>
      </c>
      <c r="BU603" s="8">
        <v>35.89</v>
      </c>
      <c r="BV603" s="8">
        <v>20.72</v>
      </c>
      <c r="BW603" s="8">
        <v>15.17</v>
      </c>
      <c r="CA603" s="32" t="s">
        <v>491</v>
      </c>
      <c r="CB603" s="4"/>
      <c r="CC603" s="3">
        <v>15.38</v>
      </c>
      <c r="CD603" s="3">
        <v>8.2799999999999994</v>
      </c>
      <c r="CE603" s="3">
        <v>7.1</v>
      </c>
      <c r="CF603" s="26"/>
      <c r="CG603" s="94"/>
      <c r="CH603" s="81"/>
      <c r="CI603" s="32" t="s">
        <v>491</v>
      </c>
      <c r="CJ603" s="4"/>
      <c r="CK603" s="3">
        <v>7.1</v>
      </c>
      <c r="CL603" s="81"/>
      <c r="CP603" s="81"/>
      <c r="CQ603" s="81"/>
    </row>
    <row r="604" spans="2:95">
      <c r="B604" s="110">
        <v>1968</v>
      </c>
      <c r="C604" s="110" t="s">
        <v>982</v>
      </c>
      <c r="D604" s="111">
        <v>3.073942964</v>
      </c>
      <c r="E604" s="111"/>
      <c r="F604" s="111"/>
      <c r="G604" s="110">
        <v>1978</v>
      </c>
      <c r="H604" s="110" t="s">
        <v>1255</v>
      </c>
      <c r="I604" s="111">
        <v>-2.8736649390000002</v>
      </c>
      <c r="J604" s="111"/>
      <c r="K604" s="111"/>
      <c r="L604" s="110"/>
      <c r="M604" s="110" t="s">
        <v>60</v>
      </c>
      <c r="N604" s="111">
        <f>AVERAGE(N2:N603)</f>
        <v>4.9331763918986757</v>
      </c>
      <c r="O604" s="111"/>
      <c r="P604" s="111"/>
      <c r="R604" s="110">
        <v>1977</v>
      </c>
      <c r="S604" s="110" t="s">
        <v>968</v>
      </c>
      <c r="T604" s="111">
        <v>9.97198779</v>
      </c>
      <c r="U604" s="111"/>
      <c r="V604" s="111"/>
      <c r="W604" s="111"/>
      <c r="X604" s="110">
        <v>1977</v>
      </c>
      <c r="Y604" s="110" t="s">
        <v>1807</v>
      </c>
      <c r="Z604" s="111">
        <v>2.1279821769999998</v>
      </c>
      <c r="AA604" s="111"/>
      <c r="AB604" s="111"/>
      <c r="AK604" s="26"/>
      <c r="AP604" s="111"/>
      <c r="AQ604" s="111"/>
      <c r="AR604" s="111"/>
      <c r="AS604" s="111"/>
      <c r="AV604" s="18">
        <v>24.981679060000001</v>
      </c>
      <c r="AW604" s="18">
        <v>13.80487774</v>
      </c>
      <c r="AX604" s="18">
        <v>11.176801319999999</v>
      </c>
      <c r="BA604" s="24">
        <v>-4.8907634370000004</v>
      </c>
      <c r="BB604" s="25">
        <v>2002</v>
      </c>
      <c r="BF604" s="24"/>
      <c r="BG604" s="25"/>
      <c r="BH604" s="25"/>
      <c r="BI604" s="25"/>
      <c r="BJ604" s="25"/>
      <c r="BK604" s="25"/>
      <c r="BT604" s="33" t="s">
        <v>705</v>
      </c>
      <c r="BU604" s="8">
        <v>25.33</v>
      </c>
      <c r="BV604" s="8">
        <v>11.92</v>
      </c>
      <c r="BW604" s="8">
        <v>13.41</v>
      </c>
      <c r="CA604" s="32" t="s">
        <v>492</v>
      </c>
      <c r="CB604" s="4"/>
      <c r="CC604" s="3">
        <v>18.079999999999998</v>
      </c>
      <c r="CD604" s="3">
        <v>16.170000000000002</v>
      </c>
      <c r="CE604" s="3">
        <v>1.91</v>
      </c>
      <c r="CF604" s="26"/>
      <c r="CG604" s="94"/>
      <c r="CH604" s="81"/>
      <c r="CI604" s="32" t="s">
        <v>492</v>
      </c>
      <c r="CJ604" s="4"/>
      <c r="CK604" s="3">
        <v>1.91</v>
      </c>
      <c r="CL604" s="81"/>
      <c r="CP604" s="81"/>
      <c r="CQ604" s="81"/>
    </row>
    <row r="605" spans="2:95">
      <c r="B605" s="110">
        <v>1935</v>
      </c>
      <c r="C605" s="110" t="s">
        <v>1585</v>
      </c>
      <c r="D605" s="111">
        <v>1.0808240920000001</v>
      </c>
      <c r="E605" s="111"/>
      <c r="F605" s="111"/>
      <c r="G605" s="110">
        <v>1978</v>
      </c>
      <c r="H605" s="110" t="s">
        <v>1261</v>
      </c>
      <c r="I605" s="111">
        <v>-1.3196143E-2</v>
      </c>
      <c r="J605" s="111"/>
      <c r="K605" s="111"/>
      <c r="L605" s="110"/>
      <c r="M605" s="110"/>
      <c r="N605" s="111"/>
      <c r="O605" s="111"/>
      <c r="P605" s="111"/>
      <c r="R605" s="110">
        <v>1977</v>
      </c>
      <c r="S605" s="110" t="s">
        <v>1435</v>
      </c>
      <c r="T605" s="111">
        <v>3.3169859320000001</v>
      </c>
      <c r="U605" s="111"/>
      <c r="V605" s="111"/>
      <c r="W605" s="111"/>
      <c r="X605" s="110">
        <v>1977</v>
      </c>
      <c r="Y605" s="110" t="s">
        <v>1892</v>
      </c>
      <c r="Z605" s="111">
        <v>1.999002905</v>
      </c>
      <c r="AA605" s="111"/>
      <c r="AB605" s="111"/>
      <c r="AK605" s="26"/>
      <c r="AP605" s="111"/>
      <c r="AQ605" s="111"/>
      <c r="AR605" s="111"/>
      <c r="AS605" s="111"/>
      <c r="AV605" s="18">
        <v>12.68262914</v>
      </c>
      <c r="AW605" s="18">
        <v>16.782033250000001</v>
      </c>
      <c r="AX605" s="18">
        <v>-4.0994041079999999</v>
      </c>
      <c r="BA605" s="24">
        <v>7.4297289659999999</v>
      </c>
      <c r="BB605" s="25">
        <v>2002</v>
      </c>
      <c r="BF605" s="24"/>
      <c r="BG605" s="25"/>
      <c r="BH605" s="25"/>
      <c r="BI605" s="25"/>
      <c r="BJ605" s="25"/>
      <c r="BK605" s="25"/>
      <c r="BT605" s="34" t="s">
        <v>706</v>
      </c>
      <c r="BU605" s="8">
        <v>23.19</v>
      </c>
      <c r="BV605" s="8">
        <v>14.81</v>
      </c>
      <c r="BW605" s="8">
        <v>8.3800000000000008</v>
      </c>
      <c r="CA605" s="32" t="s">
        <v>493</v>
      </c>
      <c r="CB605" s="4"/>
      <c r="CC605" s="3">
        <v>21.6</v>
      </c>
      <c r="CD605" s="3">
        <v>20.29</v>
      </c>
      <c r="CE605" s="3">
        <v>1.31</v>
      </c>
      <c r="CF605" s="26"/>
      <c r="CG605" s="94"/>
      <c r="CH605" s="81"/>
      <c r="CI605" s="32" t="s">
        <v>493</v>
      </c>
      <c r="CJ605" s="4"/>
      <c r="CK605" s="3">
        <v>1.31</v>
      </c>
      <c r="CL605" s="81"/>
      <c r="CP605" s="81"/>
      <c r="CQ605" s="81"/>
    </row>
    <row r="606" spans="2:95">
      <c r="B606" s="110">
        <v>1942</v>
      </c>
      <c r="C606" s="110" t="s">
        <v>1586</v>
      </c>
      <c r="D606" s="111">
        <v>9.5130057299999997</v>
      </c>
      <c r="E606" s="111"/>
      <c r="F606" s="111"/>
      <c r="G606" s="110">
        <v>1978</v>
      </c>
      <c r="H606" s="110" t="s">
        <v>1322</v>
      </c>
      <c r="I606" s="111">
        <v>11.970808290000001</v>
      </c>
      <c r="J606" s="111"/>
      <c r="K606" s="111"/>
      <c r="L606" s="110"/>
      <c r="M606" s="110"/>
      <c r="N606" s="111"/>
      <c r="O606" s="111"/>
      <c r="P606" s="111"/>
      <c r="R606" s="110">
        <v>1977</v>
      </c>
      <c r="S606" s="110" t="s">
        <v>1484</v>
      </c>
      <c r="T606" s="111">
        <v>-1.568016498</v>
      </c>
      <c r="U606" s="111"/>
      <c r="V606" s="111"/>
      <c r="W606" s="111"/>
      <c r="X606" s="110">
        <v>1977</v>
      </c>
      <c r="Y606" s="110" t="s">
        <v>1916</v>
      </c>
      <c r="Z606" s="111">
        <v>8.7473612070000009</v>
      </c>
      <c r="AA606" s="111"/>
      <c r="AB606" s="111"/>
      <c r="AK606" s="26"/>
      <c r="AP606" s="111"/>
      <c r="AQ606" s="111"/>
      <c r="AR606" s="111"/>
      <c r="AS606" s="111"/>
      <c r="AV606" s="18">
        <v>12.50666232</v>
      </c>
      <c r="AW606" s="18">
        <v>14.81014528</v>
      </c>
      <c r="AX606" s="18">
        <v>-2.3034829659999998</v>
      </c>
      <c r="BA606" s="24">
        <v>-6.6692307000000006E-2</v>
      </c>
      <c r="BB606" s="25">
        <v>2002</v>
      </c>
      <c r="BF606" s="24"/>
      <c r="BG606" s="25"/>
      <c r="BH606" s="25"/>
      <c r="BI606" s="25"/>
      <c r="BJ606" s="25"/>
      <c r="BK606" s="25"/>
      <c r="BT606" s="33" t="s">
        <v>707</v>
      </c>
      <c r="BU606" s="8">
        <v>16.18</v>
      </c>
      <c r="BV606" s="8">
        <v>12.9</v>
      </c>
      <c r="BW606" s="8">
        <v>3.28</v>
      </c>
      <c r="CA606" s="32" t="s">
        <v>504</v>
      </c>
      <c r="CB606" s="4"/>
      <c r="CC606" s="3">
        <v>16.03</v>
      </c>
      <c r="CD606" s="3">
        <v>13.27</v>
      </c>
      <c r="CE606" s="3">
        <v>2.76</v>
      </c>
      <c r="CF606" s="26"/>
      <c r="CG606" s="94"/>
      <c r="CH606" s="81"/>
      <c r="CI606" s="32" t="s">
        <v>504</v>
      </c>
      <c r="CJ606" s="4"/>
      <c r="CK606" s="3">
        <v>2.76</v>
      </c>
      <c r="CL606" s="81"/>
      <c r="CP606" s="81"/>
      <c r="CQ606" s="81"/>
    </row>
    <row r="607" spans="2:95">
      <c r="B607" s="110">
        <v>1935</v>
      </c>
      <c r="C607" s="110" t="s">
        <v>1587</v>
      </c>
      <c r="D607" s="111">
        <v>9.094519794</v>
      </c>
      <c r="E607" s="111"/>
      <c r="F607" s="111"/>
      <c r="G607" s="110">
        <v>1978</v>
      </c>
      <c r="H607" s="110" t="s">
        <v>1332</v>
      </c>
      <c r="I607" s="111">
        <v>0.97549730700000004</v>
      </c>
      <c r="J607" s="111"/>
      <c r="K607" s="111"/>
      <c r="L607" s="110">
        <v>1978</v>
      </c>
      <c r="M607" s="110" t="s">
        <v>1255</v>
      </c>
      <c r="N607" s="111">
        <v>-2.8736649390000002</v>
      </c>
      <c r="O607" s="111"/>
      <c r="P607" s="111"/>
      <c r="R607" s="110">
        <v>1977</v>
      </c>
      <c r="S607" s="110" t="s">
        <v>1807</v>
      </c>
      <c r="T607" s="111">
        <v>2.1279821769999998</v>
      </c>
      <c r="U607" s="111"/>
      <c r="V607" s="111"/>
      <c r="W607" s="111"/>
      <c r="X607" s="110"/>
      <c r="Y607" s="110" t="s">
        <v>60</v>
      </c>
      <c r="Z607" s="111">
        <f>AVERAGE(Z323:Z606)</f>
        <v>5.2210990718169024</v>
      </c>
      <c r="AA607" s="111"/>
      <c r="AB607" s="111"/>
      <c r="AK607" s="26"/>
      <c r="AP607" s="111"/>
      <c r="AQ607" s="111"/>
      <c r="AR607" s="111"/>
      <c r="AS607" s="111"/>
      <c r="AV607" s="18">
        <v>35.872530400000002</v>
      </c>
      <c r="AW607" s="18">
        <v>19.914035720000001</v>
      </c>
      <c r="AX607" s="18">
        <v>15.958494679999999</v>
      </c>
      <c r="BA607" s="24">
        <v>7.5957538319999998</v>
      </c>
      <c r="BB607" s="25">
        <v>2002</v>
      </c>
      <c r="BF607" s="24"/>
      <c r="BG607" s="25"/>
      <c r="BH607" s="25"/>
      <c r="BI607" s="25"/>
      <c r="BJ607" s="25"/>
      <c r="BK607" s="25"/>
      <c r="BT607" s="33" t="s">
        <v>708</v>
      </c>
      <c r="BU607" s="8">
        <v>14.49</v>
      </c>
      <c r="BV607" s="8">
        <v>10.25</v>
      </c>
      <c r="BW607" s="8">
        <v>4.24</v>
      </c>
      <c r="CA607" s="32" t="s">
        <v>505</v>
      </c>
      <c r="CB607" s="4"/>
      <c r="CC607" s="3">
        <v>12.98</v>
      </c>
      <c r="CD607" s="3">
        <v>10.82</v>
      </c>
      <c r="CE607" s="3">
        <v>2.16</v>
      </c>
      <c r="CF607" s="26"/>
      <c r="CG607" s="94"/>
      <c r="CH607" s="81"/>
      <c r="CI607" s="32" t="s">
        <v>505</v>
      </c>
      <c r="CJ607" s="4"/>
      <c r="CK607" s="3">
        <v>2.16</v>
      </c>
      <c r="CL607" s="81"/>
      <c r="CP607" s="81"/>
      <c r="CQ607" s="81"/>
    </row>
    <row r="608" spans="2:95">
      <c r="B608" s="110">
        <v>1968</v>
      </c>
      <c r="C608" s="110" t="s">
        <v>1588</v>
      </c>
      <c r="D608" s="111">
        <v>2.534426216</v>
      </c>
      <c r="E608" s="111"/>
      <c r="F608" s="111"/>
      <c r="G608" s="110">
        <v>1978</v>
      </c>
      <c r="H608" s="110" t="s">
        <v>1341</v>
      </c>
      <c r="I608" s="111">
        <v>1.7146749349999999</v>
      </c>
      <c r="J608" s="111"/>
      <c r="K608" s="111"/>
      <c r="L608" s="110">
        <v>1978</v>
      </c>
      <c r="M608" s="110" t="s">
        <v>1261</v>
      </c>
      <c r="N608" s="111">
        <v>-1.3196143E-2</v>
      </c>
      <c r="O608" s="111"/>
      <c r="P608" s="111"/>
      <c r="R608" s="110">
        <v>1977</v>
      </c>
      <c r="S608" s="110" t="s">
        <v>1892</v>
      </c>
      <c r="T608" s="111">
        <v>1.999002905</v>
      </c>
      <c r="U608" s="111"/>
      <c r="V608" s="111"/>
      <c r="W608" s="111"/>
      <c r="X608" s="110"/>
      <c r="Y608" s="110" t="s">
        <v>1039</v>
      </c>
      <c r="Z608" s="111">
        <f>STDEV(Z323:Z607)</f>
        <v>6.1417820820924245</v>
      </c>
      <c r="AA608" s="111"/>
      <c r="AB608" s="111"/>
      <c r="AK608" s="26"/>
      <c r="AP608" s="111"/>
      <c r="AQ608" s="111"/>
      <c r="AR608" s="111"/>
      <c r="AS608" s="111"/>
      <c r="AV608" s="18">
        <v>30.187453590000001</v>
      </c>
      <c r="AW608" s="18">
        <v>18.20442641</v>
      </c>
      <c r="AX608" s="18">
        <v>11.983027180000001</v>
      </c>
      <c r="BA608" s="24">
        <v>-9.7971287000000004E-2</v>
      </c>
      <c r="BB608" s="25">
        <v>2002</v>
      </c>
      <c r="BF608" s="24"/>
      <c r="BG608" s="25"/>
      <c r="BH608" s="25"/>
      <c r="BI608" s="25"/>
      <c r="BJ608" s="25"/>
      <c r="BK608" s="25"/>
      <c r="BT608" s="33" t="s">
        <v>709</v>
      </c>
      <c r="BU608" s="8">
        <v>19.3</v>
      </c>
      <c r="BV608" s="8">
        <v>13.54</v>
      </c>
      <c r="BW608" s="8">
        <v>5.76</v>
      </c>
      <c r="CA608" s="32" t="s">
        <v>508</v>
      </c>
      <c r="CB608" s="4"/>
      <c r="CC608" s="3">
        <v>21</v>
      </c>
      <c r="CD608" s="3">
        <v>13.36</v>
      </c>
      <c r="CE608" s="3">
        <v>7.64</v>
      </c>
      <c r="CF608" s="26"/>
      <c r="CG608" s="94"/>
      <c r="CH608" s="81"/>
      <c r="CI608" s="32" t="s">
        <v>508</v>
      </c>
      <c r="CJ608" s="4"/>
      <c r="CK608" s="3">
        <v>7.64</v>
      </c>
      <c r="CL608" s="81"/>
      <c r="CP608" s="81"/>
      <c r="CQ608" s="81"/>
    </row>
    <row r="609" spans="2:95">
      <c r="B609" s="110">
        <v>1968</v>
      </c>
      <c r="C609" s="110" t="s">
        <v>1589</v>
      </c>
      <c r="D609" s="111">
        <v>-3.9915697620000001</v>
      </c>
      <c r="E609" s="111"/>
      <c r="F609" s="111"/>
      <c r="G609" s="110">
        <v>1978</v>
      </c>
      <c r="H609" s="110" t="s">
        <v>1379</v>
      </c>
      <c r="I609" s="111">
        <v>3.0308765659999999</v>
      </c>
      <c r="J609" s="111"/>
      <c r="K609" s="111"/>
      <c r="L609" s="110">
        <v>1978</v>
      </c>
      <c r="M609" s="110" t="s">
        <v>1322</v>
      </c>
      <c r="N609" s="111">
        <v>11.970808290000001</v>
      </c>
      <c r="O609" s="111"/>
      <c r="P609" s="111"/>
      <c r="R609" s="110">
        <v>1977</v>
      </c>
      <c r="S609" s="110" t="s">
        <v>1916</v>
      </c>
      <c r="T609" s="111">
        <v>8.7473612070000009</v>
      </c>
      <c r="U609" s="111"/>
      <c r="V609" s="111"/>
      <c r="W609" s="111"/>
      <c r="X609" s="110"/>
      <c r="Y609" s="110"/>
      <c r="Z609" s="111"/>
      <c r="AA609" s="111"/>
      <c r="AB609" s="111"/>
      <c r="AK609" s="26"/>
      <c r="AP609" s="111"/>
      <c r="AQ609" s="111"/>
      <c r="AR609" s="111"/>
      <c r="AS609" s="111"/>
      <c r="AV609" s="18">
        <v>5.3458832129999996</v>
      </c>
      <c r="AW609" s="18">
        <v>8.5458472360000002</v>
      </c>
      <c r="AX609" s="18">
        <v>-3.1999640230000002</v>
      </c>
      <c r="BA609" s="24">
        <v>9.0627815869999999</v>
      </c>
      <c r="BB609" s="25">
        <v>2002</v>
      </c>
      <c r="BF609" s="24"/>
      <c r="BG609" s="25"/>
      <c r="BH609" s="25"/>
      <c r="BI609" s="25"/>
      <c r="BJ609" s="25"/>
      <c r="BK609" s="25"/>
      <c r="BT609" s="33" t="s">
        <v>710</v>
      </c>
      <c r="BU609" s="8">
        <v>17.14</v>
      </c>
      <c r="BV609" s="8">
        <v>11.44</v>
      </c>
      <c r="BW609" s="8">
        <v>5.7</v>
      </c>
      <c r="CA609" s="32" t="s">
        <v>510</v>
      </c>
      <c r="CB609" s="4"/>
      <c r="CC609" s="3">
        <v>14.23</v>
      </c>
      <c r="CD609" s="3">
        <v>5.82</v>
      </c>
      <c r="CE609" s="3">
        <v>8.41</v>
      </c>
      <c r="CF609" s="26"/>
      <c r="CG609" s="94"/>
      <c r="CH609" s="81"/>
      <c r="CI609" s="32" t="s">
        <v>510</v>
      </c>
      <c r="CJ609" s="4"/>
      <c r="CK609" s="3">
        <v>8.41</v>
      </c>
      <c r="CL609" s="81"/>
      <c r="CP609" s="81"/>
      <c r="CQ609" s="81"/>
    </row>
    <row r="610" spans="2:95">
      <c r="B610" s="110">
        <v>1935</v>
      </c>
      <c r="C610" s="110" t="s">
        <v>1590</v>
      </c>
      <c r="D610" s="111">
        <v>0.25193431900000002</v>
      </c>
      <c r="E610" s="111"/>
      <c r="F610" s="111"/>
      <c r="G610" s="110">
        <v>1978</v>
      </c>
      <c r="H610" s="110" t="s">
        <v>1393</v>
      </c>
      <c r="I610" s="111">
        <v>-0.21502539800000001</v>
      </c>
      <c r="J610" s="111"/>
      <c r="K610" s="111"/>
      <c r="L610" s="110">
        <v>1978</v>
      </c>
      <c r="M610" s="110" t="s">
        <v>1332</v>
      </c>
      <c r="N610" s="111">
        <v>0.97549730700000004</v>
      </c>
      <c r="O610" s="111"/>
      <c r="P610" s="111"/>
      <c r="R610" s="110"/>
      <c r="S610" s="110" t="s">
        <v>60</v>
      </c>
      <c r="T610" s="111">
        <f>AVERAGE(T326:T609)</f>
        <v>5.2210990718169024</v>
      </c>
      <c r="U610" s="111"/>
      <c r="V610" s="111"/>
      <c r="W610" s="111"/>
      <c r="X610" s="110">
        <v>1978</v>
      </c>
      <c r="Y610" s="110" t="s">
        <v>1255</v>
      </c>
      <c r="Z610" s="111">
        <v>-2.8736649390000002</v>
      </c>
      <c r="AA610" s="111"/>
      <c r="AB610" s="111"/>
      <c r="AK610" s="26"/>
      <c r="AP610" s="111"/>
      <c r="AQ610" s="111"/>
      <c r="AR610" s="111"/>
      <c r="AS610" s="111"/>
      <c r="AV610" s="18">
        <v>24.91676219</v>
      </c>
      <c r="AW610" s="18">
        <v>8.0483526489999999</v>
      </c>
      <c r="AX610" s="18">
        <v>16.868409539999998</v>
      </c>
      <c r="BA610" s="24">
        <v>1.8984379739999999</v>
      </c>
      <c r="BB610" s="25">
        <v>2002</v>
      </c>
      <c r="BF610" s="24"/>
      <c r="BG610" s="25"/>
      <c r="BH610" s="25"/>
      <c r="BI610" s="25"/>
      <c r="BJ610" s="25"/>
      <c r="BK610" s="25"/>
      <c r="BT610" s="34" t="s">
        <v>711</v>
      </c>
      <c r="BU610" s="8">
        <v>33.619999999999997</v>
      </c>
      <c r="BV610" s="8">
        <v>13.27</v>
      </c>
      <c r="BW610" s="8">
        <v>20.350000000000001</v>
      </c>
      <c r="CA610" s="32" t="s">
        <v>514</v>
      </c>
      <c r="CB610" s="4"/>
      <c r="CC610" s="3">
        <v>13.05</v>
      </c>
      <c r="CD610" s="3">
        <v>3.76</v>
      </c>
      <c r="CE610" s="3">
        <v>9.2899999999999991</v>
      </c>
      <c r="CF610" s="26"/>
      <c r="CG610" s="94"/>
      <c r="CH610" s="81"/>
      <c r="CI610" s="32" t="s">
        <v>514</v>
      </c>
      <c r="CJ610" s="4"/>
      <c r="CK610" s="3">
        <v>9.2899999999999991</v>
      </c>
      <c r="CL610" s="81"/>
      <c r="CP610" s="81"/>
      <c r="CQ610" s="81"/>
    </row>
    <row r="611" spans="2:95">
      <c r="B611" s="110">
        <v>1953</v>
      </c>
      <c r="C611" s="110" t="s">
        <v>1591</v>
      </c>
      <c r="D611" s="111">
        <v>5.2146222780000002</v>
      </c>
      <c r="E611" s="111"/>
      <c r="F611" s="111"/>
      <c r="G611" s="110">
        <v>1978</v>
      </c>
      <c r="H611" s="110" t="s">
        <v>1406</v>
      </c>
      <c r="I611" s="111">
        <v>3.1502060439999999</v>
      </c>
      <c r="J611" s="111"/>
      <c r="K611" s="111"/>
      <c r="L611" s="110">
        <v>1978</v>
      </c>
      <c r="M611" s="110" t="s">
        <v>1341</v>
      </c>
      <c r="N611" s="111">
        <v>1.7146749349999999</v>
      </c>
      <c r="O611" s="111"/>
      <c r="P611" s="111"/>
      <c r="R611" s="110"/>
      <c r="S611" s="110" t="s">
        <v>1039</v>
      </c>
      <c r="T611" s="111">
        <f>STDEV(T326:T610)</f>
        <v>6.1417820820924245</v>
      </c>
      <c r="U611" s="111"/>
      <c r="V611" s="111"/>
      <c r="W611" s="111"/>
      <c r="X611" s="110">
        <v>1978</v>
      </c>
      <c r="Y611" s="110" t="s">
        <v>1261</v>
      </c>
      <c r="Z611" s="111">
        <v>-1.3196143E-2</v>
      </c>
      <c r="AA611" s="111"/>
      <c r="AB611" s="111"/>
      <c r="AK611" s="26"/>
      <c r="AP611" s="111"/>
      <c r="AQ611" s="111"/>
      <c r="AR611" s="111"/>
      <c r="AS611" s="111"/>
      <c r="AV611" s="18">
        <v>11.35202962</v>
      </c>
      <c r="AW611" s="18">
        <v>7.5431637709999997</v>
      </c>
      <c r="AX611" s="18">
        <v>3.8088658479999999</v>
      </c>
      <c r="BA611" s="24">
        <v>1.9185344049999999</v>
      </c>
      <c r="BB611" s="25">
        <v>2002</v>
      </c>
      <c r="BF611" s="24"/>
      <c r="BG611" s="25"/>
      <c r="BH611" s="25"/>
      <c r="BI611" s="25"/>
      <c r="BJ611" s="25"/>
      <c r="BK611" s="25"/>
      <c r="BT611" s="33" t="s">
        <v>712</v>
      </c>
      <c r="BU611" s="8">
        <v>13.53</v>
      </c>
      <c r="BV611" s="8">
        <v>8.76</v>
      </c>
      <c r="BW611" s="8">
        <v>4.7699999999999996</v>
      </c>
      <c r="CA611" s="32" t="s">
        <v>515</v>
      </c>
      <c r="CB611" s="4"/>
      <c r="CC611" s="3">
        <v>19.53</v>
      </c>
      <c r="CD611" s="3">
        <v>11.63</v>
      </c>
      <c r="CE611" s="3">
        <v>7.9</v>
      </c>
      <c r="CF611" s="26"/>
      <c r="CG611" s="94"/>
      <c r="CH611" s="81"/>
      <c r="CI611" s="32" t="s">
        <v>515</v>
      </c>
      <c r="CJ611" s="4"/>
      <c r="CK611" s="3">
        <v>7.9</v>
      </c>
      <c r="CL611" s="81"/>
      <c r="CP611" s="81"/>
      <c r="CQ611" s="81"/>
    </row>
    <row r="612" spans="2:95">
      <c r="B612" s="110">
        <v>2005</v>
      </c>
      <c r="C612" s="110" t="s">
        <v>1592</v>
      </c>
      <c r="D612" s="111">
        <v>-1.9666696880000001</v>
      </c>
      <c r="E612" s="111"/>
      <c r="F612" s="111"/>
      <c r="G612" s="110">
        <v>1978</v>
      </c>
      <c r="H612" s="110" t="s">
        <v>1425</v>
      </c>
      <c r="I612" s="111">
        <v>0.89494441300000005</v>
      </c>
      <c r="J612" s="111"/>
      <c r="K612" s="111"/>
      <c r="L612" s="110">
        <v>1978</v>
      </c>
      <c r="M612" s="110" t="s">
        <v>1379</v>
      </c>
      <c r="N612" s="111">
        <v>3.0308765659999999</v>
      </c>
      <c r="O612" s="111"/>
      <c r="P612" s="111"/>
      <c r="R612" s="110"/>
      <c r="S612" s="110"/>
      <c r="T612" s="111"/>
      <c r="U612" s="111"/>
      <c r="V612" s="111"/>
      <c r="W612" s="111"/>
      <c r="X612" s="110">
        <v>1978</v>
      </c>
      <c r="Y612" s="110" t="s">
        <v>1322</v>
      </c>
      <c r="Z612" s="111">
        <v>11.970808290000001</v>
      </c>
      <c r="AA612" s="111"/>
      <c r="AB612" s="111"/>
      <c r="AK612" s="26"/>
      <c r="AP612" s="111"/>
      <c r="AQ612" s="111"/>
      <c r="AR612" s="111"/>
      <c r="AS612" s="111"/>
      <c r="AV612" s="18">
        <v>12.26774838</v>
      </c>
      <c r="AW612" s="18">
        <v>4.269075215</v>
      </c>
      <c r="AX612" s="18">
        <v>7.9986731689999999</v>
      </c>
      <c r="BA612" s="24">
        <v>4.0902311720000002</v>
      </c>
      <c r="BB612" s="25">
        <v>2002</v>
      </c>
      <c r="BF612" s="24"/>
      <c r="BG612" s="25"/>
      <c r="BH612" s="25"/>
      <c r="BI612" s="25"/>
      <c r="BJ612" s="25"/>
      <c r="BK612" s="25"/>
      <c r="BT612" s="35" t="s">
        <v>713</v>
      </c>
      <c r="BU612" s="8">
        <v>23.56</v>
      </c>
      <c r="BV612" s="8">
        <v>16.86</v>
      </c>
      <c r="BW612" s="8">
        <v>6.7</v>
      </c>
      <c r="CA612" s="32" t="s">
        <v>517</v>
      </c>
      <c r="CB612" s="4"/>
      <c r="CC612" s="3">
        <v>13.89</v>
      </c>
      <c r="CD612" s="3">
        <v>7.21</v>
      </c>
      <c r="CE612" s="3">
        <v>6.68</v>
      </c>
      <c r="CF612" s="26"/>
      <c r="CG612" s="94"/>
      <c r="CH612" s="81"/>
      <c r="CI612" s="32" t="s">
        <v>517</v>
      </c>
      <c r="CJ612" s="4"/>
      <c r="CK612" s="3">
        <v>6.68</v>
      </c>
      <c r="CL612" s="81"/>
      <c r="CP612" s="81"/>
      <c r="CQ612" s="81"/>
    </row>
    <row r="613" spans="2:95">
      <c r="B613" s="110">
        <v>1996</v>
      </c>
      <c r="C613" s="110" t="s">
        <v>1593</v>
      </c>
      <c r="D613" s="111">
        <v>-4.4868671960000004</v>
      </c>
      <c r="E613" s="111"/>
      <c r="F613" s="111"/>
      <c r="G613" s="110">
        <v>1978</v>
      </c>
      <c r="H613" s="110" t="s">
        <v>1441</v>
      </c>
      <c r="I613" s="111">
        <v>-4.7562314280000004</v>
      </c>
      <c r="J613" s="111"/>
      <c r="K613" s="111"/>
      <c r="L613" s="110">
        <v>1978</v>
      </c>
      <c r="M613" s="110" t="s">
        <v>1393</v>
      </c>
      <c r="N613" s="111">
        <v>-0.21502539800000001</v>
      </c>
      <c r="O613" s="111"/>
      <c r="P613" s="111"/>
      <c r="R613" s="110">
        <v>1978</v>
      </c>
      <c r="S613" s="110" t="s">
        <v>1255</v>
      </c>
      <c r="T613" s="111">
        <v>-2.8736649390000002</v>
      </c>
      <c r="U613" s="111"/>
      <c r="V613" s="111"/>
      <c r="W613" s="111"/>
      <c r="X613" s="110">
        <v>1978</v>
      </c>
      <c r="Y613" s="110" t="s">
        <v>1332</v>
      </c>
      <c r="Z613" s="111">
        <v>0.97549730700000004</v>
      </c>
      <c r="AA613" s="111"/>
      <c r="AB613" s="111"/>
      <c r="AK613" s="26"/>
      <c r="AP613" s="111"/>
      <c r="AQ613" s="111"/>
      <c r="AR613" s="111"/>
      <c r="AS613" s="111"/>
      <c r="AV613" s="18">
        <v>9.0840495909999994</v>
      </c>
      <c r="AW613" s="18">
        <v>5.189232048</v>
      </c>
      <c r="AX613" s="18">
        <v>3.8948175420000002</v>
      </c>
      <c r="BA613" s="24">
        <v>8.1356939819999994</v>
      </c>
      <c r="BB613" s="25">
        <v>2002</v>
      </c>
      <c r="BF613" s="24"/>
      <c r="BG613" s="25"/>
      <c r="BH613" s="25"/>
      <c r="BI613" s="25"/>
      <c r="BJ613" s="25"/>
      <c r="BK613" s="25"/>
      <c r="BT613" s="35" t="s">
        <v>714</v>
      </c>
      <c r="BU613" s="8">
        <v>32.56</v>
      </c>
      <c r="BV613" s="8">
        <v>16.34</v>
      </c>
      <c r="BW613" s="8">
        <v>16.22</v>
      </c>
      <c r="CA613" s="32" t="s">
        <v>518</v>
      </c>
      <c r="CB613" s="4"/>
      <c r="CC613" s="3">
        <v>13.43</v>
      </c>
      <c r="CD613" s="3">
        <v>5.41</v>
      </c>
      <c r="CE613" s="3">
        <v>8.02</v>
      </c>
      <c r="CF613" s="26"/>
      <c r="CG613" s="94"/>
      <c r="CH613" s="81"/>
      <c r="CI613" s="32" t="s">
        <v>518</v>
      </c>
      <c r="CJ613" s="4"/>
      <c r="CK613" s="3">
        <v>8.02</v>
      </c>
      <c r="CL613" s="81"/>
      <c r="CP613" s="81"/>
      <c r="CQ613" s="81"/>
    </row>
    <row r="614" spans="2:95">
      <c r="B614" s="110">
        <v>1987</v>
      </c>
      <c r="C614" s="110" t="s">
        <v>1594</v>
      </c>
      <c r="D614" s="111">
        <v>-2.7234389170000002</v>
      </c>
      <c r="E614" s="111"/>
      <c r="F614" s="111"/>
      <c r="G614" s="110">
        <v>1978</v>
      </c>
      <c r="H614" s="110" t="s">
        <v>1464</v>
      </c>
      <c r="I614" s="111">
        <v>-0.99896940099999998</v>
      </c>
      <c r="J614" s="111"/>
      <c r="K614" s="111"/>
      <c r="L614" s="110">
        <v>1978</v>
      </c>
      <c r="M614" s="110" t="s">
        <v>1406</v>
      </c>
      <c r="N614" s="111">
        <v>3.1502060439999999</v>
      </c>
      <c r="O614" s="111"/>
      <c r="P614" s="111"/>
      <c r="R614" s="110">
        <v>1978</v>
      </c>
      <c r="S614" s="110" t="s">
        <v>1261</v>
      </c>
      <c r="T614" s="111">
        <v>-1.3196143E-2</v>
      </c>
      <c r="U614" s="111"/>
      <c r="V614" s="111"/>
      <c r="W614" s="111"/>
      <c r="X614" s="110">
        <v>1978</v>
      </c>
      <c r="Y614" s="110" t="s">
        <v>1341</v>
      </c>
      <c r="Z614" s="111">
        <v>1.7146749349999999</v>
      </c>
      <c r="AA614" s="111"/>
      <c r="AB614" s="111"/>
      <c r="AK614" s="26"/>
      <c r="AP614" s="111"/>
      <c r="AQ614" s="111"/>
      <c r="AR614" s="111"/>
      <c r="AS614" s="111"/>
      <c r="AV614" s="18">
        <v>7.6806013579999997</v>
      </c>
      <c r="AW614" s="18">
        <v>2.9171272410000002</v>
      </c>
      <c r="AX614" s="18">
        <v>4.7634741180000004</v>
      </c>
      <c r="BA614" s="24">
        <v>3.9486966699999999</v>
      </c>
      <c r="BB614" s="25">
        <v>2002</v>
      </c>
      <c r="BF614" s="24"/>
      <c r="BG614" s="25"/>
      <c r="BH614" s="25"/>
      <c r="BI614" s="25"/>
      <c r="BJ614" s="25"/>
      <c r="BK614" s="25"/>
      <c r="BT614" s="35" t="s">
        <v>715</v>
      </c>
      <c r="BU614" s="8">
        <v>29.04</v>
      </c>
      <c r="BV614" s="8">
        <v>15.13</v>
      </c>
      <c r="BW614" s="8">
        <v>13.91</v>
      </c>
      <c r="CA614" s="36" t="s">
        <v>525</v>
      </c>
      <c r="CB614" s="4"/>
      <c r="CC614" s="3">
        <v>27.56</v>
      </c>
      <c r="CD614" s="3">
        <v>18.11</v>
      </c>
      <c r="CE614" s="3">
        <v>9.4499999999999993</v>
      </c>
      <c r="CF614" s="26"/>
      <c r="CG614" s="94"/>
      <c r="CH614" s="81"/>
      <c r="CI614" s="36" t="s">
        <v>525</v>
      </c>
      <c r="CJ614" s="4"/>
      <c r="CK614" s="3">
        <v>9.4499999999999993</v>
      </c>
      <c r="CL614" s="81"/>
      <c r="CP614" s="81"/>
      <c r="CQ614" s="81"/>
    </row>
    <row r="615" spans="2:95">
      <c r="B615" s="110">
        <v>1969</v>
      </c>
      <c r="C615" s="110" t="s">
        <v>1595</v>
      </c>
      <c r="D615" s="111">
        <v>0.204119983</v>
      </c>
      <c r="E615" s="111"/>
      <c r="F615" s="111"/>
      <c r="G615" s="110">
        <v>1978</v>
      </c>
      <c r="H615" s="110" t="s">
        <v>1488</v>
      </c>
      <c r="I615" s="111">
        <v>3.3256332199999998</v>
      </c>
      <c r="J615" s="111"/>
      <c r="K615" s="111"/>
      <c r="L615" s="110">
        <v>1978</v>
      </c>
      <c r="M615" s="110" t="s">
        <v>1425</v>
      </c>
      <c r="N615" s="111">
        <v>0.89494441300000005</v>
      </c>
      <c r="O615" s="111"/>
      <c r="P615" s="111"/>
      <c r="R615" s="110">
        <v>1978</v>
      </c>
      <c r="S615" s="110" t="s">
        <v>1322</v>
      </c>
      <c r="T615" s="111">
        <v>11.970808290000001</v>
      </c>
      <c r="U615" s="111"/>
      <c r="V615" s="111"/>
      <c r="W615" s="111"/>
      <c r="X615" s="110">
        <v>1978</v>
      </c>
      <c r="Y615" s="110" t="s">
        <v>1379</v>
      </c>
      <c r="Z615" s="111">
        <v>3.0308765659999999</v>
      </c>
      <c r="AA615" s="111"/>
      <c r="AB615" s="111"/>
      <c r="AK615" s="26"/>
      <c r="AP615" s="111"/>
      <c r="AQ615" s="111"/>
      <c r="AR615" s="111"/>
      <c r="AS615" s="111"/>
      <c r="AV615" s="18">
        <v>13.485403010000001</v>
      </c>
      <c r="AW615" s="18">
        <v>6.8179573400000004</v>
      </c>
      <c r="AX615" s="18">
        <v>6.6674456649999998</v>
      </c>
      <c r="BA615" s="24">
        <v>1.372156749</v>
      </c>
      <c r="BB615" s="25">
        <v>2002</v>
      </c>
      <c r="BF615" s="24"/>
      <c r="BG615" s="25"/>
      <c r="BH615" s="25"/>
      <c r="BI615" s="25"/>
      <c r="BJ615" s="25"/>
      <c r="BK615" s="25"/>
      <c r="BT615" s="35" t="s">
        <v>716</v>
      </c>
      <c r="BU615" s="42">
        <v>25.07</v>
      </c>
      <c r="BV615" s="8">
        <v>13.81</v>
      </c>
      <c r="BW615" s="8">
        <v>11.26</v>
      </c>
      <c r="CA615" s="36" t="s">
        <v>529</v>
      </c>
      <c r="CB615" s="4"/>
      <c r="CC615" s="3">
        <v>29.7</v>
      </c>
      <c r="CD615" s="3">
        <v>10.68</v>
      </c>
      <c r="CE615" s="3">
        <v>19.02</v>
      </c>
      <c r="CF615" s="26"/>
      <c r="CG615" s="94"/>
      <c r="CH615" s="81"/>
      <c r="CI615" s="36" t="s">
        <v>529</v>
      </c>
      <c r="CJ615" s="4"/>
      <c r="CK615" s="3">
        <v>19.02</v>
      </c>
      <c r="CL615" s="81"/>
      <c r="CP615" s="81"/>
      <c r="CQ615" s="81"/>
    </row>
    <row r="616" spans="2:95">
      <c r="B616" s="110">
        <v>1968</v>
      </c>
      <c r="C616" s="110" t="s">
        <v>1596</v>
      </c>
      <c r="D616" s="111">
        <v>-2.9805961820000002</v>
      </c>
      <c r="E616" s="111"/>
      <c r="F616" s="111"/>
      <c r="G616" s="110">
        <v>1978</v>
      </c>
      <c r="H616" s="110" t="s">
        <v>1515</v>
      </c>
      <c r="I616" s="111">
        <v>5.7697513699999998</v>
      </c>
      <c r="J616" s="111"/>
      <c r="K616" s="111"/>
      <c r="L616" s="110">
        <v>1978</v>
      </c>
      <c r="M616" s="110" t="s">
        <v>1441</v>
      </c>
      <c r="N616" s="111">
        <v>-4.7562314280000004</v>
      </c>
      <c r="O616" s="111"/>
      <c r="P616" s="111"/>
      <c r="R616" s="110">
        <v>1978</v>
      </c>
      <c r="S616" s="110" t="s">
        <v>1332</v>
      </c>
      <c r="T616" s="111">
        <v>0.97549730700000004</v>
      </c>
      <c r="U616" s="111"/>
      <c r="V616" s="111"/>
      <c r="W616" s="111"/>
      <c r="X616" s="110">
        <v>1978</v>
      </c>
      <c r="Y616" s="110" t="s">
        <v>1393</v>
      </c>
      <c r="Z616" s="111">
        <v>-0.21502539800000001</v>
      </c>
      <c r="AA616" s="111"/>
      <c r="AB616" s="111"/>
      <c r="AK616" s="26"/>
      <c r="AP616" s="111"/>
      <c r="AQ616" s="111"/>
      <c r="AR616" s="111"/>
      <c r="AS616" s="111"/>
      <c r="AV616" s="18">
        <v>13.011387340000001</v>
      </c>
      <c r="AW616" s="18">
        <v>5.9049441399999996</v>
      </c>
      <c r="AX616" s="18">
        <v>7.1064432000000002</v>
      </c>
      <c r="BA616" s="24">
        <v>-1.4850261090000001</v>
      </c>
      <c r="BB616" s="25">
        <v>2002</v>
      </c>
      <c r="BF616" s="24"/>
      <c r="BG616" s="25"/>
      <c r="BH616" s="25"/>
      <c r="BI616" s="25"/>
      <c r="BJ616" s="25"/>
      <c r="BK616" s="25"/>
      <c r="BT616" s="33" t="s">
        <v>717</v>
      </c>
      <c r="BU616" s="42">
        <v>22.76</v>
      </c>
      <c r="BV616" s="8">
        <v>15.95</v>
      </c>
      <c r="BW616" s="8">
        <v>6.81</v>
      </c>
      <c r="CA616" s="36" t="s">
        <v>534</v>
      </c>
      <c r="CB616" s="4"/>
      <c r="CC616" s="3">
        <v>28.72</v>
      </c>
      <c r="CD616" s="3">
        <v>17.29</v>
      </c>
      <c r="CE616" s="3">
        <v>11.43</v>
      </c>
      <c r="CF616" s="26"/>
      <c r="CG616" s="94"/>
      <c r="CH616" s="81"/>
      <c r="CI616" s="36" t="s">
        <v>534</v>
      </c>
      <c r="CJ616" s="4"/>
      <c r="CK616" s="3">
        <v>11.43</v>
      </c>
      <c r="CL616" s="81"/>
      <c r="CP616" s="81"/>
      <c r="CQ616" s="81"/>
    </row>
    <row r="617" spans="2:95">
      <c r="B617" s="110">
        <v>1911</v>
      </c>
      <c r="C617" s="110" t="s">
        <v>1597</v>
      </c>
      <c r="D617" s="111">
        <v>-1.6278206200000001</v>
      </c>
      <c r="E617" s="111"/>
      <c r="F617" s="111"/>
      <c r="G617" s="110">
        <v>1978</v>
      </c>
      <c r="H617" s="110" t="s">
        <v>1579</v>
      </c>
      <c r="I617" s="111">
        <v>3.79715464</v>
      </c>
      <c r="J617" s="111"/>
      <c r="K617" s="111"/>
      <c r="L617" s="110">
        <v>1978</v>
      </c>
      <c r="M617" s="110" t="s">
        <v>1464</v>
      </c>
      <c r="N617" s="111">
        <v>-0.99896940099999998</v>
      </c>
      <c r="O617" s="111"/>
      <c r="P617" s="111"/>
      <c r="R617" s="110">
        <v>1978</v>
      </c>
      <c r="S617" s="110" t="s">
        <v>1341</v>
      </c>
      <c r="T617" s="111">
        <v>1.7146749349999999</v>
      </c>
      <c r="U617" s="111"/>
      <c r="V617" s="111"/>
      <c r="W617" s="111"/>
      <c r="X617" s="110">
        <v>1978</v>
      </c>
      <c r="Y617" s="110" t="s">
        <v>1406</v>
      </c>
      <c r="Z617" s="111">
        <v>3.1502060439999999</v>
      </c>
      <c r="AA617" s="111"/>
      <c r="AB617" s="111"/>
      <c r="AK617" s="26"/>
      <c r="AP617" s="111"/>
      <c r="AQ617" s="111"/>
      <c r="AR617" s="111"/>
      <c r="AS617" s="111"/>
      <c r="AV617" s="18">
        <v>4.5748577939999997</v>
      </c>
      <c r="AW617" s="18">
        <v>3.9890944049999999</v>
      </c>
      <c r="AX617" s="18">
        <v>0.58576338900000002</v>
      </c>
      <c r="BA617" s="24">
        <v>0.96320803600000005</v>
      </c>
      <c r="BB617" s="25">
        <v>2003</v>
      </c>
      <c r="BF617" s="24"/>
      <c r="BG617" s="25"/>
      <c r="BH617" s="25"/>
      <c r="BI617" s="25"/>
      <c r="BJ617" s="25"/>
      <c r="BK617" s="25"/>
      <c r="BT617" s="35" t="s">
        <v>718</v>
      </c>
      <c r="BU617" s="42">
        <v>11.53</v>
      </c>
      <c r="BV617" s="8">
        <v>5.73</v>
      </c>
      <c r="BW617" s="8">
        <v>5.8</v>
      </c>
      <c r="CA617" s="37" t="s">
        <v>535</v>
      </c>
      <c r="CB617" s="44"/>
      <c r="CC617" s="38">
        <v>28.2</v>
      </c>
      <c r="CD617" s="38">
        <v>16.37</v>
      </c>
      <c r="CE617" s="38">
        <v>11.83</v>
      </c>
      <c r="CF617" s="78"/>
      <c r="CG617" s="96"/>
      <c r="CH617" s="85"/>
      <c r="CI617" s="37" t="s">
        <v>535</v>
      </c>
      <c r="CJ617" s="44"/>
      <c r="CK617" s="38">
        <v>11.83</v>
      </c>
      <c r="CL617" s="85"/>
      <c r="CP617" s="85"/>
      <c r="CQ617" s="85"/>
    </row>
    <row r="618" spans="2:95">
      <c r="B618" s="110">
        <v>1785</v>
      </c>
      <c r="C618" s="110" t="s">
        <v>1598</v>
      </c>
      <c r="D618" s="111">
        <v>-5.03421159</v>
      </c>
      <c r="E618" s="111"/>
      <c r="F618" s="111"/>
      <c r="G618" s="110">
        <v>1978</v>
      </c>
      <c r="H618" s="110" t="s">
        <v>1581</v>
      </c>
      <c r="I618" s="111">
        <v>-0.79332446000000001</v>
      </c>
      <c r="J618" s="111"/>
      <c r="K618" s="111"/>
      <c r="L618" s="110">
        <v>1978</v>
      </c>
      <c r="M618" s="110" t="s">
        <v>1488</v>
      </c>
      <c r="N618" s="111">
        <v>3.3256332199999998</v>
      </c>
      <c r="O618" s="111"/>
      <c r="P618" s="111"/>
      <c r="R618" s="110">
        <v>1978</v>
      </c>
      <c r="S618" s="110" t="s">
        <v>1379</v>
      </c>
      <c r="T618" s="111">
        <v>3.0308765659999999</v>
      </c>
      <c r="U618" s="111"/>
      <c r="V618" s="111"/>
      <c r="W618" s="111"/>
      <c r="X618" s="110">
        <v>1978</v>
      </c>
      <c r="Y618" s="110" t="s">
        <v>1425</v>
      </c>
      <c r="Z618" s="111">
        <v>0.89494441300000005</v>
      </c>
      <c r="AA618" s="111"/>
      <c r="AB618" s="111"/>
      <c r="AK618" s="26"/>
      <c r="AP618" s="111"/>
      <c r="AQ618" s="111"/>
      <c r="AR618" s="111"/>
      <c r="AS618" s="111"/>
      <c r="AV618" s="18">
        <v>10.598388</v>
      </c>
      <c r="AW618" s="18">
        <v>7.5991052730000002</v>
      </c>
      <c r="AX618" s="18">
        <v>2.999282725</v>
      </c>
      <c r="BA618" s="24">
        <v>10.969906659999999</v>
      </c>
      <c r="BB618" s="25">
        <v>2003</v>
      </c>
      <c r="BF618" s="24"/>
      <c r="BG618" s="25"/>
      <c r="BH618" s="25"/>
      <c r="BI618" s="25"/>
      <c r="BJ618" s="25"/>
      <c r="BK618" s="25"/>
      <c r="BT618" s="33" t="s">
        <v>719</v>
      </c>
      <c r="BU618" s="42">
        <v>17.52</v>
      </c>
      <c r="BV618" s="8">
        <v>12.84</v>
      </c>
      <c r="BW618" s="8">
        <v>4.68</v>
      </c>
      <c r="CA618" s="40" t="s">
        <v>537</v>
      </c>
      <c r="CB618" s="44"/>
      <c r="CC618" s="38">
        <v>26.87</v>
      </c>
      <c r="CD618" s="38">
        <v>14.84</v>
      </c>
      <c r="CE618" s="38">
        <v>12.03</v>
      </c>
      <c r="CF618" s="78"/>
      <c r="CG618" s="96"/>
      <c r="CH618" s="85"/>
      <c r="CI618" s="40" t="s">
        <v>537</v>
      </c>
      <c r="CJ618" s="44"/>
      <c r="CK618" s="38">
        <v>12.03</v>
      </c>
      <c r="CL618" s="85"/>
      <c r="CP618" s="85"/>
      <c r="CQ618" s="85"/>
    </row>
    <row r="619" spans="2:95">
      <c r="B619" s="110">
        <v>1968</v>
      </c>
      <c r="C619" s="110" t="s">
        <v>1599</v>
      </c>
      <c r="D619" s="111">
        <v>14.56857763</v>
      </c>
      <c r="E619" s="111"/>
      <c r="F619" s="111"/>
      <c r="G619" s="110">
        <v>1978</v>
      </c>
      <c r="H619" s="110" t="s">
        <v>1611</v>
      </c>
      <c r="I619" s="111">
        <v>5.3483012089999997</v>
      </c>
      <c r="J619" s="111"/>
      <c r="K619" s="111"/>
      <c r="L619" s="110">
        <v>1978</v>
      </c>
      <c r="M619" s="110" t="s">
        <v>1515</v>
      </c>
      <c r="N619" s="111">
        <v>5.7697513699999998</v>
      </c>
      <c r="O619" s="111"/>
      <c r="P619" s="111"/>
      <c r="R619" s="110">
        <v>1978</v>
      </c>
      <c r="S619" s="110" t="s">
        <v>1393</v>
      </c>
      <c r="T619" s="111">
        <v>-0.21502539800000001</v>
      </c>
      <c r="U619" s="111"/>
      <c r="V619" s="111"/>
      <c r="W619" s="111"/>
      <c r="X619" s="110">
        <v>1978</v>
      </c>
      <c r="Y619" s="110" t="s">
        <v>1441</v>
      </c>
      <c r="Z619" s="111">
        <v>-4.7562314280000004</v>
      </c>
      <c r="AA619" s="111"/>
      <c r="AB619" s="111"/>
      <c r="AK619" s="26"/>
      <c r="AP619" s="111"/>
      <c r="AQ619" s="111"/>
      <c r="AR619" s="111"/>
      <c r="AS619" s="111"/>
      <c r="AV619" s="18">
        <v>22.681390019999998</v>
      </c>
      <c r="AW619" s="18">
        <v>5.9892403300000003</v>
      </c>
      <c r="AX619" s="18">
        <v>16.692149690000001</v>
      </c>
      <c r="BA619" s="24">
        <v>6.3600649589999998</v>
      </c>
      <c r="BB619" s="25">
        <v>2003</v>
      </c>
      <c r="BF619" s="24"/>
      <c r="BG619" s="25"/>
      <c r="BH619" s="25"/>
      <c r="BI619" s="25"/>
      <c r="BJ619" s="25"/>
      <c r="BK619" s="25"/>
      <c r="BT619" s="35" t="s">
        <v>720</v>
      </c>
      <c r="BU619" s="42">
        <v>27.35</v>
      </c>
      <c r="BV619" s="8">
        <v>12.83</v>
      </c>
      <c r="BW619" s="8">
        <v>14.52</v>
      </c>
      <c r="CA619" s="40" t="s">
        <v>538</v>
      </c>
      <c r="CB619" s="44"/>
      <c r="CC619" s="38">
        <v>19.09</v>
      </c>
      <c r="CD619" s="38">
        <v>8.02</v>
      </c>
      <c r="CE619" s="38">
        <v>11.07</v>
      </c>
      <c r="CF619" s="78"/>
      <c r="CG619" s="96"/>
      <c r="CH619" s="85"/>
      <c r="CI619" s="40" t="s">
        <v>538</v>
      </c>
      <c r="CJ619" s="44"/>
      <c r="CK619" s="38">
        <v>11.07</v>
      </c>
      <c r="CL619" s="85"/>
      <c r="CP619" s="85"/>
      <c r="CQ619" s="85"/>
    </row>
    <row r="620" spans="2:95">
      <c r="B620" s="110">
        <v>1984</v>
      </c>
      <c r="C620" s="110" t="s">
        <v>1600</v>
      </c>
      <c r="D620" s="111">
        <v>0.76323306700000004</v>
      </c>
      <c r="E620" s="111"/>
      <c r="F620" s="111"/>
      <c r="G620" s="110">
        <v>1978</v>
      </c>
      <c r="H620" s="110" t="s">
        <v>1675</v>
      </c>
      <c r="I620" s="111">
        <v>0.62673761800000005</v>
      </c>
      <c r="J620" s="111"/>
      <c r="K620" s="111"/>
      <c r="L620" s="110">
        <v>1978</v>
      </c>
      <c r="M620" s="110" t="s">
        <v>1579</v>
      </c>
      <c r="N620" s="111">
        <v>3.79715464</v>
      </c>
      <c r="O620" s="111"/>
      <c r="P620" s="111"/>
      <c r="R620" s="110">
        <v>1978</v>
      </c>
      <c r="S620" s="110" t="s">
        <v>1406</v>
      </c>
      <c r="T620" s="111">
        <v>3.1502060439999999</v>
      </c>
      <c r="U620" s="111"/>
      <c r="V620" s="111"/>
      <c r="W620" s="111"/>
      <c r="X620" s="110">
        <v>1978</v>
      </c>
      <c r="Y620" s="110" t="s">
        <v>1464</v>
      </c>
      <c r="Z620" s="111">
        <v>-0.99896940099999998</v>
      </c>
      <c r="AA620" s="111"/>
      <c r="AB620" s="111"/>
      <c r="AK620" s="78"/>
      <c r="AP620" s="111"/>
      <c r="AQ620" s="111"/>
      <c r="AR620" s="111"/>
      <c r="AS620" s="111"/>
      <c r="AV620" s="18">
        <v>10.126322180000001</v>
      </c>
      <c r="AW620" s="18">
        <v>6.2044907440000001</v>
      </c>
      <c r="AX620" s="18">
        <v>3.9218314310000002</v>
      </c>
      <c r="BA620" s="24">
        <v>0.52116594999999999</v>
      </c>
      <c r="BB620" s="25">
        <v>2003</v>
      </c>
      <c r="BF620" s="24"/>
      <c r="BG620" s="25"/>
      <c r="BH620" s="25"/>
      <c r="BI620" s="25"/>
      <c r="BJ620" s="25"/>
      <c r="BK620" s="25"/>
      <c r="BT620" s="33" t="s">
        <v>721</v>
      </c>
      <c r="BU620" s="42">
        <v>24.97</v>
      </c>
      <c r="BV620" s="8">
        <v>9.84</v>
      </c>
      <c r="BW620" s="8">
        <v>15.13</v>
      </c>
      <c r="CA620" s="40" t="s">
        <v>543</v>
      </c>
      <c r="CB620" s="44"/>
      <c r="CC620" s="38">
        <v>4.37</v>
      </c>
      <c r="CD620" s="38">
        <v>4.37</v>
      </c>
      <c r="CE620" s="38">
        <v>0</v>
      </c>
      <c r="CF620" s="78"/>
      <c r="CG620" s="96"/>
      <c r="CH620" s="85"/>
      <c r="CI620" s="40" t="s">
        <v>543</v>
      </c>
      <c r="CJ620" s="44"/>
      <c r="CK620" s="38">
        <v>0</v>
      </c>
      <c r="CL620" s="85"/>
      <c r="CP620" s="85"/>
      <c r="CQ620" s="85"/>
    </row>
    <row r="621" spans="2:95">
      <c r="B621" s="110">
        <v>1935</v>
      </c>
      <c r="C621" s="110" t="s">
        <v>1601</v>
      </c>
      <c r="D621" s="111">
        <v>0.75973117899999998</v>
      </c>
      <c r="E621" s="111"/>
      <c r="F621" s="111"/>
      <c r="G621" s="110">
        <v>1978</v>
      </c>
      <c r="H621" s="110" t="s">
        <v>1680</v>
      </c>
      <c r="I621" s="111">
        <v>11.03659809</v>
      </c>
      <c r="J621" s="111"/>
      <c r="K621" s="111"/>
      <c r="L621" s="110">
        <v>1978</v>
      </c>
      <c r="M621" s="110" t="s">
        <v>1581</v>
      </c>
      <c r="N621" s="111">
        <v>-0.79332446000000001</v>
      </c>
      <c r="O621" s="111"/>
      <c r="P621" s="111"/>
      <c r="R621" s="110">
        <v>1978</v>
      </c>
      <c r="S621" s="110" t="s">
        <v>1425</v>
      </c>
      <c r="T621" s="111">
        <v>0.89494441300000005</v>
      </c>
      <c r="U621" s="111"/>
      <c r="V621" s="111"/>
      <c r="W621" s="111"/>
      <c r="X621" s="110">
        <v>1978</v>
      </c>
      <c r="Y621" s="110" t="s">
        <v>1488</v>
      </c>
      <c r="Z621" s="111">
        <v>3.3256332199999998</v>
      </c>
      <c r="AA621" s="111"/>
      <c r="AB621" s="111"/>
      <c r="AK621" s="78"/>
      <c r="AP621" s="111"/>
      <c r="AQ621" s="111"/>
      <c r="AR621" s="111"/>
      <c r="AS621" s="111"/>
      <c r="AV621" s="18">
        <v>19.680225329999999</v>
      </c>
      <c r="AW621" s="18">
        <v>12.41722098</v>
      </c>
      <c r="AX621" s="18">
        <v>7.2630043479999999</v>
      </c>
      <c r="BA621" s="24">
        <v>16.694735390000002</v>
      </c>
      <c r="BB621" s="25">
        <v>2003</v>
      </c>
      <c r="BF621" s="24"/>
      <c r="BG621" s="25"/>
      <c r="BH621" s="25"/>
      <c r="BI621" s="25"/>
      <c r="BJ621" s="25"/>
      <c r="BK621" s="25"/>
      <c r="BT621" s="33" t="s">
        <v>722</v>
      </c>
      <c r="BU621" s="42">
        <v>9.0500000000000007</v>
      </c>
      <c r="BV621" s="8">
        <v>13.6</v>
      </c>
      <c r="BW621" s="8">
        <v>-4.55</v>
      </c>
      <c r="CA621" s="32" t="s">
        <v>550</v>
      </c>
      <c r="CB621" s="4"/>
      <c r="CC621" s="3">
        <v>8.86</v>
      </c>
      <c r="CD621" s="3">
        <v>9.7799999999999994</v>
      </c>
      <c r="CE621" s="3">
        <v>-0.92</v>
      </c>
      <c r="CF621" s="26"/>
      <c r="CG621" s="94"/>
      <c r="CH621" s="81"/>
      <c r="CI621" s="32" t="s">
        <v>550</v>
      </c>
      <c r="CJ621" s="4"/>
      <c r="CK621" s="3">
        <v>-0.92</v>
      </c>
      <c r="CL621" s="81"/>
      <c r="CP621" s="81"/>
      <c r="CQ621" s="81"/>
    </row>
    <row r="622" spans="2:95">
      <c r="B622" s="110">
        <v>1935</v>
      </c>
      <c r="C622" s="110" t="s">
        <v>1602</v>
      </c>
      <c r="D622" s="111">
        <v>4.3856684230000003</v>
      </c>
      <c r="E622" s="111"/>
      <c r="F622" s="111"/>
      <c r="G622" s="110">
        <v>1978</v>
      </c>
      <c r="H622" s="110" t="s">
        <v>1714</v>
      </c>
      <c r="I622" s="111">
        <v>5.0643985359999997</v>
      </c>
      <c r="J622" s="111"/>
      <c r="K622" s="111"/>
      <c r="L622" s="110">
        <v>1978</v>
      </c>
      <c r="M622" s="110" t="s">
        <v>1611</v>
      </c>
      <c r="N622" s="111">
        <v>5.3483012089999997</v>
      </c>
      <c r="O622" s="111"/>
      <c r="P622" s="111"/>
      <c r="R622" s="110">
        <v>1978</v>
      </c>
      <c r="S622" s="110" t="s">
        <v>1441</v>
      </c>
      <c r="T622" s="111">
        <v>-4.7562314280000004</v>
      </c>
      <c r="U622" s="111"/>
      <c r="V622" s="111"/>
      <c r="W622" s="111"/>
      <c r="X622" s="110">
        <v>1978</v>
      </c>
      <c r="Y622" s="110" t="s">
        <v>1515</v>
      </c>
      <c r="Z622" s="111">
        <v>5.7697513699999998</v>
      </c>
      <c r="AA622" s="111"/>
      <c r="AB622" s="111"/>
      <c r="AK622" s="78"/>
      <c r="AP622" s="111"/>
      <c r="AQ622" s="111"/>
      <c r="AR622" s="111"/>
      <c r="AS622" s="111"/>
      <c r="AV622" s="18">
        <v>21.949740899999998</v>
      </c>
      <c r="AW622" s="18">
        <v>16.037252120000002</v>
      </c>
      <c r="AX622" s="18">
        <v>5.9124887770000001</v>
      </c>
      <c r="BA622" s="24">
        <v>6.4173999410000002</v>
      </c>
      <c r="BB622" s="25">
        <v>2004</v>
      </c>
      <c r="BF622" s="24"/>
      <c r="BG622" s="25"/>
      <c r="BH622" s="25"/>
      <c r="BI622" s="25"/>
      <c r="BJ622" s="25"/>
      <c r="BK622" s="25"/>
      <c r="BT622" s="33" t="s">
        <v>723</v>
      </c>
      <c r="BU622" s="42">
        <v>22.17</v>
      </c>
      <c r="BV622" s="8">
        <v>15.8</v>
      </c>
      <c r="BW622" s="8">
        <v>6.37</v>
      </c>
      <c r="CA622" s="32" t="s">
        <v>553</v>
      </c>
      <c r="CB622" s="4"/>
      <c r="CC622" s="3">
        <v>20.67</v>
      </c>
      <c r="CD622" s="3">
        <v>15.75</v>
      </c>
      <c r="CE622" s="3">
        <v>4.92</v>
      </c>
      <c r="CF622" s="26"/>
      <c r="CG622" s="94"/>
      <c r="CH622" s="81"/>
      <c r="CI622" s="32" t="s">
        <v>553</v>
      </c>
      <c r="CJ622" s="4"/>
      <c r="CK622" s="3">
        <v>4.92</v>
      </c>
      <c r="CL622" s="81"/>
      <c r="CP622" s="81"/>
      <c r="CQ622" s="81"/>
    </row>
    <row r="623" spans="2:95">
      <c r="B623" s="110">
        <v>1973</v>
      </c>
      <c r="C623" s="110" t="s">
        <v>1603</v>
      </c>
      <c r="D623" s="111">
        <v>11.983027180000001</v>
      </c>
      <c r="E623" s="111"/>
      <c r="F623" s="111"/>
      <c r="G623" s="110">
        <v>1978</v>
      </c>
      <c r="H623" s="110" t="s">
        <v>1751</v>
      </c>
      <c r="I623" s="111">
        <v>0.53432387100000001</v>
      </c>
      <c r="J623" s="111"/>
      <c r="K623" s="111"/>
      <c r="L623" s="110">
        <v>1978</v>
      </c>
      <c r="M623" s="110" t="s">
        <v>1675</v>
      </c>
      <c r="N623" s="111">
        <v>0.62673761800000005</v>
      </c>
      <c r="O623" s="111"/>
      <c r="P623" s="111"/>
      <c r="R623" s="110">
        <v>1978</v>
      </c>
      <c r="S623" s="110" t="s">
        <v>1464</v>
      </c>
      <c r="T623" s="111">
        <v>-0.99896940099999998</v>
      </c>
      <c r="U623" s="111"/>
      <c r="V623" s="111"/>
      <c r="W623" s="111"/>
      <c r="X623" s="110">
        <v>1978</v>
      </c>
      <c r="Y623" s="110" t="s">
        <v>1579</v>
      </c>
      <c r="Z623" s="111">
        <v>3.79715464</v>
      </c>
      <c r="AA623" s="111"/>
      <c r="AB623" s="111"/>
      <c r="AK623" s="78"/>
      <c r="AP623" s="111"/>
      <c r="AQ623" s="111"/>
      <c r="AR623" s="111"/>
      <c r="AS623" s="111"/>
      <c r="AV623" s="18">
        <v>17.03216072</v>
      </c>
      <c r="AW623" s="18">
        <v>6.551723859</v>
      </c>
      <c r="AX623" s="18">
        <v>10.480436859999999</v>
      </c>
      <c r="BA623" s="24">
        <v>-6.2751133499999998</v>
      </c>
      <c r="BB623" s="25">
        <v>2004</v>
      </c>
      <c r="BF623" s="24"/>
      <c r="BG623" s="25"/>
      <c r="BH623" s="25"/>
      <c r="BI623" s="25"/>
      <c r="BJ623" s="25"/>
      <c r="BK623" s="25"/>
      <c r="BT623" s="33" t="s">
        <v>724</v>
      </c>
      <c r="BU623" s="42">
        <v>31.08</v>
      </c>
      <c r="BV623" s="8">
        <v>21.68</v>
      </c>
      <c r="BW623" s="8">
        <v>9.4</v>
      </c>
      <c r="CA623" s="32" t="s">
        <v>554</v>
      </c>
      <c r="CB623" s="4"/>
      <c r="CC623" s="3">
        <v>19.52</v>
      </c>
      <c r="CD623" s="3">
        <v>9.48</v>
      </c>
      <c r="CE623" s="3">
        <v>10.039999999999999</v>
      </c>
      <c r="CF623" s="26"/>
      <c r="CG623" s="94"/>
      <c r="CH623" s="81"/>
      <c r="CI623" s="32" t="s">
        <v>554</v>
      </c>
      <c r="CJ623" s="4"/>
      <c r="CK623" s="3">
        <v>10.039999999999999</v>
      </c>
      <c r="CL623" s="81"/>
      <c r="CP623" s="81"/>
      <c r="CQ623" s="81"/>
    </row>
    <row r="624" spans="2:95">
      <c r="B624" s="110">
        <v>1968</v>
      </c>
      <c r="C624" s="110" t="s">
        <v>1604</v>
      </c>
      <c r="D624" s="111">
        <v>16.868409539999998</v>
      </c>
      <c r="E624" s="111"/>
      <c r="F624" s="111"/>
      <c r="G624" s="110">
        <v>1978</v>
      </c>
      <c r="H624" s="110" t="s">
        <v>1829</v>
      </c>
      <c r="I624" s="111">
        <v>-1.9965690060000001</v>
      </c>
      <c r="J624" s="111"/>
      <c r="K624" s="111"/>
      <c r="L624" s="110">
        <v>1978</v>
      </c>
      <c r="M624" s="110" t="s">
        <v>1680</v>
      </c>
      <c r="N624" s="111">
        <v>11.03659809</v>
      </c>
      <c r="O624" s="111"/>
      <c r="P624" s="111"/>
      <c r="R624" s="110">
        <v>1978</v>
      </c>
      <c r="S624" s="110" t="s">
        <v>1488</v>
      </c>
      <c r="T624" s="111">
        <v>3.3256332199999998</v>
      </c>
      <c r="U624" s="111"/>
      <c r="V624" s="111"/>
      <c r="W624" s="111"/>
      <c r="X624" s="110">
        <v>1978</v>
      </c>
      <c r="Y624" s="110" t="s">
        <v>1581</v>
      </c>
      <c r="Z624" s="111">
        <v>-0.79332446000000001</v>
      </c>
      <c r="AA624" s="111"/>
      <c r="AB624" s="111"/>
      <c r="AK624" s="26"/>
      <c r="AP624" s="111"/>
      <c r="AQ624" s="111"/>
      <c r="AR624" s="111"/>
      <c r="AS624" s="111"/>
      <c r="AV624" s="18">
        <v>6.3510228529999999</v>
      </c>
      <c r="AW624" s="18">
        <v>3.3201462859999999</v>
      </c>
      <c r="AX624" s="18">
        <v>3.0308765659999999</v>
      </c>
      <c r="BA624" s="24">
        <v>5.0121692869999999</v>
      </c>
      <c r="BB624" s="25">
        <v>2004</v>
      </c>
      <c r="BF624" s="24"/>
      <c r="BG624" s="25"/>
      <c r="BH624" s="25"/>
      <c r="BI624" s="25"/>
      <c r="BJ624" s="25"/>
      <c r="BK624" s="25"/>
      <c r="BT624" s="34" t="s">
        <v>725</v>
      </c>
      <c r="BU624" s="42">
        <v>15.63</v>
      </c>
      <c r="BV624" s="8">
        <v>11.8</v>
      </c>
      <c r="BW624" s="8">
        <v>3.83</v>
      </c>
      <c r="CA624" s="32" t="s">
        <v>555</v>
      </c>
      <c r="CB624" s="4"/>
      <c r="CC624" s="3">
        <v>18.7</v>
      </c>
      <c r="CD624" s="3">
        <v>9.66</v>
      </c>
      <c r="CE624" s="3">
        <v>9.0399999999999991</v>
      </c>
      <c r="CF624" s="26"/>
      <c r="CG624" s="94"/>
      <c r="CH624" s="81"/>
      <c r="CI624" s="32" t="s">
        <v>555</v>
      </c>
      <c r="CJ624" s="4"/>
      <c r="CK624" s="3">
        <v>9.0399999999999991</v>
      </c>
      <c r="CL624" s="81"/>
      <c r="CP624" s="81"/>
      <c r="CQ624" s="81"/>
    </row>
    <row r="625" spans="2:95">
      <c r="B625" s="110">
        <v>1973</v>
      </c>
      <c r="C625" s="110" t="s">
        <v>1605</v>
      </c>
      <c r="D625" s="111">
        <v>7.8657955570000002</v>
      </c>
      <c r="E625" s="111"/>
      <c r="F625" s="111"/>
      <c r="G625" s="110">
        <v>1978</v>
      </c>
      <c r="H625" s="110" t="s">
        <v>1830</v>
      </c>
      <c r="I625" s="111">
        <v>2.6897763220000002</v>
      </c>
      <c r="J625" s="111"/>
      <c r="K625" s="111"/>
      <c r="L625" s="110">
        <v>1978</v>
      </c>
      <c r="M625" s="110" t="s">
        <v>1714</v>
      </c>
      <c r="N625" s="111">
        <v>5.0643985359999997</v>
      </c>
      <c r="O625" s="111"/>
      <c r="P625" s="111"/>
      <c r="R625" s="110">
        <v>1978</v>
      </c>
      <c r="S625" s="110" t="s">
        <v>1515</v>
      </c>
      <c r="T625" s="111">
        <v>5.7697513699999998</v>
      </c>
      <c r="U625" s="111"/>
      <c r="V625" s="111"/>
      <c r="W625" s="111"/>
      <c r="X625" s="110">
        <v>1978</v>
      </c>
      <c r="Y625" s="110" t="s">
        <v>1611</v>
      </c>
      <c r="Z625" s="111">
        <v>5.3483012089999997</v>
      </c>
      <c r="AA625" s="111"/>
      <c r="AB625" s="111"/>
      <c r="AK625" s="26"/>
      <c r="AP625" s="111"/>
      <c r="AQ625" s="111"/>
      <c r="AR625" s="111"/>
      <c r="AS625" s="111"/>
      <c r="AV625" s="18">
        <v>13.326657859999999</v>
      </c>
      <c r="AW625" s="18">
        <v>8.4629414839999999</v>
      </c>
      <c r="AX625" s="18">
        <v>4.8637163719999998</v>
      </c>
      <c r="BA625" s="24">
        <v>-3.6247839069999999</v>
      </c>
      <c r="BB625" s="25">
        <v>2004</v>
      </c>
      <c r="BF625" s="24"/>
      <c r="BG625" s="25"/>
      <c r="BH625" s="25"/>
      <c r="BI625" s="25"/>
      <c r="BJ625" s="25"/>
      <c r="BK625" s="25"/>
      <c r="BT625" s="32" t="s">
        <v>726</v>
      </c>
      <c r="BU625" s="3">
        <v>13.28</v>
      </c>
      <c r="BV625" s="3">
        <v>15.92</v>
      </c>
      <c r="BW625" s="3">
        <v>-2.64</v>
      </c>
      <c r="CA625" s="32" t="s">
        <v>557</v>
      </c>
      <c r="CB625" s="4"/>
      <c r="CC625" s="3">
        <v>9.15</v>
      </c>
      <c r="CD625" s="3">
        <v>8.7100000000000009</v>
      </c>
      <c r="CE625" s="3">
        <v>0.44</v>
      </c>
      <c r="CF625" s="26"/>
      <c r="CG625" s="94"/>
      <c r="CH625" s="81"/>
      <c r="CI625" s="32" t="s">
        <v>557</v>
      </c>
      <c r="CJ625" s="4"/>
      <c r="CK625" s="3">
        <v>0.44</v>
      </c>
      <c r="CL625" s="81"/>
      <c r="CP625" s="81"/>
      <c r="CQ625" s="81"/>
    </row>
    <row r="626" spans="2:95">
      <c r="B626" s="110">
        <v>1996</v>
      </c>
      <c r="C626" s="110" t="s">
        <v>1606</v>
      </c>
      <c r="D626" s="111">
        <v>12.23586607</v>
      </c>
      <c r="E626" s="111"/>
      <c r="F626" s="111"/>
      <c r="G626" s="110">
        <v>1978</v>
      </c>
      <c r="H626" s="110" t="s">
        <v>1870</v>
      </c>
      <c r="I626" s="111">
        <v>-3.1877419360000001</v>
      </c>
      <c r="J626" s="111"/>
      <c r="K626" s="111"/>
      <c r="L626" s="110">
        <v>1978</v>
      </c>
      <c r="M626" s="110" t="s">
        <v>1751</v>
      </c>
      <c r="N626" s="111">
        <v>0.53432387100000001</v>
      </c>
      <c r="O626" s="111"/>
      <c r="P626" s="111"/>
      <c r="R626" s="110">
        <v>1978</v>
      </c>
      <c r="S626" s="110" t="s">
        <v>1579</v>
      </c>
      <c r="T626" s="111">
        <v>3.79715464</v>
      </c>
      <c r="U626" s="111"/>
      <c r="V626" s="111"/>
      <c r="W626" s="111"/>
      <c r="X626" s="110">
        <v>1978</v>
      </c>
      <c r="Y626" s="110" t="s">
        <v>1675</v>
      </c>
      <c r="Z626" s="111">
        <v>0.62673761800000005</v>
      </c>
      <c r="AA626" s="111"/>
      <c r="AB626" s="111"/>
      <c r="AK626" s="26"/>
      <c r="AP626" s="111"/>
      <c r="AQ626" s="111"/>
      <c r="AR626" s="111"/>
      <c r="AS626" s="111"/>
      <c r="AV626" s="18">
        <v>16.563160409999998</v>
      </c>
      <c r="AW626" s="18">
        <v>9.0782329149999992</v>
      </c>
      <c r="AX626" s="18">
        <v>7.4849274980000002</v>
      </c>
      <c r="BA626" s="24">
        <v>7.7719191509999996</v>
      </c>
      <c r="BB626" s="25">
        <v>2004</v>
      </c>
      <c r="BF626" s="24"/>
      <c r="BG626" s="25"/>
      <c r="BH626" s="25"/>
      <c r="BI626" s="25"/>
      <c r="BJ626" s="25"/>
      <c r="BK626" s="25"/>
      <c r="BT626" s="31" t="s">
        <v>727</v>
      </c>
      <c r="BU626" s="3">
        <v>9.86</v>
      </c>
      <c r="BV626" s="3">
        <v>10.4</v>
      </c>
      <c r="BW626" s="3">
        <v>-0.54</v>
      </c>
      <c r="CA626" s="32" t="s">
        <v>562</v>
      </c>
      <c r="CB626" s="4"/>
      <c r="CC626" s="3">
        <v>14.27</v>
      </c>
      <c r="CD626" s="3">
        <v>4.26</v>
      </c>
      <c r="CE626" s="3">
        <v>10.01</v>
      </c>
      <c r="CF626" s="26"/>
      <c r="CG626" s="94"/>
      <c r="CH626" s="81"/>
      <c r="CI626" s="32" t="s">
        <v>562</v>
      </c>
      <c r="CJ626" s="4"/>
      <c r="CK626" s="3">
        <v>10.01</v>
      </c>
      <c r="CL626" s="81"/>
      <c r="CP626" s="81"/>
      <c r="CQ626" s="81"/>
    </row>
    <row r="627" spans="2:95">
      <c r="B627" s="110">
        <v>1985</v>
      </c>
      <c r="C627" s="110" t="s">
        <v>1607</v>
      </c>
      <c r="D627" s="111">
        <v>18.81877815</v>
      </c>
      <c r="E627" s="111"/>
      <c r="F627" s="111"/>
      <c r="G627" s="110">
        <v>1978</v>
      </c>
      <c r="H627" s="110" t="s">
        <v>1882</v>
      </c>
      <c r="I627" s="111">
        <v>2.3134733550000002</v>
      </c>
      <c r="J627" s="111"/>
      <c r="K627" s="111"/>
      <c r="L627" s="110">
        <v>1978</v>
      </c>
      <c r="M627" s="110" t="s">
        <v>1829</v>
      </c>
      <c r="N627" s="111">
        <v>-1.9965690060000001</v>
      </c>
      <c r="O627" s="111"/>
      <c r="P627" s="111"/>
      <c r="R627" s="110">
        <v>1978</v>
      </c>
      <c r="S627" s="110" t="s">
        <v>1581</v>
      </c>
      <c r="T627" s="111">
        <v>-0.79332446000000001</v>
      </c>
      <c r="U627" s="111"/>
      <c r="V627" s="111"/>
      <c r="W627" s="111"/>
      <c r="X627" s="110">
        <v>1978</v>
      </c>
      <c r="Y627" s="110" t="s">
        <v>1680</v>
      </c>
      <c r="Z627" s="111">
        <v>11.03659809</v>
      </c>
      <c r="AA627" s="111"/>
      <c r="AB627" s="111"/>
      <c r="AK627" s="26"/>
      <c r="AP627" s="111"/>
      <c r="AQ627" s="111"/>
      <c r="AR627" s="111"/>
      <c r="AS627" s="111"/>
      <c r="AV627" s="18">
        <v>20.52219818</v>
      </c>
      <c r="AW627" s="18">
        <v>12.895977139999999</v>
      </c>
      <c r="AX627" s="18">
        <v>7.6262210450000003</v>
      </c>
      <c r="BA627" s="24">
        <v>8.3212509640000007</v>
      </c>
      <c r="BB627" s="25">
        <v>2004</v>
      </c>
      <c r="BF627" s="24"/>
      <c r="BG627" s="25"/>
      <c r="BH627" s="25"/>
      <c r="BI627" s="25"/>
      <c r="BJ627" s="25"/>
      <c r="BK627" s="25"/>
      <c r="BT627" s="31" t="s">
        <v>728</v>
      </c>
      <c r="BU627" s="3">
        <v>22.89</v>
      </c>
      <c r="BV627" s="3">
        <v>15.96</v>
      </c>
      <c r="BW627" s="3">
        <v>6.93</v>
      </c>
      <c r="CA627" s="32" t="s">
        <v>563</v>
      </c>
      <c r="CB627" s="4"/>
      <c r="CC627" s="3">
        <v>11.31</v>
      </c>
      <c r="CD627" s="3">
        <v>4.3899999999999997</v>
      </c>
      <c r="CE627" s="3">
        <v>6.92</v>
      </c>
      <c r="CF627" s="26"/>
      <c r="CG627" s="94"/>
      <c r="CH627" s="81"/>
      <c r="CI627" s="32" t="s">
        <v>563</v>
      </c>
      <c r="CJ627" s="4"/>
      <c r="CK627" s="3">
        <v>6.92</v>
      </c>
      <c r="CL627" s="81"/>
      <c r="CP627" s="81"/>
      <c r="CQ627" s="81"/>
    </row>
    <row r="628" spans="2:95">
      <c r="B628" s="110">
        <v>1953</v>
      </c>
      <c r="C628" s="110" t="s">
        <v>983</v>
      </c>
      <c r="D628" s="111">
        <v>0.80508801900000004</v>
      </c>
      <c r="E628" s="111"/>
      <c r="F628" s="111"/>
      <c r="G628" s="110">
        <v>1978</v>
      </c>
      <c r="H628" s="110" t="s">
        <v>1904</v>
      </c>
      <c r="I628" s="111">
        <v>-1.829076328</v>
      </c>
      <c r="J628" s="111"/>
      <c r="K628" s="111"/>
      <c r="L628" s="110">
        <v>1978</v>
      </c>
      <c r="M628" s="110" t="s">
        <v>1830</v>
      </c>
      <c r="N628" s="111">
        <v>2.6897763220000002</v>
      </c>
      <c r="O628" s="111"/>
      <c r="P628" s="111"/>
      <c r="R628" s="110">
        <v>1978</v>
      </c>
      <c r="S628" s="110" t="s">
        <v>1611</v>
      </c>
      <c r="T628" s="111">
        <v>5.3483012089999997</v>
      </c>
      <c r="U628" s="111"/>
      <c r="V628" s="111"/>
      <c r="W628" s="111"/>
      <c r="X628" s="110">
        <v>1978</v>
      </c>
      <c r="Y628" s="110" t="s">
        <v>1714</v>
      </c>
      <c r="Z628" s="111">
        <v>5.0643985359999997</v>
      </c>
      <c r="AA628" s="111"/>
      <c r="AB628" s="111"/>
      <c r="AK628" s="26"/>
      <c r="AP628" s="111"/>
      <c r="AQ628" s="111"/>
      <c r="AR628" s="111"/>
      <c r="AS628" s="111"/>
      <c r="AV628" s="18">
        <v>2.6589648430000001</v>
      </c>
      <c r="AW628" s="18">
        <v>3.399327532</v>
      </c>
      <c r="AX628" s="18">
        <v>-0.74036268900000002</v>
      </c>
      <c r="BA628" s="24">
        <v>-1.9666696880000001</v>
      </c>
      <c r="BB628" s="25">
        <v>2005</v>
      </c>
      <c r="BF628" s="24"/>
      <c r="BG628" s="25"/>
      <c r="BH628" s="25"/>
      <c r="BI628" s="25"/>
      <c r="BJ628" s="25"/>
      <c r="BK628" s="25"/>
      <c r="BT628" s="31" t="s">
        <v>729</v>
      </c>
      <c r="BU628" s="3">
        <v>16.21</v>
      </c>
      <c r="BV628" s="3">
        <v>11.16</v>
      </c>
      <c r="BW628" s="3">
        <v>5.05</v>
      </c>
      <c r="CA628" s="32" t="s">
        <v>564</v>
      </c>
      <c r="CB628" s="4"/>
      <c r="CC628" s="3">
        <v>23.99</v>
      </c>
      <c r="CD628" s="3">
        <v>5.69</v>
      </c>
      <c r="CE628" s="3">
        <v>18.3</v>
      </c>
      <c r="CF628" s="26"/>
      <c r="CG628" s="94"/>
      <c r="CH628" s="81"/>
      <c r="CI628" s="32" t="s">
        <v>564</v>
      </c>
      <c r="CJ628" s="4"/>
      <c r="CK628" s="3">
        <v>18.3</v>
      </c>
      <c r="CL628" s="81"/>
      <c r="CP628" s="81"/>
      <c r="CQ628" s="81"/>
    </row>
    <row r="629" spans="2:95">
      <c r="B629" s="110">
        <v>1908</v>
      </c>
      <c r="C629" s="110" t="s">
        <v>984</v>
      </c>
      <c r="D629" s="111">
        <v>2.3890747019999998</v>
      </c>
      <c r="E629" s="111"/>
      <c r="F629" s="111"/>
      <c r="G629" s="110">
        <v>1978</v>
      </c>
      <c r="H629" s="110" t="s">
        <v>1937</v>
      </c>
      <c r="I629" s="111">
        <v>6.7479411550000004</v>
      </c>
      <c r="J629" s="111"/>
      <c r="K629" s="111"/>
      <c r="L629" s="110">
        <v>1978</v>
      </c>
      <c r="M629" s="110" t="s">
        <v>1870</v>
      </c>
      <c r="N629" s="111">
        <v>-3.1877419360000001</v>
      </c>
      <c r="O629" s="111"/>
      <c r="P629" s="111"/>
      <c r="R629" s="110">
        <v>1978</v>
      </c>
      <c r="S629" s="110" t="s">
        <v>1675</v>
      </c>
      <c r="T629" s="111">
        <v>0.62673761800000005</v>
      </c>
      <c r="U629" s="111"/>
      <c r="V629" s="111"/>
      <c r="W629" s="111"/>
      <c r="X629" s="110">
        <v>1978</v>
      </c>
      <c r="Y629" s="110" t="s">
        <v>1751</v>
      </c>
      <c r="Z629" s="111">
        <v>0.53432387100000001</v>
      </c>
      <c r="AA629" s="111"/>
      <c r="AB629" s="111"/>
      <c r="AK629" s="26"/>
      <c r="AP629" s="111"/>
      <c r="AQ629" s="111"/>
      <c r="AR629" s="111"/>
      <c r="AS629" s="111"/>
      <c r="AV629" s="18">
        <v>19.44900513</v>
      </c>
      <c r="AW629" s="18">
        <v>13.562888620000001</v>
      </c>
      <c r="AX629" s="18">
        <v>5.886116511</v>
      </c>
      <c r="BA629" s="24">
        <v>1.678336751</v>
      </c>
      <c r="BB629" s="25">
        <v>2005</v>
      </c>
      <c r="BF629" s="24"/>
      <c r="BG629" s="25"/>
      <c r="BH629" s="25"/>
      <c r="BI629" s="25"/>
      <c r="BJ629" s="25"/>
      <c r="BK629" s="25"/>
      <c r="BT629" s="31" t="s">
        <v>730</v>
      </c>
      <c r="BU629" s="3">
        <v>28.08</v>
      </c>
      <c r="BV629" s="3">
        <v>22.14</v>
      </c>
      <c r="BW629" s="3">
        <v>5.94</v>
      </c>
      <c r="CA629" s="32" t="s">
        <v>565</v>
      </c>
      <c r="CB629" s="4"/>
      <c r="CC629" s="3">
        <v>20.18</v>
      </c>
      <c r="CD629" s="3">
        <v>4.34</v>
      </c>
      <c r="CE629" s="3">
        <v>15.84</v>
      </c>
      <c r="CF629" s="26"/>
      <c r="CG629" s="94"/>
      <c r="CH629" s="81"/>
      <c r="CI629" s="32" t="s">
        <v>565</v>
      </c>
      <c r="CJ629" s="4"/>
      <c r="CK629" s="3">
        <v>15.84</v>
      </c>
      <c r="CL629" s="81"/>
      <c r="CP629" s="81"/>
      <c r="CQ629" s="81"/>
    </row>
    <row r="630" spans="2:95">
      <c r="B630" s="110">
        <v>1990</v>
      </c>
      <c r="C630" s="110" t="s">
        <v>1608</v>
      </c>
      <c r="D630" s="111">
        <v>1.2136387179999999</v>
      </c>
      <c r="E630" s="111"/>
      <c r="F630" s="111"/>
      <c r="G630" s="110">
        <v>1978</v>
      </c>
      <c r="H630" s="110" t="s">
        <v>1971</v>
      </c>
      <c r="I630" s="111">
        <v>5.794626396</v>
      </c>
      <c r="J630" s="111"/>
      <c r="K630" s="111"/>
      <c r="L630" s="110">
        <v>1978</v>
      </c>
      <c r="M630" s="110" t="s">
        <v>1882</v>
      </c>
      <c r="N630" s="111">
        <v>2.3134733550000002</v>
      </c>
      <c r="O630" s="111"/>
      <c r="P630" s="111"/>
      <c r="R630" s="110">
        <v>1978</v>
      </c>
      <c r="S630" s="110" t="s">
        <v>1680</v>
      </c>
      <c r="T630" s="111">
        <v>11.03659809</v>
      </c>
      <c r="U630" s="111"/>
      <c r="V630" s="111"/>
      <c r="W630" s="111"/>
      <c r="X630" s="110">
        <v>1978</v>
      </c>
      <c r="Y630" s="110" t="s">
        <v>1829</v>
      </c>
      <c r="Z630" s="111">
        <v>-1.9965690060000001</v>
      </c>
      <c r="AA630" s="111"/>
      <c r="AB630" s="111"/>
      <c r="AK630" s="26"/>
      <c r="AP630" s="111"/>
      <c r="AQ630" s="111"/>
      <c r="AR630" s="111"/>
      <c r="AS630" s="111"/>
      <c r="AV630" s="18">
        <v>23.064347479999999</v>
      </c>
      <c r="AW630" s="18">
        <v>10.805286669999999</v>
      </c>
      <c r="AX630" s="18">
        <v>12.259060809999999</v>
      </c>
      <c r="BA630" s="24">
        <v>-2.5242028059999999</v>
      </c>
      <c r="BB630" s="25">
        <v>2005</v>
      </c>
      <c r="BF630" s="24"/>
      <c r="BG630" s="25"/>
      <c r="BH630" s="25"/>
      <c r="BI630" s="25"/>
      <c r="BJ630" s="25"/>
      <c r="BK630" s="25"/>
      <c r="BT630" s="31" t="s">
        <v>731</v>
      </c>
      <c r="BU630" s="3">
        <v>18.760000000000002</v>
      </c>
      <c r="BV630" s="3">
        <v>13.8</v>
      </c>
      <c r="BW630" s="3">
        <v>4.96</v>
      </c>
      <c r="CA630" s="32" t="s">
        <v>571</v>
      </c>
      <c r="CB630" s="4"/>
      <c r="CC630" s="3">
        <v>13.19</v>
      </c>
      <c r="CD630" s="3">
        <v>6.17</v>
      </c>
      <c r="CE630" s="3">
        <v>7.02</v>
      </c>
      <c r="CF630" s="26"/>
      <c r="CG630" s="94"/>
      <c r="CH630" s="81"/>
      <c r="CI630" s="32" t="s">
        <v>571</v>
      </c>
      <c r="CJ630" s="4"/>
      <c r="CK630" s="3">
        <v>7.02</v>
      </c>
      <c r="CL630" s="81"/>
      <c r="CP630" s="81"/>
      <c r="CQ630" s="81"/>
    </row>
    <row r="631" spans="2:95">
      <c r="B631" s="110">
        <v>1996</v>
      </c>
      <c r="C631" s="110" t="s">
        <v>1609</v>
      </c>
      <c r="D631" s="111">
        <v>7.150138696</v>
      </c>
      <c r="E631" s="111"/>
      <c r="F631" s="111"/>
      <c r="G631" s="110">
        <v>1978</v>
      </c>
      <c r="H631" s="110" t="s">
        <v>1983</v>
      </c>
      <c r="I631" s="111">
        <v>9.5697475119999993</v>
      </c>
      <c r="J631" s="111"/>
      <c r="K631" s="111"/>
      <c r="L631" s="110">
        <v>1978</v>
      </c>
      <c r="M631" s="110" t="s">
        <v>1904</v>
      </c>
      <c r="N631" s="111">
        <v>-1.829076328</v>
      </c>
      <c r="O631" s="111"/>
      <c r="P631" s="111"/>
      <c r="R631" s="110">
        <v>1978</v>
      </c>
      <c r="S631" s="110" t="s">
        <v>1714</v>
      </c>
      <c r="T631" s="111">
        <v>5.0643985359999997</v>
      </c>
      <c r="U631" s="111"/>
      <c r="V631" s="111"/>
      <c r="W631" s="111"/>
      <c r="X631" s="110">
        <v>1978</v>
      </c>
      <c r="Y631" s="110" t="s">
        <v>1830</v>
      </c>
      <c r="Z631" s="111">
        <v>2.6897763220000002</v>
      </c>
      <c r="AA631" s="111"/>
      <c r="AB631" s="111"/>
      <c r="AK631" s="26"/>
      <c r="AP631" s="111"/>
      <c r="AQ631" s="111"/>
      <c r="AR631" s="111"/>
      <c r="AS631" s="111"/>
      <c r="AV631" s="18">
        <v>13.110780200000001</v>
      </c>
      <c r="AW631" s="18">
        <v>3.5698480560000001</v>
      </c>
      <c r="AX631" s="18">
        <v>9.5409321449999993</v>
      </c>
      <c r="BA631" s="24">
        <v>6.5686704110000003</v>
      </c>
      <c r="BB631" s="25">
        <v>2005</v>
      </c>
      <c r="BF631" s="24"/>
      <c r="BG631" s="25"/>
      <c r="BH631" s="25"/>
      <c r="BI631" s="25"/>
      <c r="BJ631" s="25"/>
      <c r="BK631" s="25"/>
      <c r="BT631" s="31" t="s">
        <v>732</v>
      </c>
      <c r="BU631" s="3">
        <v>22.01</v>
      </c>
      <c r="BV631" s="3">
        <v>16.22</v>
      </c>
      <c r="BW631" s="3">
        <v>5.79</v>
      </c>
      <c r="CA631" s="34" t="s">
        <v>579</v>
      </c>
      <c r="CB631" s="6"/>
      <c r="CC631" s="8">
        <v>19.41</v>
      </c>
      <c r="CD631" s="8">
        <v>13.06</v>
      </c>
      <c r="CE631" s="8">
        <v>6.35</v>
      </c>
      <c r="CF631" s="27"/>
      <c r="CG631" s="95"/>
      <c r="CH631" s="83"/>
      <c r="CI631" s="34" t="s">
        <v>579</v>
      </c>
      <c r="CJ631" s="6"/>
      <c r="CK631" s="8">
        <v>6.35</v>
      </c>
      <c r="CL631" s="83"/>
      <c r="CP631" s="83"/>
      <c r="CQ631" s="83"/>
    </row>
    <row r="632" spans="2:95" ht="15.6">
      <c r="B632" s="110">
        <v>1985</v>
      </c>
      <c r="C632" s="110" t="s">
        <v>1610</v>
      </c>
      <c r="D632" s="111">
        <v>14.193910730000001</v>
      </c>
      <c r="E632" s="111"/>
      <c r="F632" s="111"/>
      <c r="G632" s="110">
        <v>1979</v>
      </c>
      <c r="H632" s="110" t="s">
        <v>1276</v>
      </c>
      <c r="I632" s="111">
        <v>7.6729269389999999</v>
      </c>
      <c r="J632" s="111"/>
      <c r="K632" s="111"/>
      <c r="L632" s="110">
        <v>1978</v>
      </c>
      <c r="M632" s="110" t="s">
        <v>1937</v>
      </c>
      <c r="N632" s="111">
        <v>6.7479411550000004</v>
      </c>
      <c r="O632" s="111"/>
      <c r="P632" s="111"/>
      <c r="R632" s="110">
        <v>1978</v>
      </c>
      <c r="S632" s="110" t="s">
        <v>1751</v>
      </c>
      <c r="T632" s="111">
        <v>0.53432387100000001</v>
      </c>
      <c r="U632" s="111"/>
      <c r="V632" s="111"/>
      <c r="W632" s="111"/>
      <c r="X632" s="110">
        <v>1978</v>
      </c>
      <c r="Y632" s="110" t="s">
        <v>1870</v>
      </c>
      <c r="Z632" s="111">
        <v>-3.1877419360000001</v>
      </c>
      <c r="AA632" s="111"/>
      <c r="AB632" s="111"/>
      <c r="AK632" s="26"/>
      <c r="AP632" s="111"/>
      <c r="AQ632" s="111"/>
      <c r="AR632" s="111"/>
      <c r="AS632" s="111"/>
      <c r="AV632" s="18">
        <v>36.51309981</v>
      </c>
      <c r="AW632" s="18">
        <v>9.4931776909999996</v>
      </c>
      <c r="AX632" s="18">
        <v>27.01992212</v>
      </c>
      <c r="BA632" s="21">
        <f>AVERAGE(BA2:BA631)</f>
        <v>4.6910393295301569</v>
      </c>
      <c r="BF632" s="24"/>
      <c r="BG632" s="25"/>
      <c r="BH632" s="25"/>
      <c r="BI632" s="25"/>
      <c r="BJ632" s="25"/>
      <c r="BK632" s="25"/>
      <c r="BT632" s="31" t="s">
        <v>733</v>
      </c>
      <c r="BU632" s="3">
        <v>24.15</v>
      </c>
      <c r="BV632" s="3">
        <v>17.34</v>
      </c>
      <c r="BW632" s="3">
        <v>6.81</v>
      </c>
      <c r="CA632" s="34" t="s">
        <v>580</v>
      </c>
      <c r="CB632" s="6"/>
      <c r="CC632" s="8">
        <v>21.02</v>
      </c>
      <c r="CD632" s="8">
        <v>15.88</v>
      </c>
      <c r="CE632" s="8">
        <v>5.14</v>
      </c>
      <c r="CF632" s="27"/>
      <c r="CG632" s="95"/>
      <c r="CH632" s="83"/>
      <c r="CI632" s="34" t="s">
        <v>580</v>
      </c>
      <c r="CJ632" s="6"/>
      <c r="CK632" s="8">
        <v>5.14</v>
      </c>
      <c r="CL632" s="83"/>
      <c r="CP632" s="83"/>
      <c r="CQ632" s="83"/>
    </row>
    <row r="633" spans="2:95">
      <c r="B633" s="110">
        <v>1978</v>
      </c>
      <c r="C633" s="110" t="s">
        <v>1611</v>
      </c>
      <c r="D633" s="111">
        <v>5.3483012089999997</v>
      </c>
      <c r="E633" s="111"/>
      <c r="F633" s="111"/>
      <c r="G633" s="110">
        <v>1979</v>
      </c>
      <c r="H633" s="110" t="s">
        <v>1314</v>
      </c>
      <c r="I633" s="111">
        <v>-4.2997266439999997</v>
      </c>
      <c r="J633" s="111"/>
      <c r="K633" s="111"/>
      <c r="L633" s="110">
        <v>1978</v>
      </c>
      <c r="M633" s="110" t="s">
        <v>1971</v>
      </c>
      <c r="N633" s="111">
        <v>5.794626396</v>
      </c>
      <c r="O633" s="111"/>
      <c r="P633" s="111"/>
      <c r="R633" s="110">
        <v>1978</v>
      </c>
      <c r="S633" s="110" t="s">
        <v>1829</v>
      </c>
      <c r="T633" s="111">
        <v>-1.9965690060000001</v>
      </c>
      <c r="U633" s="111"/>
      <c r="V633" s="111"/>
      <c r="W633" s="111"/>
      <c r="X633" s="110">
        <v>1978</v>
      </c>
      <c r="Y633" s="110" t="s">
        <v>1882</v>
      </c>
      <c r="Z633" s="111">
        <v>2.3134733550000002</v>
      </c>
      <c r="AA633" s="111"/>
      <c r="AB633" s="111"/>
      <c r="AK633" s="26"/>
      <c r="AP633" s="111"/>
      <c r="AQ633" s="111"/>
      <c r="AR633" s="111"/>
      <c r="AS633" s="111"/>
      <c r="AV633" s="18">
        <v>24.269997060000001</v>
      </c>
      <c r="AW633" s="18">
        <v>14.499522000000001</v>
      </c>
      <c r="AX633" s="18">
        <v>9.7704750540000003</v>
      </c>
      <c r="BF633" s="24"/>
      <c r="BG633" s="25"/>
      <c r="BH633" s="25"/>
      <c r="BI633" s="25"/>
      <c r="BJ633" s="25"/>
      <c r="BK633" s="25"/>
      <c r="BT633" s="31" t="s">
        <v>734</v>
      </c>
      <c r="BU633" s="3">
        <v>25.2</v>
      </c>
      <c r="BV633" s="3">
        <v>11.29</v>
      </c>
      <c r="BW633" s="3">
        <v>13.91</v>
      </c>
      <c r="CA633" s="34" t="s">
        <v>581</v>
      </c>
      <c r="CB633" s="6"/>
      <c r="CC633" s="8">
        <v>18.61</v>
      </c>
      <c r="CD633" s="8">
        <v>15.66</v>
      </c>
      <c r="CE633" s="8">
        <v>2.95</v>
      </c>
      <c r="CF633" s="27"/>
      <c r="CG633" s="95"/>
      <c r="CH633" s="83"/>
      <c r="CI633" s="34" t="s">
        <v>581</v>
      </c>
      <c r="CJ633" s="6"/>
      <c r="CK633" s="8">
        <v>2.95</v>
      </c>
      <c r="CL633" s="83"/>
      <c r="CP633" s="83"/>
      <c r="CQ633" s="83"/>
    </row>
    <row r="634" spans="2:95">
      <c r="B634" s="110">
        <v>1996</v>
      </c>
      <c r="C634" s="110" t="s">
        <v>1612</v>
      </c>
      <c r="D634" s="111">
        <v>7.5614651469999998</v>
      </c>
      <c r="E634" s="111"/>
      <c r="F634" s="111"/>
      <c r="G634" s="110">
        <v>1979</v>
      </c>
      <c r="H634" s="110" t="s">
        <v>1326</v>
      </c>
      <c r="I634" s="111">
        <v>7.585894648</v>
      </c>
      <c r="J634" s="111"/>
      <c r="K634" s="111"/>
      <c r="L634" s="110">
        <v>1978</v>
      </c>
      <c r="M634" s="110" t="s">
        <v>1983</v>
      </c>
      <c r="N634" s="111">
        <v>9.5697475119999993</v>
      </c>
      <c r="O634" s="111"/>
      <c r="P634" s="111"/>
      <c r="R634" s="110">
        <v>1978</v>
      </c>
      <c r="S634" s="110" t="s">
        <v>1830</v>
      </c>
      <c r="T634" s="111">
        <v>2.6897763220000002</v>
      </c>
      <c r="U634" s="111"/>
      <c r="V634" s="111"/>
      <c r="W634" s="111"/>
      <c r="X634" s="110">
        <v>1978</v>
      </c>
      <c r="Y634" s="110" t="s">
        <v>1904</v>
      </c>
      <c r="Z634" s="111">
        <v>-1.829076328</v>
      </c>
      <c r="AA634" s="111"/>
      <c r="AB634" s="111"/>
      <c r="AK634" s="27"/>
      <c r="AP634" s="111"/>
      <c r="AQ634" s="111"/>
      <c r="AR634" s="111"/>
      <c r="AS634" s="111"/>
      <c r="AV634" s="18">
        <v>7.113676012</v>
      </c>
      <c r="AW634" s="18">
        <v>2.8773713459999999</v>
      </c>
      <c r="AX634" s="18">
        <v>4.2363046659999997</v>
      </c>
      <c r="BF634" s="24"/>
      <c r="BG634" s="25"/>
      <c r="BH634" s="25"/>
      <c r="BI634" s="25"/>
      <c r="BJ634" s="25"/>
      <c r="BK634" s="25"/>
      <c r="BT634" s="31" t="s">
        <v>735</v>
      </c>
      <c r="BU634" s="3">
        <v>24.69</v>
      </c>
      <c r="BV634" s="3">
        <v>12.05</v>
      </c>
      <c r="BW634" s="3">
        <v>12.64</v>
      </c>
      <c r="CA634" s="34" t="s">
        <v>582</v>
      </c>
      <c r="CB634" s="6"/>
      <c r="CC634" s="8">
        <v>26.93</v>
      </c>
      <c r="CD634" s="8">
        <v>20.72</v>
      </c>
      <c r="CE634" s="8">
        <v>6.21</v>
      </c>
      <c r="CF634" s="27"/>
      <c r="CG634" s="95"/>
      <c r="CH634" s="83"/>
      <c r="CI634" s="34" t="s">
        <v>582</v>
      </c>
      <c r="CJ634" s="6"/>
      <c r="CK634" s="8">
        <v>6.21</v>
      </c>
      <c r="CL634" s="83"/>
      <c r="CP634" s="83"/>
      <c r="CQ634" s="83"/>
    </row>
    <row r="635" spans="2:95">
      <c r="B635" s="110">
        <v>1942</v>
      </c>
      <c r="C635" s="110" t="s">
        <v>1613</v>
      </c>
      <c r="D635" s="111">
        <v>3.6598349749999999</v>
      </c>
      <c r="E635" s="111"/>
      <c r="F635" s="111"/>
      <c r="G635" s="110">
        <v>1979</v>
      </c>
      <c r="H635" s="110" t="s">
        <v>1362</v>
      </c>
      <c r="I635" s="111">
        <v>-0.116099093</v>
      </c>
      <c r="J635" s="111"/>
      <c r="K635" s="111"/>
      <c r="L635" s="110">
        <v>1979</v>
      </c>
      <c r="M635" s="110" t="s">
        <v>1276</v>
      </c>
      <c r="N635" s="111">
        <v>7.6729269389999999</v>
      </c>
      <c r="O635" s="111"/>
      <c r="P635" s="111"/>
      <c r="R635" s="110">
        <v>1978</v>
      </c>
      <c r="S635" s="110" t="s">
        <v>1870</v>
      </c>
      <c r="T635" s="111">
        <v>-3.1877419360000001</v>
      </c>
      <c r="U635" s="111"/>
      <c r="V635" s="111"/>
      <c r="W635" s="111"/>
      <c r="X635" s="110">
        <v>1978</v>
      </c>
      <c r="Y635" s="110" t="s">
        <v>1937</v>
      </c>
      <c r="Z635" s="111">
        <v>6.7479411550000004</v>
      </c>
      <c r="AA635" s="111"/>
      <c r="AB635" s="111"/>
      <c r="AK635" s="27"/>
      <c r="AP635" s="111"/>
      <c r="AQ635" s="111"/>
      <c r="AR635" s="111"/>
      <c r="AS635" s="111"/>
      <c r="AV635" s="18">
        <v>20.369999679999999</v>
      </c>
      <c r="AW635" s="18">
        <v>10.935746809999999</v>
      </c>
      <c r="AX635" s="18">
        <v>9.4342528740000002</v>
      </c>
      <c r="BF635" s="24"/>
      <c r="BG635" s="25"/>
      <c r="BH635" s="25"/>
      <c r="BI635" s="25"/>
      <c r="BJ635" s="25"/>
      <c r="BK635" s="25"/>
      <c r="BT635" s="36" t="s">
        <v>736</v>
      </c>
      <c r="BU635" s="3">
        <v>18.97</v>
      </c>
      <c r="BV635" s="3">
        <v>10.01</v>
      </c>
      <c r="BW635" s="3">
        <v>8.9600000000000009</v>
      </c>
      <c r="CA635" s="34" t="s">
        <v>587</v>
      </c>
      <c r="CB635" s="6"/>
      <c r="CC635" s="8">
        <v>17.2</v>
      </c>
      <c r="CD635" s="8">
        <v>12.64</v>
      </c>
      <c r="CE635" s="8">
        <v>4.5599999999999996</v>
      </c>
      <c r="CF635" s="27"/>
      <c r="CG635" s="95"/>
      <c r="CH635" s="83"/>
      <c r="CI635" s="34" t="s">
        <v>587</v>
      </c>
      <c r="CJ635" s="6"/>
      <c r="CK635" s="8">
        <v>4.5599999999999996</v>
      </c>
      <c r="CL635" s="83"/>
      <c r="CP635" s="83"/>
      <c r="CQ635" s="83"/>
    </row>
    <row r="636" spans="2:95">
      <c r="B636" s="110">
        <v>1935</v>
      </c>
      <c r="C636" s="110" t="s">
        <v>1614</v>
      </c>
      <c r="D636" s="111">
        <v>10.008334830000001</v>
      </c>
      <c r="E636" s="111"/>
      <c r="F636" s="111"/>
      <c r="G636" s="110">
        <v>1979</v>
      </c>
      <c r="H636" s="110" t="s">
        <v>1436</v>
      </c>
      <c r="I636" s="111">
        <v>10.58349239</v>
      </c>
      <c r="J636" s="111"/>
      <c r="K636" s="111"/>
      <c r="L636" s="110">
        <v>1979</v>
      </c>
      <c r="M636" s="110" t="s">
        <v>1314</v>
      </c>
      <c r="N636" s="111">
        <v>-4.2997266439999997</v>
      </c>
      <c r="O636" s="111"/>
      <c r="P636" s="111"/>
      <c r="R636" s="110">
        <v>1978</v>
      </c>
      <c r="S636" s="110" t="s">
        <v>1882</v>
      </c>
      <c r="T636" s="111">
        <v>2.3134733550000002</v>
      </c>
      <c r="U636" s="111"/>
      <c r="V636" s="111"/>
      <c r="W636" s="111"/>
      <c r="X636" s="110">
        <v>1978</v>
      </c>
      <c r="Y636" s="110" t="s">
        <v>1971</v>
      </c>
      <c r="Z636" s="111">
        <v>5.794626396</v>
      </c>
      <c r="AA636" s="111"/>
      <c r="AB636" s="111"/>
      <c r="AK636" s="27"/>
      <c r="AP636" s="111"/>
      <c r="AQ636" s="111"/>
      <c r="AR636" s="111"/>
      <c r="AS636" s="111"/>
      <c r="AV636" s="18">
        <v>24.713890620000001</v>
      </c>
      <c r="AW636" s="18">
        <v>8.9820097350000001</v>
      </c>
      <c r="AX636" s="18">
        <v>15.73188088</v>
      </c>
      <c r="BF636" s="24"/>
      <c r="BG636" s="25"/>
      <c r="BH636" s="25"/>
      <c r="BI636" s="25"/>
      <c r="BJ636" s="25"/>
      <c r="BK636" s="25"/>
      <c r="BT636" s="31" t="s">
        <v>737</v>
      </c>
      <c r="BU636" s="3">
        <v>12.89</v>
      </c>
      <c r="BV636" s="3">
        <v>10.1</v>
      </c>
      <c r="BW636" s="3">
        <v>2.79</v>
      </c>
      <c r="CA636" s="34" t="s">
        <v>589</v>
      </c>
      <c r="CB636" s="6"/>
      <c r="CC636" s="8">
        <v>31.41</v>
      </c>
      <c r="CD636" s="8">
        <v>15.61</v>
      </c>
      <c r="CE636" s="8">
        <v>15.8</v>
      </c>
      <c r="CF636" s="27"/>
      <c r="CG636" s="95"/>
      <c r="CH636" s="83"/>
      <c r="CI636" s="34" t="s">
        <v>589</v>
      </c>
      <c r="CJ636" s="6"/>
      <c r="CK636" s="8">
        <v>15.8</v>
      </c>
      <c r="CL636" s="83"/>
      <c r="CP636" s="83"/>
      <c r="CQ636" s="83"/>
    </row>
    <row r="637" spans="2:95" ht="15.6">
      <c r="B637" s="110">
        <v>1935</v>
      </c>
      <c r="C637" s="110" t="s">
        <v>985</v>
      </c>
      <c r="D637" s="111">
        <v>5.3684293350000001</v>
      </c>
      <c r="E637" s="111"/>
      <c r="F637" s="111"/>
      <c r="G637" s="110">
        <v>1979</v>
      </c>
      <c r="H637" s="110" t="s">
        <v>1451</v>
      </c>
      <c r="I637" s="111">
        <v>-0.36408217599999998</v>
      </c>
      <c r="J637" s="111"/>
      <c r="K637" s="111"/>
      <c r="L637" s="110">
        <v>1979</v>
      </c>
      <c r="M637" s="110" t="s">
        <v>1326</v>
      </c>
      <c r="N637" s="111">
        <v>7.585894648</v>
      </c>
      <c r="O637" s="111"/>
      <c r="P637" s="111"/>
      <c r="R637" s="110">
        <v>1978</v>
      </c>
      <c r="S637" s="110" t="s">
        <v>1904</v>
      </c>
      <c r="T637" s="111">
        <v>-1.829076328</v>
      </c>
      <c r="U637" s="111"/>
      <c r="V637" s="111"/>
      <c r="W637" s="111"/>
      <c r="X637" s="110">
        <v>1978</v>
      </c>
      <c r="Y637" s="110" t="s">
        <v>1983</v>
      </c>
      <c r="Z637" s="111">
        <v>9.5697475119999993</v>
      </c>
      <c r="AA637" s="111"/>
      <c r="AB637" s="111"/>
      <c r="AK637" s="27"/>
      <c r="AP637" s="111"/>
      <c r="AQ637" s="111"/>
      <c r="AR637" s="111"/>
      <c r="AS637" s="111"/>
      <c r="AV637" s="18">
        <v>14.781677760000001</v>
      </c>
      <c r="AW637" s="18">
        <v>13.176918819999999</v>
      </c>
      <c r="AX637" s="18">
        <v>1.604758938</v>
      </c>
      <c r="BE637" s="9"/>
      <c r="BF637" s="21"/>
      <c r="BT637" s="31" t="s">
        <v>738</v>
      </c>
      <c r="BU637" s="3">
        <v>11.03</v>
      </c>
      <c r="BV637" s="3">
        <v>12.35</v>
      </c>
      <c r="BW637" s="3">
        <v>-1.32</v>
      </c>
      <c r="CA637" s="34" t="s">
        <v>591</v>
      </c>
      <c r="CB637" s="6"/>
      <c r="CC637" s="8">
        <v>9.69</v>
      </c>
      <c r="CD637" s="8">
        <v>8.24</v>
      </c>
      <c r="CE637" s="8">
        <v>1.45</v>
      </c>
      <c r="CF637" s="27"/>
      <c r="CG637" s="95"/>
      <c r="CH637" s="83"/>
      <c r="CI637" s="34" t="s">
        <v>591</v>
      </c>
      <c r="CJ637" s="6"/>
      <c r="CK637" s="8">
        <v>1.45</v>
      </c>
      <c r="CL637" s="83"/>
      <c r="CP637" s="83"/>
      <c r="CQ637" s="83"/>
    </row>
    <row r="638" spans="2:95">
      <c r="B638" s="110">
        <v>8</v>
      </c>
      <c r="C638" s="110" t="s">
        <v>1615</v>
      </c>
      <c r="D638" s="111">
        <v>20.00218271</v>
      </c>
      <c r="E638" s="111"/>
      <c r="F638" s="111"/>
      <c r="G638" s="110">
        <v>1979</v>
      </c>
      <c r="H638" s="110" t="s">
        <v>1466</v>
      </c>
      <c r="I638" s="111">
        <v>1.9042122349999999</v>
      </c>
      <c r="J638" s="111"/>
      <c r="K638" s="111"/>
      <c r="L638" s="110">
        <v>1979</v>
      </c>
      <c r="M638" s="110" t="s">
        <v>1362</v>
      </c>
      <c r="N638" s="111">
        <v>-0.116099093</v>
      </c>
      <c r="O638" s="111"/>
      <c r="P638" s="111"/>
      <c r="R638" s="110">
        <v>1978</v>
      </c>
      <c r="S638" s="110" t="s">
        <v>1937</v>
      </c>
      <c r="T638" s="111">
        <v>6.7479411550000004</v>
      </c>
      <c r="U638" s="111"/>
      <c r="V638" s="111"/>
      <c r="W638" s="111"/>
      <c r="X638" s="110">
        <v>1979</v>
      </c>
      <c r="Y638" s="110" t="s">
        <v>1276</v>
      </c>
      <c r="Z638" s="111">
        <v>7.6729269389999999</v>
      </c>
      <c r="AA638" s="111"/>
      <c r="AB638" s="111"/>
      <c r="AK638" s="27"/>
      <c r="AP638" s="111"/>
      <c r="AQ638" s="111"/>
      <c r="AR638" s="111"/>
      <c r="AS638" s="111"/>
      <c r="AV638" s="18">
        <v>10.92566601</v>
      </c>
      <c r="AW638" s="18">
        <v>6.9769693449999997</v>
      </c>
      <c r="AX638" s="18">
        <v>3.9486966699999999</v>
      </c>
      <c r="BT638" s="31" t="s">
        <v>739</v>
      </c>
      <c r="BU638" s="3">
        <v>18.23</v>
      </c>
      <c r="BV638" s="3">
        <v>10.33</v>
      </c>
      <c r="BW638" s="3">
        <v>7.9</v>
      </c>
      <c r="CA638" s="34" t="s">
        <v>592</v>
      </c>
      <c r="CB638" s="6"/>
      <c r="CC638" s="8">
        <v>22.72</v>
      </c>
      <c r="CD638" s="8">
        <v>12.9</v>
      </c>
      <c r="CE638" s="8">
        <v>9.82</v>
      </c>
      <c r="CF638" s="27"/>
      <c r="CG638" s="95"/>
      <c r="CH638" s="83"/>
      <c r="CI638" s="34" t="s">
        <v>592</v>
      </c>
      <c r="CJ638" s="6"/>
      <c r="CK638" s="8">
        <v>9.82</v>
      </c>
      <c r="CL638" s="83"/>
      <c r="CP638" s="83"/>
      <c r="CQ638" s="83"/>
    </row>
    <row r="639" spans="2:95">
      <c r="B639" s="110">
        <v>1919</v>
      </c>
      <c r="C639" s="110" t="s">
        <v>1616</v>
      </c>
      <c r="D639" s="111">
        <v>3.4408719859999999</v>
      </c>
      <c r="E639" s="111"/>
      <c r="F639" s="111"/>
      <c r="G639" s="110">
        <v>1979</v>
      </c>
      <c r="H639" s="110" t="s">
        <v>1553</v>
      </c>
      <c r="I639" s="111">
        <v>3.8088658479999999</v>
      </c>
      <c r="J639" s="111"/>
      <c r="K639" s="111"/>
      <c r="L639" s="110">
        <v>1979</v>
      </c>
      <c r="M639" s="110" t="s">
        <v>1436</v>
      </c>
      <c r="N639" s="111">
        <v>10.58349239</v>
      </c>
      <c r="O639" s="111"/>
      <c r="P639" s="111"/>
      <c r="R639" s="110">
        <v>1978</v>
      </c>
      <c r="S639" s="110" t="s">
        <v>1971</v>
      </c>
      <c r="T639" s="111">
        <v>5.794626396</v>
      </c>
      <c r="U639" s="111"/>
      <c r="V639" s="111"/>
      <c r="W639" s="111"/>
      <c r="X639" s="110">
        <v>1979</v>
      </c>
      <c r="Y639" s="110" t="s">
        <v>1314</v>
      </c>
      <c r="Z639" s="111">
        <v>-4.2997266439999997</v>
      </c>
      <c r="AA639" s="111"/>
      <c r="AB639" s="111"/>
      <c r="AK639" s="27"/>
      <c r="AP639" s="111"/>
      <c r="AQ639" s="111"/>
      <c r="AR639" s="111"/>
      <c r="AS639" s="111"/>
      <c r="AV639" s="18">
        <v>15.49091911</v>
      </c>
      <c r="AW639" s="18">
        <v>6.8256034400000001</v>
      </c>
      <c r="AX639" s="18">
        <v>8.6653156720000002</v>
      </c>
      <c r="BT639" s="31" t="s">
        <v>740</v>
      </c>
      <c r="BU639" s="3">
        <v>13.03</v>
      </c>
      <c r="BV639" s="3">
        <v>9.9499999999999993</v>
      </c>
      <c r="BW639" s="3">
        <v>3.08</v>
      </c>
      <c r="CA639" s="34" t="s">
        <v>593</v>
      </c>
      <c r="CB639" s="6"/>
      <c r="CC639" s="8">
        <v>16.46</v>
      </c>
      <c r="CD639" s="8">
        <v>10.68</v>
      </c>
      <c r="CE639" s="8">
        <v>5.78</v>
      </c>
      <c r="CF639" s="27"/>
      <c r="CG639" s="95"/>
      <c r="CH639" s="83"/>
      <c r="CI639" s="34" t="s">
        <v>593</v>
      </c>
      <c r="CJ639" s="6"/>
      <c r="CK639" s="8">
        <v>5.78</v>
      </c>
      <c r="CL639" s="83"/>
      <c r="CP639" s="83"/>
      <c r="CQ639" s="83"/>
    </row>
    <row r="640" spans="2:95">
      <c r="B640" s="110">
        <v>1924</v>
      </c>
      <c r="C640" s="110" t="s">
        <v>1617</v>
      </c>
      <c r="D640" s="111">
        <v>4.5514939569999999</v>
      </c>
      <c r="E640" s="111"/>
      <c r="F640" s="111"/>
      <c r="G640" s="110">
        <v>1979</v>
      </c>
      <c r="H640" s="110" t="s">
        <v>1578</v>
      </c>
      <c r="I640" s="111">
        <v>20.889198690000001</v>
      </c>
      <c r="J640" s="111"/>
      <c r="K640" s="111"/>
      <c r="L640" s="110">
        <v>1979</v>
      </c>
      <c r="M640" s="110" t="s">
        <v>1451</v>
      </c>
      <c r="N640" s="111">
        <v>-0.36408217599999998</v>
      </c>
      <c r="O640" s="111"/>
      <c r="P640" s="111"/>
      <c r="R640" s="110">
        <v>1978</v>
      </c>
      <c r="S640" s="110" t="s">
        <v>1983</v>
      </c>
      <c r="T640" s="111">
        <v>9.5697475119999993</v>
      </c>
      <c r="U640" s="111"/>
      <c r="V640" s="111"/>
      <c r="W640" s="111"/>
      <c r="X640" s="110">
        <v>1979</v>
      </c>
      <c r="Y640" s="110" t="s">
        <v>1326</v>
      </c>
      <c r="Z640" s="111">
        <v>7.585894648</v>
      </c>
      <c r="AA640" s="111"/>
      <c r="AB640" s="111"/>
      <c r="AK640" s="27"/>
      <c r="AP640" s="111"/>
      <c r="AQ640" s="111"/>
      <c r="AR640" s="111"/>
      <c r="AS640" s="111"/>
      <c r="AV640" s="18">
        <v>30.381213670000001</v>
      </c>
      <c r="AW640" s="18">
        <v>19.048853869999999</v>
      </c>
      <c r="AX640" s="18">
        <v>11.332359800000001</v>
      </c>
      <c r="BT640" s="31" t="s">
        <v>741</v>
      </c>
      <c r="BU640" s="3">
        <v>17.98</v>
      </c>
      <c r="BV640" s="3">
        <v>8.43</v>
      </c>
      <c r="BW640" s="3">
        <v>9.5500000000000007</v>
      </c>
      <c r="CA640" s="34" t="s">
        <v>597</v>
      </c>
      <c r="CB640" s="6"/>
      <c r="CC640" s="8">
        <v>24.92</v>
      </c>
      <c r="CD640" s="8">
        <v>17.260000000000002</v>
      </c>
      <c r="CE640" s="8">
        <v>7.66</v>
      </c>
      <c r="CF640" s="27"/>
      <c r="CG640" s="95"/>
      <c r="CH640" s="83"/>
      <c r="CI640" s="34" t="s">
        <v>597</v>
      </c>
      <c r="CJ640" s="6"/>
      <c r="CK640" s="8">
        <v>7.66</v>
      </c>
      <c r="CL640" s="83"/>
      <c r="CP640" s="83"/>
      <c r="CQ640" s="83"/>
    </row>
    <row r="641" spans="2:95">
      <c r="B641" s="110">
        <v>1987</v>
      </c>
      <c r="C641" s="110" t="s">
        <v>1618</v>
      </c>
      <c r="D641" s="111">
        <v>2.999282725</v>
      </c>
      <c r="E641" s="111"/>
      <c r="F641" s="111"/>
      <c r="G641" s="110">
        <v>1979</v>
      </c>
      <c r="H641" s="110" t="s">
        <v>1584</v>
      </c>
      <c r="I641" s="111">
        <v>14.873124450000001</v>
      </c>
      <c r="J641" s="111"/>
      <c r="K641" s="111"/>
      <c r="L641" s="110">
        <v>1979</v>
      </c>
      <c r="M641" s="110" t="s">
        <v>1466</v>
      </c>
      <c r="N641" s="111">
        <v>1.9042122349999999</v>
      </c>
      <c r="O641" s="111"/>
      <c r="P641" s="111"/>
      <c r="R641" s="110">
        <v>1979</v>
      </c>
      <c r="S641" s="110" t="s">
        <v>1276</v>
      </c>
      <c r="T641" s="111">
        <v>7.6729269389999999</v>
      </c>
      <c r="U641" s="111"/>
      <c r="V641" s="111"/>
      <c r="W641" s="111"/>
      <c r="X641" s="110">
        <v>1979</v>
      </c>
      <c r="Y641" s="110" t="s">
        <v>1362</v>
      </c>
      <c r="Z641" s="111">
        <v>-0.116099093</v>
      </c>
      <c r="AA641" s="111"/>
      <c r="AB641" s="111"/>
      <c r="AK641" s="27"/>
      <c r="AP641" s="111"/>
      <c r="AQ641" s="111"/>
      <c r="AR641" s="111"/>
      <c r="AS641" s="111"/>
      <c r="AV641" s="18">
        <v>5.3520435219999998</v>
      </c>
      <c r="AW641" s="18">
        <v>3.0704073219999999</v>
      </c>
      <c r="AX641" s="18">
        <v>2.2816361999999999</v>
      </c>
      <c r="BT641" s="36" t="s">
        <v>742</v>
      </c>
      <c r="BU641" s="3">
        <v>27.02</v>
      </c>
      <c r="BV641" s="3">
        <v>12.03</v>
      </c>
      <c r="BW641" s="3">
        <v>14.99</v>
      </c>
      <c r="CA641" s="34" t="s">
        <v>611</v>
      </c>
      <c r="CB641" s="6"/>
      <c r="CC641" s="8">
        <v>29.97</v>
      </c>
      <c r="CD641" s="8">
        <v>9.89</v>
      </c>
      <c r="CE641" s="8">
        <v>20.079999999999998</v>
      </c>
      <c r="CF641" s="27"/>
      <c r="CG641" s="95"/>
      <c r="CH641" s="83"/>
      <c r="CI641" s="34" t="s">
        <v>611</v>
      </c>
      <c r="CJ641" s="6"/>
      <c r="CK641" s="8">
        <v>20.079999999999998</v>
      </c>
      <c r="CL641" s="83"/>
      <c r="CP641" s="83"/>
      <c r="CQ641" s="83"/>
    </row>
    <row r="642" spans="2:95">
      <c r="B642" s="110">
        <v>1984</v>
      </c>
      <c r="C642" s="110" t="s">
        <v>1619</v>
      </c>
      <c r="D642" s="111">
        <v>0.15718906299999999</v>
      </c>
      <c r="E642" s="111"/>
      <c r="F642" s="111"/>
      <c r="G642" s="110">
        <v>1979</v>
      </c>
      <c r="H642" s="110" t="s">
        <v>1695</v>
      </c>
      <c r="I642" s="111">
        <v>9.43889128</v>
      </c>
      <c r="J642" s="111"/>
      <c r="K642" s="111"/>
      <c r="L642" s="110">
        <v>1979</v>
      </c>
      <c r="M642" s="110" t="s">
        <v>1553</v>
      </c>
      <c r="N642" s="111">
        <v>3.8088658479999999</v>
      </c>
      <c r="O642" s="111"/>
      <c r="P642" s="111"/>
      <c r="R642" s="110">
        <v>1979</v>
      </c>
      <c r="S642" s="110" t="s">
        <v>1314</v>
      </c>
      <c r="T642" s="111">
        <v>-4.2997266439999997</v>
      </c>
      <c r="U642" s="111"/>
      <c r="V642" s="111"/>
      <c r="W642" s="111"/>
      <c r="X642" s="110">
        <v>1979</v>
      </c>
      <c r="Y642" s="110" t="s">
        <v>1436</v>
      </c>
      <c r="Z642" s="111">
        <v>10.58349239</v>
      </c>
      <c r="AA642" s="111"/>
      <c r="AB642" s="111"/>
      <c r="AK642" s="27"/>
      <c r="AP642" s="111"/>
      <c r="AQ642" s="111"/>
      <c r="AR642" s="111"/>
      <c r="AS642" s="111"/>
      <c r="AV642" s="18">
        <v>4.1678682729999998</v>
      </c>
      <c r="AW642" s="18">
        <v>0</v>
      </c>
      <c r="AX642" s="18">
        <v>4.1678682729999998</v>
      </c>
      <c r="BT642" s="31" t="s">
        <v>743</v>
      </c>
      <c r="BU642" s="3">
        <v>12.33</v>
      </c>
      <c r="BV642" s="3">
        <v>7.55</v>
      </c>
      <c r="BW642" s="3">
        <v>4.78</v>
      </c>
      <c r="CA642" s="34" t="s">
        <v>613</v>
      </c>
      <c r="CB642" s="6"/>
      <c r="CC642" s="8">
        <v>10.75</v>
      </c>
      <c r="CD642" s="8">
        <v>8</v>
      </c>
      <c r="CE642" s="8">
        <v>2.75</v>
      </c>
      <c r="CF642" s="27"/>
      <c r="CG642" s="95"/>
      <c r="CH642" s="83"/>
      <c r="CI642" s="34" t="s">
        <v>613</v>
      </c>
      <c r="CJ642" s="6"/>
      <c r="CK642" s="8">
        <v>2.75</v>
      </c>
      <c r="CL642" s="83"/>
      <c r="CP642" s="83"/>
      <c r="CQ642" s="83"/>
    </row>
    <row r="643" spans="2:95">
      <c r="B643" s="110">
        <v>1989</v>
      </c>
      <c r="C643" s="110" t="s">
        <v>1620</v>
      </c>
      <c r="D643" s="111">
        <v>6.6674456649999998</v>
      </c>
      <c r="E643" s="111"/>
      <c r="F643" s="111"/>
      <c r="G643" s="110">
        <v>1979</v>
      </c>
      <c r="H643" s="110" t="s">
        <v>1783</v>
      </c>
      <c r="I643" s="111">
        <v>8.2638035589999994</v>
      </c>
      <c r="J643" s="111"/>
      <c r="K643" s="111"/>
      <c r="L643" s="110">
        <v>1979</v>
      </c>
      <c r="M643" s="110" t="s">
        <v>1578</v>
      </c>
      <c r="N643" s="111">
        <v>20.889198690000001</v>
      </c>
      <c r="O643" s="111"/>
      <c r="P643" s="111"/>
      <c r="R643" s="110">
        <v>1979</v>
      </c>
      <c r="S643" s="110" t="s">
        <v>1326</v>
      </c>
      <c r="T643" s="111">
        <v>7.585894648</v>
      </c>
      <c r="U643" s="111"/>
      <c r="V643" s="111"/>
      <c r="W643" s="111"/>
      <c r="X643" s="110">
        <v>1979</v>
      </c>
      <c r="Y643" s="110" t="s">
        <v>1451</v>
      </c>
      <c r="Z643" s="111">
        <v>-0.36408217599999998</v>
      </c>
      <c r="AA643" s="111"/>
      <c r="AB643" s="111"/>
      <c r="AK643" s="27"/>
      <c r="AP643" s="111"/>
      <c r="AQ643" s="111"/>
      <c r="AR643" s="111"/>
      <c r="AS643" s="111"/>
      <c r="AV643" s="18">
        <v>8.0783376679999996</v>
      </c>
      <c r="AW643" s="18">
        <v>4.3978552960000004</v>
      </c>
      <c r="AX643" s="18">
        <v>3.6804823720000002</v>
      </c>
      <c r="BT643" s="31" t="s">
        <v>744</v>
      </c>
      <c r="BU643" s="3">
        <v>13.39</v>
      </c>
      <c r="BV643" s="3">
        <v>10.85</v>
      </c>
      <c r="BW643" s="3">
        <v>2.54</v>
      </c>
      <c r="CA643" s="34" t="s">
        <v>615</v>
      </c>
      <c r="CB643" s="6"/>
      <c r="CC643" s="8">
        <v>18.11</v>
      </c>
      <c r="CD643" s="8">
        <v>13.23</v>
      </c>
      <c r="CE643" s="8">
        <v>4.88</v>
      </c>
      <c r="CF643" s="27"/>
      <c r="CG643" s="95"/>
      <c r="CH643" s="83"/>
      <c r="CI643" s="34" t="s">
        <v>615</v>
      </c>
      <c r="CJ643" s="6"/>
      <c r="CK643" s="8">
        <v>4.88</v>
      </c>
      <c r="CL643" s="83"/>
      <c r="CP643" s="83"/>
      <c r="CQ643" s="83"/>
    </row>
    <row r="644" spans="2:95">
      <c r="B644" s="110">
        <v>1994</v>
      </c>
      <c r="C644" s="110" t="s">
        <v>1621</v>
      </c>
      <c r="D644" s="111">
        <v>0.167771859</v>
      </c>
      <c r="E644" s="111"/>
      <c r="F644" s="111"/>
      <c r="G644" s="110">
        <v>1979</v>
      </c>
      <c r="H644" s="110" t="s">
        <v>1820</v>
      </c>
      <c r="I644" s="111">
        <v>8.3251180159999993</v>
      </c>
      <c r="J644" s="111"/>
      <c r="K644" s="111"/>
      <c r="L644" s="110">
        <v>1979</v>
      </c>
      <c r="M644" s="110" t="s">
        <v>1584</v>
      </c>
      <c r="N644" s="111">
        <v>14.873124450000001</v>
      </c>
      <c r="O644" s="111"/>
      <c r="P644" s="111"/>
      <c r="R644" s="110">
        <v>1979</v>
      </c>
      <c r="S644" s="110" t="s">
        <v>1362</v>
      </c>
      <c r="T644" s="111">
        <v>-0.116099093</v>
      </c>
      <c r="U644" s="111"/>
      <c r="V644" s="111"/>
      <c r="W644" s="111"/>
      <c r="X644" s="110">
        <v>1979</v>
      </c>
      <c r="Y644" s="110" t="s">
        <v>1466</v>
      </c>
      <c r="Z644" s="111">
        <v>1.9042122349999999</v>
      </c>
      <c r="AA644" s="111"/>
      <c r="AB644" s="111"/>
      <c r="AK644" s="27"/>
      <c r="AP644" s="111"/>
      <c r="AQ644" s="111"/>
      <c r="AR644" s="111"/>
      <c r="AS644" s="111"/>
      <c r="AV644" s="18">
        <v>14.60042307</v>
      </c>
      <c r="AW644" s="18">
        <v>8.0423511479999998</v>
      </c>
      <c r="AX644" s="18">
        <v>6.5580719219999999</v>
      </c>
      <c r="BT644" s="31" t="s">
        <v>745</v>
      </c>
      <c r="BU644" s="3">
        <v>28.18</v>
      </c>
      <c r="BV644" s="3">
        <v>19.64</v>
      </c>
      <c r="BW644" s="3">
        <v>8.5399999999999991</v>
      </c>
      <c r="CA644" s="34" t="s">
        <v>616</v>
      </c>
      <c r="CB644" s="6"/>
      <c r="CC644" s="8">
        <v>30.99</v>
      </c>
      <c r="CD644" s="8">
        <v>13.91</v>
      </c>
      <c r="CE644" s="8">
        <v>17.079999999999998</v>
      </c>
      <c r="CF644" s="27"/>
      <c r="CG644" s="95"/>
      <c r="CH644" s="83"/>
      <c r="CI644" s="34" t="s">
        <v>616</v>
      </c>
      <c r="CJ644" s="6"/>
      <c r="CK644" s="8">
        <v>17.079999999999998</v>
      </c>
      <c r="CL644" s="83"/>
      <c r="CP644" s="83"/>
      <c r="CQ644" s="83"/>
    </row>
    <row r="645" spans="2:95">
      <c r="B645" s="110">
        <v>1981</v>
      </c>
      <c r="C645" s="110" t="s">
        <v>1622</v>
      </c>
      <c r="D645" s="111">
        <v>19.385204160000001</v>
      </c>
      <c r="E645" s="111"/>
      <c r="F645" s="111"/>
      <c r="G645" s="110">
        <v>1979</v>
      </c>
      <c r="H645" s="110" t="s">
        <v>1891</v>
      </c>
      <c r="I645" s="111">
        <v>0.48777028500000003</v>
      </c>
      <c r="J645" s="111"/>
      <c r="K645" s="111"/>
      <c r="L645" s="110">
        <v>1979</v>
      </c>
      <c r="M645" s="110" t="s">
        <v>1695</v>
      </c>
      <c r="N645" s="111">
        <v>9.43889128</v>
      </c>
      <c r="O645" s="111"/>
      <c r="P645" s="111"/>
      <c r="R645" s="110">
        <v>1979</v>
      </c>
      <c r="S645" s="110" t="s">
        <v>1436</v>
      </c>
      <c r="T645" s="111">
        <v>10.58349239</v>
      </c>
      <c r="U645" s="111"/>
      <c r="V645" s="111"/>
      <c r="W645" s="111"/>
      <c r="X645" s="110">
        <v>1979</v>
      </c>
      <c r="Y645" s="110" t="s">
        <v>1553</v>
      </c>
      <c r="Z645" s="111">
        <v>3.8088658479999999</v>
      </c>
      <c r="AA645" s="111"/>
      <c r="AB645" s="111"/>
      <c r="AK645" s="27"/>
      <c r="AP645" s="111"/>
      <c r="AQ645" s="111"/>
      <c r="AR645" s="111"/>
      <c r="AS645" s="111"/>
      <c r="AV645" s="18">
        <v>3.9014640319999998</v>
      </c>
      <c r="AW645" s="18">
        <v>0.21748394400000001</v>
      </c>
      <c r="AX645" s="18">
        <v>3.6839800880000002</v>
      </c>
      <c r="BT645" s="31" t="s">
        <v>746</v>
      </c>
      <c r="BU645" s="3">
        <v>38.130000000000003</v>
      </c>
      <c r="BV645" s="3">
        <v>18.88</v>
      </c>
      <c r="BW645" s="3">
        <v>19.25</v>
      </c>
      <c r="CA645" s="34" t="s">
        <v>624</v>
      </c>
      <c r="CB645" s="6"/>
      <c r="CC645" s="8">
        <v>36.08</v>
      </c>
      <c r="CD645" s="8">
        <v>18.05</v>
      </c>
      <c r="CE645" s="8">
        <v>18.03</v>
      </c>
      <c r="CF645" s="27"/>
      <c r="CG645" s="95"/>
      <c r="CH645" s="83"/>
      <c r="CI645" s="34" t="s">
        <v>624</v>
      </c>
      <c r="CJ645" s="6"/>
      <c r="CK645" s="8">
        <v>18.03</v>
      </c>
      <c r="CL645" s="83"/>
      <c r="CP645" s="83"/>
      <c r="CQ645" s="83"/>
    </row>
    <row r="646" spans="2:95">
      <c r="B646" s="110">
        <v>1951</v>
      </c>
      <c r="C646" s="110" t="s">
        <v>1623</v>
      </c>
      <c r="D646" s="111">
        <v>6.4643999719999998</v>
      </c>
      <c r="E646" s="111"/>
      <c r="F646" s="111"/>
      <c r="G646" s="110">
        <v>1979</v>
      </c>
      <c r="H646" s="110" t="s">
        <v>1940</v>
      </c>
      <c r="I646" s="111">
        <v>1.4882150169999999</v>
      </c>
      <c r="J646" s="111"/>
      <c r="K646" s="111"/>
      <c r="L646" s="110">
        <v>1979</v>
      </c>
      <c r="M646" s="110" t="s">
        <v>1783</v>
      </c>
      <c r="N646" s="111">
        <v>8.2638035589999994</v>
      </c>
      <c r="O646" s="111"/>
      <c r="P646" s="111"/>
      <c r="R646" s="110">
        <v>1979</v>
      </c>
      <c r="S646" s="110" t="s">
        <v>1451</v>
      </c>
      <c r="T646" s="111">
        <v>-0.36408217599999998</v>
      </c>
      <c r="U646" s="111"/>
      <c r="V646" s="111"/>
      <c r="W646" s="111"/>
      <c r="X646" s="110">
        <v>1979</v>
      </c>
      <c r="Y646" s="110" t="s">
        <v>1578</v>
      </c>
      <c r="Z646" s="111">
        <v>20.889198690000001</v>
      </c>
      <c r="AA646" s="111"/>
      <c r="AB646" s="111"/>
      <c r="AK646" s="27"/>
      <c r="AP646" s="111"/>
      <c r="AQ646" s="111"/>
      <c r="AR646" s="111"/>
      <c r="AS646" s="111"/>
      <c r="AV646" s="18">
        <v>15.996250119999999</v>
      </c>
      <c r="AW646" s="18">
        <v>7.8478971250000003</v>
      </c>
      <c r="AX646" s="18">
        <v>8.1483529990000001</v>
      </c>
      <c r="BT646" s="32" t="s">
        <v>747</v>
      </c>
      <c r="BU646" s="3">
        <v>9.85</v>
      </c>
      <c r="BV646" s="3">
        <v>11.39</v>
      </c>
      <c r="BW646" s="3">
        <v>-1.54</v>
      </c>
      <c r="CA646" s="34" t="s">
        <v>625</v>
      </c>
      <c r="CB646" s="6"/>
      <c r="CC646" s="8">
        <v>24.67</v>
      </c>
      <c r="CD646" s="8">
        <v>13.55</v>
      </c>
      <c r="CE646" s="8">
        <v>11.12</v>
      </c>
      <c r="CF646" s="27"/>
      <c r="CG646" s="95"/>
      <c r="CH646" s="83"/>
      <c r="CI646" s="34" t="s">
        <v>625</v>
      </c>
      <c r="CJ646" s="6"/>
      <c r="CK646" s="8">
        <v>11.12</v>
      </c>
      <c r="CL646" s="83"/>
      <c r="CP646" s="83"/>
      <c r="CQ646" s="83"/>
    </row>
    <row r="647" spans="2:95">
      <c r="B647" s="110">
        <v>1952</v>
      </c>
      <c r="C647" s="110" t="s">
        <v>1624</v>
      </c>
      <c r="D647" s="111">
        <v>16.692149690000001</v>
      </c>
      <c r="E647" s="111"/>
      <c r="F647" s="111"/>
      <c r="G647" s="110">
        <v>1980</v>
      </c>
      <c r="H647" s="110" t="s">
        <v>1056</v>
      </c>
      <c r="I647" s="111">
        <v>4.3191343450000002</v>
      </c>
      <c r="J647" s="111"/>
      <c r="K647" s="111"/>
      <c r="L647" s="110">
        <v>1979</v>
      </c>
      <c r="M647" s="110" t="s">
        <v>1820</v>
      </c>
      <c r="N647" s="111">
        <v>8.3251180159999993</v>
      </c>
      <c r="O647" s="111"/>
      <c r="P647" s="111"/>
      <c r="R647" s="110">
        <v>1979</v>
      </c>
      <c r="S647" s="110" t="s">
        <v>1466</v>
      </c>
      <c r="T647" s="111">
        <v>1.9042122349999999</v>
      </c>
      <c r="U647" s="111"/>
      <c r="V647" s="111"/>
      <c r="W647" s="111"/>
      <c r="X647" s="110">
        <v>1979</v>
      </c>
      <c r="Y647" s="110" t="s">
        <v>1584</v>
      </c>
      <c r="Z647" s="111">
        <v>14.873124450000001</v>
      </c>
      <c r="AA647" s="111"/>
      <c r="AB647" s="111"/>
      <c r="AK647" s="27"/>
      <c r="AP647" s="111"/>
      <c r="AQ647" s="111"/>
      <c r="AR647" s="111"/>
      <c r="AS647" s="111"/>
      <c r="AV647" s="18">
        <v>3.3366918289999998</v>
      </c>
      <c r="AW647" s="18">
        <v>0.36172783600000002</v>
      </c>
      <c r="AX647" s="18">
        <v>2.9749639929999998</v>
      </c>
      <c r="BT647" s="32" t="s">
        <v>748</v>
      </c>
      <c r="BU647" s="3">
        <v>18.739999999999998</v>
      </c>
      <c r="BV647" s="3">
        <v>19.88</v>
      </c>
      <c r="BW647" s="3">
        <v>-1.1399999999999999</v>
      </c>
      <c r="CA647" s="32" t="s">
        <v>626</v>
      </c>
      <c r="CB647" s="4"/>
      <c r="CC647" s="3">
        <v>9.7200000000000006</v>
      </c>
      <c r="CD647" s="3">
        <v>5.92</v>
      </c>
      <c r="CE647" s="3">
        <v>3.8</v>
      </c>
      <c r="CF647" s="26"/>
      <c r="CG647" s="94"/>
      <c r="CH647" s="81"/>
      <c r="CI647" s="32" t="s">
        <v>626</v>
      </c>
      <c r="CJ647" s="4"/>
      <c r="CK647" s="3">
        <v>3.8</v>
      </c>
      <c r="CL647" s="81"/>
      <c r="CP647" s="81"/>
      <c r="CQ647" s="81"/>
    </row>
    <row r="648" spans="2:95">
      <c r="B648" s="110">
        <v>1953</v>
      </c>
      <c r="C648" s="110" t="s">
        <v>1625</v>
      </c>
      <c r="D648" s="111">
        <v>0.50782509899999995</v>
      </c>
      <c r="E648" s="111"/>
      <c r="F648" s="111"/>
      <c r="G648" s="110">
        <v>1980</v>
      </c>
      <c r="H648" s="110" t="s">
        <v>1238</v>
      </c>
      <c r="I648" s="111">
        <v>-9.3338192059999994</v>
      </c>
      <c r="J648" s="111"/>
      <c r="K648" s="111"/>
      <c r="L648" s="110">
        <v>1979</v>
      </c>
      <c r="M648" s="110" t="s">
        <v>1891</v>
      </c>
      <c r="N648" s="111">
        <v>0.48777028500000003</v>
      </c>
      <c r="O648" s="111"/>
      <c r="P648" s="111"/>
      <c r="R648" s="110">
        <v>1979</v>
      </c>
      <c r="S648" s="110" t="s">
        <v>1553</v>
      </c>
      <c r="T648" s="111">
        <v>3.8088658479999999</v>
      </c>
      <c r="U648" s="111"/>
      <c r="V648" s="111"/>
      <c r="W648" s="111"/>
      <c r="X648" s="110">
        <v>1979</v>
      </c>
      <c r="Y648" s="110" t="s">
        <v>1695</v>
      </c>
      <c r="Z648" s="111">
        <v>9.43889128</v>
      </c>
      <c r="AA648" s="111"/>
      <c r="AB648" s="111"/>
      <c r="AK648" s="27"/>
      <c r="AP648" s="111"/>
      <c r="AQ648" s="111"/>
      <c r="AR648" s="111"/>
      <c r="AS648" s="111"/>
      <c r="AV648" s="18">
        <v>16.56338972</v>
      </c>
      <c r="AW648" s="18">
        <v>15.65430403</v>
      </c>
      <c r="AX648" s="18">
        <v>0.90908568300000003</v>
      </c>
      <c r="BT648" s="31" t="s">
        <v>749</v>
      </c>
      <c r="BU648" s="3">
        <v>18.7</v>
      </c>
      <c r="BV648" s="3">
        <v>15.84</v>
      </c>
      <c r="BW648" s="3">
        <v>2.86</v>
      </c>
      <c r="CA648" s="32" t="s">
        <v>627</v>
      </c>
      <c r="CB648" s="4"/>
      <c r="CC648" s="3">
        <v>24.27</v>
      </c>
      <c r="CD648" s="3">
        <v>5.78</v>
      </c>
      <c r="CE648" s="3">
        <v>18.489999999999998</v>
      </c>
      <c r="CF648" s="26"/>
      <c r="CG648" s="94"/>
      <c r="CH648" s="81"/>
      <c r="CI648" s="32" t="s">
        <v>627</v>
      </c>
      <c r="CJ648" s="4"/>
      <c r="CK648" s="3">
        <v>18.489999999999998</v>
      </c>
      <c r="CL648" s="81"/>
      <c r="CP648" s="81"/>
      <c r="CQ648" s="81"/>
    </row>
    <row r="649" spans="2:95">
      <c r="B649" s="110">
        <v>1953</v>
      </c>
      <c r="C649" s="110" t="s">
        <v>1626</v>
      </c>
      <c r="D649" s="111">
        <v>7.2446804440000001</v>
      </c>
      <c r="E649" s="111"/>
      <c r="F649" s="111"/>
      <c r="G649" s="110">
        <v>1980</v>
      </c>
      <c r="H649" s="110" t="s">
        <v>1264</v>
      </c>
      <c r="I649" s="111">
        <v>21.495010969999999</v>
      </c>
      <c r="J649" s="111"/>
      <c r="K649" s="111"/>
      <c r="L649" s="110">
        <v>1979</v>
      </c>
      <c r="M649" s="110" t="s">
        <v>1940</v>
      </c>
      <c r="N649" s="111">
        <v>1.4882150169999999</v>
      </c>
      <c r="O649" s="111"/>
      <c r="P649" s="111"/>
      <c r="R649" s="110">
        <v>1979</v>
      </c>
      <c r="S649" s="110" t="s">
        <v>1578</v>
      </c>
      <c r="T649" s="111">
        <v>20.889198690000001</v>
      </c>
      <c r="U649" s="111"/>
      <c r="V649" s="111"/>
      <c r="W649" s="111"/>
      <c r="X649" s="110">
        <v>1979</v>
      </c>
      <c r="Y649" s="110" t="s">
        <v>1783</v>
      </c>
      <c r="Z649" s="111">
        <v>8.2638035589999994</v>
      </c>
      <c r="AA649" s="111"/>
      <c r="AB649" s="111"/>
      <c r="AK649" s="27"/>
      <c r="AP649" s="111"/>
      <c r="AQ649" s="111"/>
      <c r="AR649" s="111"/>
      <c r="AS649" s="111"/>
      <c r="AV649" s="18">
        <v>16.364583710000002</v>
      </c>
      <c r="AW649" s="18">
        <v>15.227349390000001</v>
      </c>
      <c r="AX649" s="18">
        <v>1.1372343229999999</v>
      </c>
      <c r="BT649" s="31" t="s">
        <v>750</v>
      </c>
      <c r="BU649" s="3">
        <v>13.49</v>
      </c>
      <c r="BV649" s="3">
        <v>14.61</v>
      </c>
      <c r="BW649" s="3">
        <v>-1.1200000000000001</v>
      </c>
      <c r="CA649" s="32" t="s">
        <v>628</v>
      </c>
      <c r="CB649" s="4"/>
      <c r="CC649" s="3">
        <v>19.09</v>
      </c>
      <c r="CD649" s="3">
        <v>10.62</v>
      </c>
      <c r="CE649" s="3">
        <v>8.4700000000000006</v>
      </c>
      <c r="CF649" s="26"/>
      <c r="CG649" s="94"/>
      <c r="CH649" s="81"/>
      <c r="CI649" s="32" t="s">
        <v>628</v>
      </c>
      <c r="CJ649" s="4"/>
      <c r="CK649" s="3">
        <v>8.4700000000000006</v>
      </c>
      <c r="CL649" s="81"/>
      <c r="CP649" s="81"/>
      <c r="CQ649" s="81"/>
    </row>
    <row r="650" spans="2:95">
      <c r="B650" s="110">
        <v>1953</v>
      </c>
      <c r="C650" s="110" t="s">
        <v>1627</v>
      </c>
      <c r="D650" s="111">
        <v>10.97735155</v>
      </c>
      <c r="E650" s="111"/>
      <c r="F650" s="111"/>
      <c r="G650" s="110">
        <v>1980</v>
      </c>
      <c r="H650" s="110" t="s">
        <v>1270</v>
      </c>
      <c r="I650" s="111">
        <v>4.139016679</v>
      </c>
      <c r="J650" s="111"/>
      <c r="K650" s="111"/>
      <c r="L650" s="110">
        <v>1980</v>
      </c>
      <c r="M650" s="110" t="s">
        <v>1056</v>
      </c>
      <c r="N650" s="111">
        <v>4.3191343450000002</v>
      </c>
      <c r="O650" s="111"/>
      <c r="P650" s="111"/>
      <c r="R650" s="110">
        <v>1979</v>
      </c>
      <c r="S650" s="110" t="s">
        <v>1584</v>
      </c>
      <c r="T650" s="111">
        <v>14.873124450000001</v>
      </c>
      <c r="U650" s="111"/>
      <c r="V650" s="111"/>
      <c r="W650" s="111"/>
      <c r="X650" s="110">
        <v>1979</v>
      </c>
      <c r="Y650" s="110" t="s">
        <v>1820</v>
      </c>
      <c r="Z650" s="111">
        <v>8.3251180159999993</v>
      </c>
      <c r="AA650" s="111"/>
      <c r="AB650" s="111"/>
      <c r="AK650" s="26"/>
      <c r="AP650" s="111"/>
      <c r="AQ650" s="111"/>
      <c r="AR650" s="111"/>
      <c r="AS650" s="111"/>
      <c r="AV650" s="18">
        <v>12.69644446</v>
      </c>
      <c r="AW650" s="18">
        <v>13.761023570000001</v>
      </c>
      <c r="AX650" s="18">
        <v>-1.064579103</v>
      </c>
      <c r="BT650" s="32" t="s">
        <v>751</v>
      </c>
      <c r="BU650" s="3">
        <v>21.3</v>
      </c>
      <c r="BV650" s="3">
        <v>14.13</v>
      </c>
      <c r="BW650" s="3">
        <v>7.17</v>
      </c>
      <c r="CA650" s="32" t="s">
        <v>632</v>
      </c>
      <c r="CB650" s="4"/>
      <c r="CC650" s="3">
        <v>16.670000000000002</v>
      </c>
      <c r="CD650" s="3">
        <v>9.31</v>
      </c>
      <c r="CE650" s="3">
        <v>7.36</v>
      </c>
      <c r="CF650" s="26"/>
      <c r="CG650" s="94"/>
      <c r="CH650" s="81"/>
      <c r="CI650" s="32" t="s">
        <v>632</v>
      </c>
      <c r="CJ650" s="4"/>
      <c r="CK650" s="3">
        <v>7.36</v>
      </c>
      <c r="CL650" s="81"/>
      <c r="CP650" s="81"/>
      <c r="CQ650" s="81"/>
    </row>
    <row r="651" spans="2:95">
      <c r="B651" s="110">
        <v>1942</v>
      </c>
      <c r="C651" s="110" t="s">
        <v>1628</v>
      </c>
      <c r="D651" s="111">
        <v>-1.8924341760000001</v>
      </c>
      <c r="E651" s="111"/>
      <c r="F651" s="111"/>
      <c r="G651" s="110">
        <v>1980</v>
      </c>
      <c r="H651" s="110" t="s">
        <v>1477</v>
      </c>
      <c r="I651" s="111">
        <v>7.5206481539999999</v>
      </c>
      <c r="J651" s="111"/>
      <c r="K651" s="111"/>
      <c r="L651" s="110">
        <v>1980</v>
      </c>
      <c r="M651" s="110" t="s">
        <v>1238</v>
      </c>
      <c r="N651" s="111">
        <v>-9.3338192059999994</v>
      </c>
      <c r="O651" s="111"/>
      <c r="P651" s="111"/>
      <c r="R651" s="110">
        <v>1979</v>
      </c>
      <c r="S651" s="110" t="s">
        <v>1695</v>
      </c>
      <c r="T651" s="111">
        <v>9.43889128</v>
      </c>
      <c r="U651" s="111"/>
      <c r="V651" s="111"/>
      <c r="W651" s="111"/>
      <c r="X651" s="110">
        <v>1979</v>
      </c>
      <c r="Y651" s="110" t="s">
        <v>1891</v>
      </c>
      <c r="Z651" s="111">
        <v>0.48777028500000003</v>
      </c>
      <c r="AA651" s="111"/>
      <c r="AB651" s="111"/>
      <c r="AK651" s="26"/>
      <c r="AP651" s="111"/>
      <c r="AQ651" s="111"/>
      <c r="AR651" s="111"/>
      <c r="AS651" s="111"/>
      <c r="AV651" s="18">
        <v>30.205556940000001</v>
      </c>
      <c r="AW651" s="18">
        <v>16.1255159</v>
      </c>
      <c r="AX651" s="18">
        <v>14.080041039999999</v>
      </c>
      <c r="BT651" s="32" t="s">
        <v>752</v>
      </c>
      <c r="BU651" s="3">
        <v>12.31</v>
      </c>
      <c r="BV651" s="3">
        <v>11.58</v>
      </c>
      <c r="BW651" s="3">
        <v>0.73</v>
      </c>
      <c r="CA651" s="32" t="s">
        <v>636</v>
      </c>
      <c r="CB651" s="4"/>
      <c r="CC651" s="3">
        <v>15.45</v>
      </c>
      <c r="CD651" s="3">
        <v>12.57</v>
      </c>
      <c r="CE651" s="3">
        <v>2.88</v>
      </c>
      <c r="CF651" s="26"/>
      <c r="CG651" s="94"/>
      <c r="CH651" s="81"/>
      <c r="CI651" s="32" t="s">
        <v>636</v>
      </c>
      <c r="CJ651" s="4"/>
      <c r="CK651" s="3">
        <v>2.88</v>
      </c>
      <c r="CL651" s="81"/>
      <c r="CP651" s="81"/>
      <c r="CQ651" s="81"/>
    </row>
    <row r="652" spans="2:95">
      <c r="B652" s="110">
        <v>1946</v>
      </c>
      <c r="C652" s="110" t="s">
        <v>1629</v>
      </c>
      <c r="D652" s="111">
        <v>0.59839019400000004</v>
      </c>
      <c r="E652" s="111"/>
      <c r="F652" s="111"/>
      <c r="G652" s="110">
        <v>1980</v>
      </c>
      <c r="H652" s="110" t="s">
        <v>1492</v>
      </c>
      <c r="I652" s="111">
        <v>8.7386741140000002</v>
      </c>
      <c r="J652" s="111"/>
      <c r="K652" s="111"/>
      <c r="L652" s="110">
        <v>1980</v>
      </c>
      <c r="M652" s="110" t="s">
        <v>1264</v>
      </c>
      <c r="N652" s="111">
        <v>21.495010969999999</v>
      </c>
      <c r="O652" s="111"/>
      <c r="P652" s="111"/>
      <c r="R652" s="110">
        <v>1979</v>
      </c>
      <c r="S652" s="110" t="s">
        <v>1783</v>
      </c>
      <c r="T652" s="111">
        <v>8.2638035589999994</v>
      </c>
      <c r="U652" s="111"/>
      <c r="V652" s="111"/>
      <c r="W652" s="111"/>
      <c r="X652" s="110">
        <v>1979</v>
      </c>
      <c r="Y652" s="110" t="s">
        <v>1940</v>
      </c>
      <c r="Z652" s="111">
        <v>1.4882150169999999</v>
      </c>
      <c r="AA652" s="111"/>
      <c r="AB652" s="111"/>
      <c r="AK652" s="26"/>
      <c r="AP652" s="111"/>
      <c r="AQ652" s="111"/>
      <c r="AR652" s="111"/>
      <c r="AS652" s="111"/>
      <c r="AV652" s="18">
        <v>10.71755967</v>
      </c>
      <c r="AW652" s="18">
        <v>8.8133474340000006</v>
      </c>
      <c r="AX652" s="18">
        <v>1.9042122349999999</v>
      </c>
      <c r="BT652" s="31" t="s">
        <v>753</v>
      </c>
      <c r="BU652" s="3">
        <v>19.53</v>
      </c>
      <c r="BV652" s="3">
        <v>15.28</v>
      </c>
      <c r="BW652" s="3">
        <v>4.25</v>
      </c>
      <c r="CA652" s="32" t="s">
        <v>639</v>
      </c>
      <c r="CB652" s="4"/>
      <c r="CC652" s="3">
        <v>35.26</v>
      </c>
      <c r="CD652" s="3">
        <v>16.3</v>
      </c>
      <c r="CE652" s="3">
        <v>18.96</v>
      </c>
      <c r="CF652" s="26"/>
      <c r="CG652" s="94"/>
      <c r="CH652" s="81"/>
      <c r="CI652" s="32" t="s">
        <v>639</v>
      </c>
      <c r="CJ652" s="4"/>
      <c r="CK652" s="3">
        <v>18.96</v>
      </c>
      <c r="CL652" s="81"/>
      <c r="CP652" s="81"/>
      <c r="CQ652" s="81"/>
    </row>
    <row r="653" spans="2:95">
      <c r="B653" s="110">
        <v>1959</v>
      </c>
      <c r="C653" s="110" t="s">
        <v>1630</v>
      </c>
      <c r="D653" s="111">
        <v>-2.0795472589999999</v>
      </c>
      <c r="E653" s="111"/>
      <c r="F653" s="111"/>
      <c r="G653" s="110">
        <v>1980</v>
      </c>
      <c r="H653" s="110" t="s">
        <v>1494</v>
      </c>
      <c r="I653" s="111">
        <v>8.3013136200000002</v>
      </c>
      <c r="J653" s="111"/>
      <c r="K653" s="111"/>
      <c r="L653" s="110">
        <v>1980</v>
      </c>
      <c r="M653" s="110" t="s">
        <v>1270</v>
      </c>
      <c r="N653" s="111">
        <v>4.139016679</v>
      </c>
      <c r="O653" s="111"/>
      <c r="P653" s="111"/>
      <c r="R653" s="110">
        <v>1979</v>
      </c>
      <c r="S653" s="110" t="s">
        <v>1820</v>
      </c>
      <c r="T653" s="111">
        <v>8.3251180159999993</v>
      </c>
      <c r="U653" s="111"/>
      <c r="V653" s="111"/>
      <c r="W653" s="111"/>
      <c r="X653" s="110">
        <v>1980</v>
      </c>
      <c r="Y653" s="110" t="s">
        <v>1056</v>
      </c>
      <c r="Z653" s="111">
        <v>4.3191343450000002</v>
      </c>
      <c r="AA653" s="111"/>
      <c r="AB653" s="111"/>
      <c r="AK653" s="26"/>
      <c r="AP653" s="111"/>
      <c r="AQ653" s="111"/>
      <c r="AR653" s="111"/>
      <c r="AS653" s="111"/>
      <c r="AV653" s="18">
        <v>13.58707931</v>
      </c>
      <c r="AW653" s="18">
        <v>6.4858302129999998</v>
      </c>
      <c r="AX653" s="18">
        <v>7.1012490960000001</v>
      </c>
      <c r="BT653" s="31" t="s">
        <v>754</v>
      </c>
      <c r="BU653" s="3">
        <v>39.81</v>
      </c>
      <c r="BV653" s="3">
        <v>16.7</v>
      </c>
      <c r="BW653" s="3">
        <v>23.11</v>
      </c>
      <c r="CA653" s="32" t="s">
        <v>640</v>
      </c>
      <c r="CB653" s="4"/>
      <c r="CC653" s="3">
        <v>20.38</v>
      </c>
      <c r="CD653" s="3">
        <v>12.21</v>
      </c>
      <c r="CE653" s="3">
        <v>8.17</v>
      </c>
      <c r="CF653" s="26"/>
      <c r="CG653" s="94"/>
      <c r="CH653" s="81"/>
      <c r="CI653" s="32" t="s">
        <v>640</v>
      </c>
      <c r="CJ653" s="4"/>
      <c r="CK653" s="3">
        <v>8.17</v>
      </c>
      <c r="CL653" s="81"/>
      <c r="CP653" s="81"/>
      <c r="CQ653" s="81"/>
    </row>
    <row r="654" spans="2:95">
      <c r="B654" s="110">
        <v>1985</v>
      </c>
      <c r="C654" s="110" t="s">
        <v>1631</v>
      </c>
      <c r="D654" s="111">
        <v>1.0965509440000001</v>
      </c>
      <c r="E654" s="111"/>
      <c r="F654" s="111"/>
      <c r="G654" s="110">
        <v>1980</v>
      </c>
      <c r="H654" s="110" t="s">
        <v>1780</v>
      </c>
      <c r="I654" s="111">
        <v>-2.0665773089999999</v>
      </c>
      <c r="J654" s="111"/>
      <c r="K654" s="111"/>
      <c r="L654" s="110">
        <v>1980</v>
      </c>
      <c r="M654" s="110" t="s">
        <v>1477</v>
      </c>
      <c r="N654" s="111">
        <v>7.5206481539999999</v>
      </c>
      <c r="O654" s="111"/>
      <c r="P654" s="111"/>
      <c r="R654" s="110">
        <v>1979</v>
      </c>
      <c r="S654" s="110" t="s">
        <v>1891</v>
      </c>
      <c r="T654" s="111">
        <v>0.48777028500000003</v>
      </c>
      <c r="U654" s="111"/>
      <c r="V654" s="111"/>
      <c r="W654" s="111"/>
      <c r="X654" s="110">
        <v>1980</v>
      </c>
      <c r="Y654" s="110" t="s">
        <v>1238</v>
      </c>
      <c r="Z654" s="111">
        <v>-9.3338192059999994</v>
      </c>
      <c r="AA654" s="111"/>
      <c r="AB654" s="111"/>
      <c r="AK654" s="26"/>
      <c r="AP654" s="111"/>
      <c r="AQ654" s="111"/>
      <c r="AR654" s="111"/>
      <c r="AS654" s="111"/>
      <c r="AV654" s="18">
        <v>11.76878683</v>
      </c>
      <c r="AW654" s="18">
        <v>15.63077665</v>
      </c>
      <c r="AX654" s="18">
        <v>-3.8619898209999999</v>
      </c>
      <c r="BT654" s="31" t="s">
        <v>755</v>
      </c>
      <c r="BU654" s="3">
        <v>17.510000000000002</v>
      </c>
      <c r="BV654" s="3">
        <v>15.17</v>
      </c>
      <c r="BW654" s="3">
        <v>2.34</v>
      </c>
      <c r="CA654" s="32" t="s">
        <v>641</v>
      </c>
      <c r="CB654" s="4"/>
      <c r="CC654" s="3">
        <v>22.14</v>
      </c>
      <c r="CD654" s="3">
        <v>13.81</v>
      </c>
      <c r="CE654" s="3">
        <v>8.33</v>
      </c>
      <c r="CF654" s="26"/>
      <c r="CG654" s="94"/>
      <c r="CH654" s="81"/>
      <c r="CI654" s="32" t="s">
        <v>641</v>
      </c>
      <c r="CJ654" s="4"/>
      <c r="CK654" s="3">
        <v>8.33</v>
      </c>
      <c r="CL654" s="81"/>
      <c r="CP654" s="81"/>
      <c r="CQ654" s="81"/>
    </row>
    <row r="655" spans="2:95">
      <c r="B655" s="110">
        <v>1968</v>
      </c>
      <c r="C655" s="110" t="s">
        <v>1632</v>
      </c>
      <c r="D655" s="111">
        <v>0.38898516599999999</v>
      </c>
      <c r="E655" s="111"/>
      <c r="F655" s="111"/>
      <c r="G655" s="110">
        <v>1980</v>
      </c>
      <c r="H655" s="110" t="s">
        <v>1803</v>
      </c>
      <c r="I655" s="111">
        <v>5.1712295060000004</v>
      </c>
      <c r="J655" s="111"/>
      <c r="K655" s="111"/>
      <c r="L655" s="110">
        <v>1980</v>
      </c>
      <c r="M655" s="110" t="s">
        <v>1492</v>
      </c>
      <c r="N655" s="111">
        <v>8.7386741140000002</v>
      </c>
      <c r="O655" s="111"/>
      <c r="P655" s="111"/>
      <c r="R655" s="110">
        <v>1979</v>
      </c>
      <c r="S655" s="110" t="s">
        <v>1940</v>
      </c>
      <c r="T655" s="111">
        <v>1.4882150169999999</v>
      </c>
      <c r="U655" s="111"/>
      <c r="V655" s="111"/>
      <c r="W655" s="111"/>
      <c r="X655" s="110">
        <v>1980</v>
      </c>
      <c r="Y655" s="110" t="s">
        <v>1264</v>
      </c>
      <c r="Z655" s="111">
        <v>21.495010969999999</v>
      </c>
      <c r="AA655" s="111"/>
      <c r="AB655" s="111"/>
      <c r="AK655" s="26"/>
      <c r="AP655" s="111"/>
      <c r="AQ655" s="111"/>
      <c r="AR655" s="111"/>
      <c r="AS655" s="111"/>
      <c r="AV655" s="18">
        <v>8.8966529009999995</v>
      </c>
      <c r="AW655" s="18">
        <v>10.622271960000001</v>
      </c>
      <c r="AX655" s="18">
        <v>-1.725619056</v>
      </c>
      <c r="BT655" s="31" t="s">
        <v>756</v>
      </c>
      <c r="BU655" s="3">
        <v>14.16</v>
      </c>
      <c r="BV655" s="3">
        <v>14.07</v>
      </c>
      <c r="BW655" s="3">
        <v>0.09</v>
      </c>
      <c r="CA655" s="32" t="s">
        <v>652</v>
      </c>
      <c r="CB655" s="4"/>
      <c r="CC655" s="3">
        <v>29.21</v>
      </c>
      <c r="CD655" s="3">
        <v>16.100000000000001</v>
      </c>
      <c r="CE655" s="3">
        <v>13.11</v>
      </c>
      <c r="CF655" s="26"/>
      <c r="CG655" s="94"/>
      <c r="CH655" s="81"/>
      <c r="CI655" s="32" t="s">
        <v>652</v>
      </c>
      <c r="CJ655" s="4"/>
      <c r="CK655" s="3">
        <v>13.11</v>
      </c>
      <c r="CL655" s="81"/>
      <c r="CP655" s="81"/>
      <c r="CQ655" s="81"/>
    </row>
    <row r="656" spans="2:95">
      <c r="B656" s="110">
        <v>1953</v>
      </c>
      <c r="C656" s="110" t="s">
        <v>986</v>
      </c>
      <c r="D656" s="111">
        <v>14.078840489999999</v>
      </c>
      <c r="E656" s="111"/>
      <c r="F656" s="111"/>
      <c r="G656" s="110">
        <v>1980</v>
      </c>
      <c r="H656" s="110" t="s">
        <v>1833</v>
      </c>
      <c r="I656" s="111">
        <v>-4.2100519109999999</v>
      </c>
      <c r="J656" s="111"/>
      <c r="K656" s="111"/>
      <c r="L656" s="110">
        <v>1980</v>
      </c>
      <c r="M656" s="110" t="s">
        <v>1494</v>
      </c>
      <c r="N656" s="111">
        <v>8.3013136200000002</v>
      </c>
      <c r="O656" s="111"/>
      <c r="P656" s="111"/>
      <c r="R656" s="110">
        <v>1980</v>
      </c>
      <c r="S656" s="110" t="s">
        <v>1056</v>
      </c>
      <c r="T656" s="111">
        <v>4.3191343450000002</v>
      </c>
      <c r="U656" s="111"/>
      <c r="V656" s="111"/>
      <c r="W656" s="111"/>
      <c r="X656" s="110">
        <v>1980</v>
      </c>
      <c r="Y656" s="110" t="s">
        <v>1270</v>
      </c>
      <c r="Z656" s="111">
        <v>4.139016679</v>
      </c>
      <c r="AA656" s="111"/>
      <c r="AB656" s="111"/>
      <c r="AK656" s="26"/>
      <c r="AP656" s="111"/>
      <c r="AQ656" s="111"/>
      <c r="AR656" s="111"/>
      <c r="AS656" s="111"/>
      <c r="AV656" s="18">
        <v>13.450863200000001</v>
      </c>
      <c r="AW656" s="18">
        <v>14.23678928</v>
      </c>
      <c r="AX656" s="18">
        <v>-0.78592608100000005</v>
      </c>
      <c r="BT656" s="31" t="s">
        <v>757</v>
      </c>
      <c r="BU656" s="3">
        <v>20.05</v>
      </c>
      <c r="BV656" s="3">
        <v>17.89</v>
      </c>
      <c r="BW656" s="3">
        <v>2.16</v>
      </c>
      <c r="CA656" s="32" t="s">
        <v>653</v>
      </c>
      <c r="CB656" s="4"/>
      <c r="CC656" s="3">
        <v>21.29</v>
      </c>
      <c r="CD656" s="3">
        <v>15.35</v>
      </c>
      <c r="CE656" s="3">
        <v>5.94</v>
      </c>
      <c r="CF656" s="26"/>
      <c r="CG656" s="94"/>
      <c r="CH656" s="81"/>
      <c r="CI656" s="32" t="s">
        <v>653</v>
      </c>
      <c r="CJ656" s="4"/>
      <c r="CK656" s="3">
        <v>5.94</v>
      </c>
      <c r="CL656" s="81"/>
      <c r="CP656" s="81"/>
      <c r="CQ656" s="81"/>
    </row>
    <row r="657" spans="2:95">
      <c r="B657" s="110">
        <v>1953</v>
      </c>
      <c r="C657" s="110" t="s">
        <v>987</v>
      </c>
      <c r="D657" s="111">
        <v>6.5628670270000002</v>
      </c>
      <c r="E657" s="111"/>
      <c r="F657" s="111"/>
      <c r="G657" s="110">
        <v>1980</v>
      </c>
      <c r="H657" s="110" t="s">
        <v>1860</v>
      </c>
      <c r="I657" s="111">
        <v>18.138526479999999</v>
      </c>
      <c r="J657" s="111"/>
      <c r="K657" s="111"/>
      <c r="L657" s="110">
        <v>1980</v>
      </c>
      <c r="M657" s="110" t="s">
        <v>1780</v>
      </c>
      <c r="N657" s="111">
        <v>-2.0665773089999999</v>
      </c>
      <c r="O657" s="111"/>
      <c r="P657" s="111"/>
      <c r="R657" s="110">
        <v>1980</v>
      </c>
      <c r="S657" s="110" t="s">
        <v>1238</v>
      </c>
      <c r="T657" s="111">
        <v>-9.3338192059999994</v>
      </c>
      <c r="U657" s="111"/>
      <c r="V657" s="111"/>
      <c r="W657" s="111"/>
      <c r="X657" s="110">
        <v>1980</v>
      </c>
      <c r="Y657" s="110" t="s">
        <v>1477</v>
      </c>
      <c r="Z657" s="111">
        <v>7.5206481539999999</v>
      </c>
      <c r="AA657" s="111"/>
      <c r="AB657" s="111"/>
      <c r="AK657" s="26"/>
      <c r="AP657" s="111"/>
      <c r="AQ657" s="111"/>
      <c r="AR657" s="111"/>
      <c r="AS657" s="111"/>
      <c r="AV657" s="18">
        <v>10.613390170000001</v>
      </c>
      <c r="AW657" s="18">
        <v>9.6297269710000002</v>
      </c>
      <c r="AX657" s="18">
        <v>0.98366320399999996</v>
      </c>
      <c r="BT657" s="31" t="s">
        <v>758</v>
      </c>
      <c r="BU657" s="3">
        <v>14.25</v>
      </c>
      <c r="BV657" s="3">
        <v>15.91</v>
      </c>
      <c r="BW657" s="3">
        <v>-1.66</v>
      </c>
      <c r="CA657" s="32" t="s">
        <v>654</v>
      </c>
      <c r="CB657" s="4"/>
      <c r="CC657" s="3">
        <v>17.36</v>
      </c>
      <c r="CD657" s="3">
        <v>16.86</v>
      </c>
      <c r="CE657" s="3">
        <v>0.5</v>
      </c>
      <c r="CF657" s="26"/>
      <c r="CG657" s="94"/>
      <c r="CH657" s="81"/>
      <c r="CI657" s="32" t="s">
        <v>654</v>
      </c>
      <c r="CJ657" s="4"/>
      <c r="CK657" s="3">
        <v>0.5</v>
      </c>
      <c r="CL657" s="81"/>
      <c r="CP657" s="81"/>
      <c r="CQ657" s="81"/>
    </row>
    <row r="658" spans="2:95">
      <c r="B658" s="110">
        <v>1951</v>
      </c>
      <c r="C658" s="110" t="s">
        <v>988</v>
      </c>
      <c r="D658" s="111">
        <v>4.2348580399999998</v>
      </c>
      <c r="E658" s="111"/>
      <c r="F658" s="111"/>
      <c r="G658" s="110">
        <v>1980</v>
      </c>
      <c r="H658" s="110" t="s">
        <v>1873</v>
      </c>
      <c r="I658" s="111">
        <v>1.7722388149999999</v>
      </c>
      <c r="J658" s="111"/>
      <c r="K658" s="111"/>
      <c r="L658" s="110">
        <v>1980</v>
      </c>
      <c r="M658" s="110" t="s">
        <v>1803</v>
      </c>
      <c r="N658" s="111">
        <v>5.1712295060000004</v>
      </c>
      <c r="O658" s="111"/>
      <c r="P658" s="111"/>
      <c r="R658" s="110">
        <v>1980</v>
      </c>
      <c r="S658" s="110" t="s">
        <v>1264</v>
      </c>
      <c r="T658" s="111">
        <v>21.495010969999999</v>
      </c>
      <c r="U658" s="111"/>
      <c r="V658" s="111"/>
      <c r="W658" s="111"/>
      <c r="X658" s="110">
        <v>1980</v>
      </c>
      <c r="Y658" s="110" t="s">
        <v>1492</v>
      </c>
      <c r="Z658" s="111">
        <v>8.7386741140000002</v>
      </c>
      <c r="AA658" s="111"/>
      <c r="AB658" s="111"/>
      <c r="AK658" s="26"/>
      <c r="AP658" s="111"/>
      <c r="AQ658" s="111"/>
      <c r="AR658" s="111"/>
      <c r="AS658" s="111"/>
      <c r="AV658" s="18">
        <v>12.26334952</v>
      </c>
      <c r="AW658" s="18">
        <v>4.4896801039999996</v>
      </c>
      <c r="AX658" s="18">
        <v>7.773669419</v>
      </c>
      <c r="BT658" s="31" t="s">
        <v>759</v>
      </c>
      <c r="BU658" s="3">
        <v>23.27</v>
      </c>
      <c r="BV658" s="3">
        <v>13.59</v>
      </c>
      <c r="BW658" s="3">
        <v>9.68</v>
      </c>
      <c r="CA658" s="32" t="s">
        <v>655</v>
      </c>
      <c r="CB658" s="4"/>
      <c r="CC658" s="3">
        <v>38.33</v>
      </c>
      <c r="CD658" s="3">
        <v>16.87</v>
      </c>
      <c r="CE658" s="3">
        <v>21.46</v>
      </c>
      <c r="CF658" s="26"/>
      <c r="CG658" s="94"/>
      <c r="CH658" s="81"/>
      <c r="CI658" s="32" t="s">
        <v>655</v>
      </c>
      <c r="CJ658" s="4"/>
      <c r="CK658" s="3">
        <v>21.46</v>
      </c>
      <c r="CL658" s="81"/>
      <c r="CP658" s="81"/>
      <c r="CQ658" s="81"/>
    </row>
    <row r="659" spans="2:95">
      <c r="B659" s="110">
        <v>1953</v>
      </c>
      <c r="C659" s="110" t="s">
        <v>989</v>
      </c>
      <c r="D659" s="111">
        <v>8.5071621799999999</v>
      </c>
      <c r="E659" s="111"/>
      <c r="F659" s="111"/>
      <c r="G659" s="110">
        <v>1981</v>
      </c>
      <c r="H659" s="110" t="s">
        <v>1289</v>
      </c>
      <c r="I659" s="111">
        <v>2.160964624</v>
      </c>
      <c r="J659" s="111"/>
      <c r="K659" s="111"/>
      <c r="L659" s="110">
        <v>1980</v>
      </c>
      <c r="M659" s="110" t="s">
        <v>1833</v>
      </c>
      <c r="N659" s="111">
        <v>-4.2100519109999999</v>
      </c>
      <c r="O659" s="111"/>
      <c r="P659" s="111"/>
      <c r="R659" s="110">
        <v>1980</v>
      </c>
      <c r="S659" s="110" t="s">
        <v>1270</v>
      </c>
      <c r="T659" s="111">
        <v>4.139016679</v>
      </c>
      <c r="U659" s="111"/>
      <c r="V659" s="111"/>
      <c r="W659" s="111"/>
      <c r="X659" s="110">
        <v>1980</v>
      </c>
      <c r="Y659" s="110" t="s">
        <v>1494</v>
      </c>
      <c r="Z659" s="111">
        <v>8.3013136200000002</v>
      </c>
      <c r="AA659" s="111"/>
      <c r="AB659" s="111"/>
      <c r="AK659" s="26"/>
      <c r="AP659" s="111"/>
      <c r="AQ659" s="111"/>
      <c r="AR659" s="111"/>
      <c r="AS659" s="111"/>
      <c r="AV659" s="18">
        <v>16.140856960000001</v>
      </c>
      <c r="AW659" s="18">
        <v>11.92462467</v>
      </c>
      <c r="AX659" s="18">
        <v>4.2162322850000002</v>
      </c>
      <c r="BT659" s="31" t="s">
        <v>760</v>
      </c>
      <c r="BU659" s="3">
        <v>23.29</v>
      </c>
      <c r="BV659" s="3">
        <v>13.28</v>
      </c>
      <c r="BW659" s="3">
        <v>10.01</v>
      </c>
      <c r="CA659" s="32" t="s">
        <v>656</v>
      </c>
      <c r="CB659" s="4"/>
      <c r="CC659" s="3">
        <v>20.48</v>
      </c>
      <c r="CD659" s="3">
        <v>9.51</v>
      </c>
      <c r="CE659" s="3">
        <v>10.97</v>
      </c>
      <c r="CF659" s="26"/>
      <c r="CG659" s="94"/>
      <c r="CH659" s="81"/>
      <c r="CI659" s="32" t="s">
        <v>656</v>
      </c>
      <c r="CJ659" s="4"/>
      <c r="CK659" s="3">
        <v>10.97</v>
      </c>
      <c r="CL659" s="81"/>
      <c r="CP659" s="81"/>
      <c r="CQ659" s="81"/>
    </row>
    <row r="660" spans="2:95">
      <c r="B660" s="110">
        <v>1985</v>
      </c>
      <c r="C660" s="110" t="s">
        <v>1633</v>
      </c>
      <c r="D660" s="111">
        <v>7.4114547660000003</v>
      </c>
      <c r="E660" s="111"/>
      <c r="F660" s="111"/>
      <c r="G660" s="110">
        <v>1981</v>
      </c>
      <c r="H660" s="110" t="s">
        <v>1495</v>
      </c>
      <c r="I660" s="111">
        <v>9.8836940260000006</v>
      </c>
      <c r="J660" s="111"/>
      <c r="K660" s="111"/>
      <c r="L660" s="110">
        <v>1980</v>
      </c>
      <c r="M660" s="110" t="s">
        <v>1860</v>
      </c>
      <c r="N660" s="111">
        <v>18.138526479999999</v>
      </c>
      <c r="O660" s="111"/>
      <c r="P660" s="111"/>
      <c r="R660" s="110">
        <v>1980</v>
      </c>
      <c r="S660" s="110" t="s">
        <v>1477</v>
      </c>
      <c r="T660" s="111">
        <v>7.5206481539999999</v>
      </c>
      <c r="U660" s="111"/>
      <c r="V660" s="111"/>
      <c r="W660" s="111"/>
      <c r="X660" s="110">
        <v>1980</v>
      </c>
      <c r="Y660" s="110" t="s">
        <v>1780</v>
      </c>
      <c r="Z660" s="111">
        <v>-2.0665773089999999</v>
      </c>
      <c r="AA660" s="111"/>
      <c r="AB660" s="111"/>
      <c r="AK660" s="26"/>
      <c r="AP660" s="111"/>
      <c r="AQ660" s="111"/>
      <c r="AR660" s="111"/>
      <c r="AS660" s="111"/>
      <c r="AV660" s="18">
        <v>30.516636999999999</v>
      </c>
      <c r="AW660" s="18">
        <v>11.82720297</v>
      </c>
      <c r="AX660" s="18">
        <v>18.689434030000001</v>
      </c>
      <c r="BT660" s="32" t="s">
        <v>761</v>
      </c>
      <c r="BU660" s="3">
        <v>26.11</v>
      </c>
      <c r="BV660" s="3">
        <v>10.34</v>
      </c>
      <c r="BW660" s="3">
        <v>15.77</v>
      </c>
      <c r="CA660" s="32" t="s">
        <v>661</v>
      </c>
      <c r="CB660" s="4"/>
      <c r="CC660" s="3">
        <v>20.97</v>
      </c>
      <c r="CD660" s="3">
        <v>10.84</v>
      </c>
      <c r="CE660" s="3">
        <v>10.130000000000001</v>
      </c>
      <c r="CF660" s="26"/>
      <c r="CG660" s="94"/>
      <c r="CH660" s="81"/>
      <c r="CI660" s="32" t="s">
        <v>661</v>
      </c>
      <c r="CJ660" s="4"/>
      <c r="CK660" s="3">
        <v>10.130000000000001</v>
      </c>
      <c r="CL660" s="81"/>
      <c r="CP660" s="81"/>
      <c r="CQ660" s="81"/>
    </row>
    <row r="661" spans="2:95">
      <c r="B661" s="110">
        <v>1935</v>
      </c>
      <c r="C661" s="110" t="s">
        <v>1634</v>
      </c>
      <c r="D661" s="111">
        <v>5.1123452800000004</v>
      </c>
      <c r="E661" s="111"/>
      <c r="F661" s="111"/>
      <c r="G661" s="110">
        <v>1981</v>
      </c>
      <c r="H661" s="110" t="s">
        <v>1526</v>
      </c>
      <c r="I661" s="111">
        <v>17.573137809999999</v>
      </c>
      <c r="J661" s="111"/>
      <c r="K661" s="111"/>
      <c r="L661" s="110">
        <v>1980</v>
      </c>
      <c r="M661" s="110" t="s">
        <v>1873</v>
      </c>
      <c r="N661" s="111">
        <v>1.7722388149999999</v>
      </c>
      <c r="O661" s="111"/>
      <c r="P661" s="111"/>
      <c r="R661" s="110">
        <v>1980</v>
      </c>
      <c r="S661" s="110" t="s">
        <v>1492</v>
      </c>
      <c r="T661" s="111">
        <v>8.7386741140000002</v>
      </c>
      <c r="U661" s="111"/>
      <c r="V661" s="111"/>
      <c r="W661" s="111"/>
      <c r="X661" s="110">
        <v>1980</v>
      </c>
      <c r="Y661" s="110" t="s">
        <v>1803</v>
      </c>
      <c r="Z661" s="111">
        <v>5.1712295060000004</v>
      </c>
      <c r="AA661" s="111"/>
      <c r="AB661" s="111"/>
      <c r="AK661" s="26"/>
      <c r="AP661" s="111"/>
      <c r="AQ661" s="111"/>
      <c r="AR661" s="111"/>
      <c r="AS661" s="111"/>
      <c r="AV661" s="18">
        <v>10.977472880000001</v>
      </c>
      <c r="AW661" s="18">
        <v>9.4436394870000004</v>
      </c>
      <c r="AX661" s="18">
        <v>1.5338333909999999</v>
      </c>
      <c r="BT661" s="31" t="s">
        <v>762</v>
      </c>
      <c r="BU661" s="3">
        <v>12.57</v>
      </c>
      <c r="BV661" s="3">
        <v>11</v>
      </c>
      <c r="BW661" s="3">
        <v>1.57</v>
      </c>
      <c r="CA661" s="32" t="s">
        <v>664</v>
      </c>
      <c r="CB661" s="4"/>
      <c r="CC661" s="3">
        <v>24.24</v>
      </c>
      <c r="CD661" s="3">
        <v>13.16</v>
      </c>
      <c r="CE661" s="3">
        <v>11.08</v>
      </c>
      <c r="CF661" s="26"/>
      <c r="CG661" s="94"/>
      <c r="CH661" s="81"/>
      <c r="CI661" s="32" t="s">
        <v>664</v>
      </c>
      <c r="CJ661" s="4"/>
      <c r="CK661" s="3">
        <v>11.08</v>
      </c>
      <c r="CL661" s="81"/>
      <c r="CP661" s="81"/>
      <c r="CQ661" s="81"/>
    </row>
    <row r="662" spans="2:95">
      <c r="B662" s="110">
        <v>1996</v>
      </c>
      <c r="C662" s="110" t="s">
        <v>1635</v>
      </c>
      <c r="D662" s="111">
        <v>3.848605558</v>
      </c>
      <c r="E662" s="111"/>
      <c r="F662" s="111"/>
      <c r="G662" s="110">
        <v>1981</v>
      </c>
      <c r="H662" s="110" t="s">
        <v>1622</v>
      </c>
      <c r="I662" s="111">
        <v>19.385204160000001</v>
      </c>
      <c r="J662" s="111"/>
      <c r="K662" s="111"/>
      <c r="L662" s="110">
        <v>1981</v>
      </c>
      <c r="M662" s="110" t="s">
        <v>1289</v>
      </c>
      <c r="N662" s="111">
        <v>2.160964624</v>
      </c>
      <c r="O662" s="111"/>
      <c r="P662" s="111"/>
      <c r="R662" s="110">
        <v>1980</v>
      </c>
      <c r="S662" s="110" t="s">
        <v>1494</v>
      </c>
      <c r="T662" s="111">
        <v>8.3013136200000002</v>
      </c>
      <c r="U662" s="111"/>
      <c r="V662" s="111"/>
      <c r="W662" s="111"/>
      <c r="X662" s="110">
        <v>1980</v>
      </c>
      <c r="Y662" s="110" t="s">
        <v>1833</v>
      </c>
      <c r="Z662" s="111">
        <v>-4.2100519109999999</v>
      </c>
      <c r="AA662" s="111"/>
      <c r="AB662" s="111"/>
      <c r="AK662" s="26"/>
      <c r="AP662" s="111"/>
      <c r="AQ662" s="111"/>
      <c r="AR662" s="111"/>
      <c r="AS662" s="111"/>
      <c r="AV662" s="18">
        <v>4.9149309030000001</v>
      </c>
      <c r="AW662" s="18">
        <v>9.4017980990000005</v>
      </c>
      <c r="AX662" s="18">
        <v>-4.4868671960000004</v>
      </c>
      <c r="BT662" s="31" t="s">
        <v>763</v>
      </c>
      <c r="BU662" s="3">
        <v>31.25</v>
      </c>
      <c r="BV662" s="3">
        <v>18.53</v>
      </c>
      <c r="BW662" s="3">
        <v>12.72</v>
      </c>
      <c r="CA662" s="32" t="s">
        <v>665</v>
      </c>
      <c r="CB662" s="4"/>
      <c r="CC662" s="3">
        <v>15.23</v>
      </c>
      <c r="CD662" s="3">
        <v>13.09</v>
      </c>
      <c r="CE662" s="3">
        <v>2.14</v>
      </c>
      <c r="CF662" s="26"/>
      <c r="CG662" s="94"/>
      <c r="CH662" s="81"/>
      <c r="CI662" s="32" t="s">
        <v>665</v>
      </c>
      <c r="CJ662" s="4"/>
      <c r="CK662" s="3">
        <v>2.14</v>
      </c>
      <c r="CL662" s="81"/>
      <c r="CP662" s="81"/>
      <c r="CQ662" s="81"/>
    </row>
    <row r="663" spans="2:95">
      <c r="B663" s="110">
        <v>1969</v>
      </c>
      <c r="C663" s="110" t="s">
        <v>1636</v>
      </c>
      <c r="D663" s="111">
        <v>7.3471953650000001</v>
      </c>
      <c r="E663" s="111"/>
      <c r="F663" s="111"/>
      <c r="G663" s="110">
        <v>1981</v>
      </c>
      <c r="H663" s="110" t="s">
        <v>1653</v>
      </c>
      <c r="I663" s="111">
        <v>11.195381380000001</v>
      </c>
      <c r="J663" s="111"/>
      <c r="K663" s="111"/>
      <c r="L663" s="110">
        <v>1981</v>
      </c>
      <c r="M663" s="110" t="s">
        <v>1495</v>
      </c>
      <c r="N663" s="111">
        <v>9.8836940260000006</v>
      </c>
      <c r="O663" s="111"/>
      <c r="P663" s="111"/>
      <c r="R663" s="110">
        <v>1980</v>
      </c>
      <c r="S663" s="110" t="s">
        <v>1780</v>
      </c>
      <c r="T663" s="111">
        <v>-2.0665773089999999</v>
      </c>
      <c r="U663" s="111"/>
      <c r="V663" s="111"/>
      <c r="W663" s="111"/>
      <c r="X663" s="110">
        <v>1980</v>
      </c>
      <c r="Y663" s="110" t="s">
        <v>1860</v>
      </c>
      <c r="Z663" s="111">
        <v>18.138526479999999</v>
      </c>
      <c r="AA663" s="111"/>
      <c r="AB663" s="111"/>
      <c r="AK663" s="26"/>
      <c r="AP663" s="111"/>
      <c r="AQ663" s="111"/>
      <c r="AR663" s="111"/>
      <c r="AS663" s="111"/>
      <c r="AV663" s="18">
        <v>14.12871825</v>
      </c>
      <c r="AW663" s="18">
        <v>6.9237826660000001</v>
      </c>
      <c r="AX663" s="18">
        <v>7.2049355840000002</v>
      </c>
      <c r="BT663" s="31" t="s">
        <v>764</v>
      </c>
      <c r="BU663" s="3">
        <v>16.97</v>
      </c>
      <c r="BV663" s="3">
        <v>14.03</v>
      </c>
      <c r="BW663" s="3">
        <v>2.94</v>
      </c>
      <c r="CA663" s="32" t="s">
        <v>668</v>
      </c>
      <c r="CB663" s="4"/>
      <c r="CC663" s="3">
        <v>27.21</v>
      </c>
      <c r="CD663" s="3">
        <v>16.87</v>
      </c>
      <c r="CE663" s="3">
        <v>10.34</v>
      </c>
      <c r="CF663" s="26"/>
      <c r="CG663" s="94"/>
      <c r="CH663" s="81"/>
      <c r="CI663" s="32" t="s">
        <v>668</v>
      </c>
      <c r="CJ663" s="4"/>
      <c r="CK663" s="3">
        <v>10.34</v>
      </c>
      <c r="CL663" s="81"/>
      <c r="CP663" s="81"/>
      <c r="CQ663" s="81"/>
    </row>
    <row r="664" spans="2:95">
      <c r="B664" s="110">
        <v>1968</v>
      </c>
      <c r="C664" s="110" t="s">
        <v>1637</v>
      </c>
      <c r="D664" s="111">
        <v>9.0820130040000002</v>
      </c>
      <c r="E664" s="111"/>
      <c r="F664" s="111"/>
      <c r="G664" s="110">
        <v>1981</v>
      </c>
      <c r="H664" s="110" t="s">
        <v>1785</v>
      </c>
      <c r="I664" s="111">
        <v>7.0591138339999997</v>
      </c>
      <c r="J664" s="111"/>
      <c r="K664" s="111"/>
      <c r="L664" s="110">
        <v>1981</v>
      </c>
      <c r="M664" s="110" t="s">
        <v>1526</v>
      </c>
      <c r="N664" s="111">
        <v>17.573137809999999</v>
      </c>
      <c r="O664" s="111"/>
      <c r="P664" s="111"/>
      <c r="R664" s="110">
        <v>1980</v>
      </c>
      <c r="S664" s="110" t="s">
        <v>1803</v>
      </c>
      <c r="T664" s="111">
        <v>5.1712295060000004</v>
      </c>
      <c r="U664" s="111"/>
      <c r="V664" s="111"/>
      <c r="W664" s="111"/>
      <c r="X664" s="110">
        <v>1980</v>
      </c>
      <c r="Y664" s="110" t="s">
        <v>1873</v>
      </c>
      <c r="Z664" s="111">
        <v>1.7722388149999999</v>
      </c>
      <c r="AA664" s="111"/>
      <c r="AB664" s="111"/>
      <c r="AK664" s="26"/>
      <c r="AP664" s="111"/>
      <c r="AQ664" s="111"/>
      <c r="AR664" s="111"/>
      <c r="AS664" s="111"/>
      <c r="AV664" s="18">
        <v>22.001814799999998</v>
      </c>
      <c r="AW664" s="18">
        <v>4.9166727149999998</v>
      </c>
      <c r="AX664" s="18">
        <v>17.085142090000002</v>
      </c>
      <c r="BT664" s="31" t="s">
        <v>765</v>
      </c>
      <c r="BU664" s="3">
        <v>20.399999999999999</v>
      </c>
      <c r="BV664" s="3">
        <v>19.600000000000001</v>
      </c>
      <c r="BW664" s="3">
        <v>0.8</v>
      </c>
      <c r="CA664" s="32" t="s">
        <v>673</v>
      </c>
      <c r="CB664" s="4"/>
      <c r="CC664" s="3">
        <v>9.8800000000000008</v>
      </c>
      <c r="CD664" s="3">
        <v>5.73</v>
      </c>
      <c r="CE664" s="3">
        <v>4.1500000000000004</v>
      </c>
      <c r="CF664" s="26"/>
      <c r="CG664" s="94"/>
      <c r="CH664" s="81"/>
      <c r="CI664" s="32" t="s">
        <v>673</v>
      </c>
      <c r="CJ664" s="4"/>
      <c r="CK664" s="3">
        <v>4.1500000000000004</v>
      </c>
      <c r="CL664" s="81"/>
      <c r="CP664" s="81"/>
      <c r="CQ664" s="81"/>
    </row>
    <row r="665" spans="2:95">
      <c r="B665" s="110">
        <v>1941</v>
      </c>
      <c r="C665" s="110" t="s">
        <v>1638</v>
      </c>
      <c r="D665" s="111">
        <v>4.13863892</v>
      </c>
      <c r="E665" s="111"/>
      <c r="F665" s="111"/>
      <c r="G665" s="110">
        <v>1981</v>
      </c>
      <c r="H665" s="110" t="s">
        <v>1841</v>
      </c>
      <c r="I665" s="111">
        <v>6.0781316309999998</v>
      </c>
      <c r="J665" s="111"/>
      <c r="K665" s="111"/>
      <c r="L665" s="110">
        <v>1981</v>
      </c>
      <c r="M665" s="110" t="s">
        <v>1622</v>
      </c>
      <c r="N665" s="111">
        <v>19.385204160000001</v>
      </c>
      <c r="O665" s="111"/>
      <c r="P665" s="111"/>
      <c r="R665" s="110">
        <v>1980</v>
      </c>
      <c r="S665" s="110" t="s">
        <v>1833</v>
      </c>
      <c r="T665" s="111">
        <v>-4.2100519109999999</v>
      </c>
      <c r="U665" s="111"/>
      <c r="V665" s="111"/>
      <c r="W665" s="111"/>
      <c r="X665" s="110">
        <v>1981</v>
      </c>
      <c r="Y665" s="110" t="s">
        <v>1289</v>
      </c>
      <c r="Z665" s="111">
        <v>2.160964624</v>
      </c>
      <c r="AA665" s="111"/>
      <c r="AB665" s="111"/>
      <c r="AK665" s="26"/>
      <c r="AP665" s="111"/>
      <c r="AQ665" s="111"/>
      <c r="AR665" s="111"/>
      <c r="AS665" s="111"/>
      <c r="AV665" s="18">
        <v>27.13884698</v>
      </c>
      <c r="AW665" s="18">
        <v>14.388349870000001</v>
      </c>
      <c r="AX665" s="18">
        <v>12.75049712</v>
      </c>
      <c r="BT665" s="31" t="s">
        <v>766</v>
      </c>
      <c r="BU665" s="3">
        <v>24.69</v>
      </c>
      <c r="BV665" s="3">
        <v>16.82</v>
      </c>
      <c r="BW665" s="3">
        <v>7.87</v>
      </c>
      <c r="CA665" s="32" t="s">
        <v>675</v>
      </c>
      <c r="CB665" s="4"/>
      <c r="CC665" s="3">
        <v>21.43</v>
      </c>
      <c r="CD665" s="3">
        <v>15.07</v>
      </c>
      <c r="CE665" s="3">
        <v>6.36</v>
      </c>
      <c r="CF665" s="26"/>
      <c r="CG665" s="94"/>
      <c r="CH665" s="81"/>
      <c r="CI665" s="32" t="s">
        <v>675</v>
      </c>
      <c r="CJ665" s="4"/>
      <c r="CK665" s="3">
        <v>6.36</v>
      </c>
      <c r="CL665" s="81"/>
      <c r="CP665" s="81"/>
      <c r="CQ665" s="81"/>
    </row>
    <row r="666" spans="2:95">
      <c r="B666" s="110">
        <v>1986</v>
      </c>
      <c r="C666" s="110" t="s">
        <v>1639</v>
      </c>
      <c r="D666" s="111">
        <v>4.2526280559999998</v>
      </c>
      <c r="E666" s="111"/>
      <c r="F666" s="111"/>
      <c r="G666" s="110">
        <v>1981</v>
      </c>
      <c r="H666" s="110" t="s">
        <v>1843</v>
      </c>
      <c r="I666" s="111">
        <v>2.965296817</v>
      </c>
      <c r="J666" s="111"/>
      <c r="K666" s="111"/>
      <c r="L666" s="110">
        <v>1981</v>
      </c>
      <c r="M666" s="110" t="s">
        <v>1653</v>
      </c>
      <c r="N666" s="111">
        <v>11.195381380000001</v>
      </c>
      <c r="O666" s="111"/>
      <c r="P666" s="111"/>
      <c r="R666" s="110">
        <v>1980</v>
      </c>
      <c r="S666" s="110" t="s">
        <v>1860</v>
      </c>
      <c r="T666" s="111">
        <v>18.138526479999999</v>
      </c>
      <c r="U666" s="111"/>
      <c r="V666" s="111"/>
      <c r="W666" s="111"/>
      <c r="X666" s="110">
        <v>1981</v>
      </c>
      <c r="Y666" s="110" t="s">
        <v>1495</v>
      </c>
      <c r="Z666" s="111">
        <v>9.8836940260000006</v>
      </c>
      <c r="AA666" s="111"/>
      <c r="AB666" s="111"/>
      <c r="AK666" s="26"/>
      <c r="AP666" s="111"/>
      <c r="AQ666" s="111"/>
      <c r="AR666" s="111"/>
      <c r="AS666" s="111"/>
      <c r="AV666" s="18">
        <v>18.122103490000001</v>
      </c>
      <c r="AW666" s="18">
        <v>15.76289667</v>
      </c>
      <c r="AX666" s="18">
        <v>2.3592068199999998</v>
      </c>
      <c r="BT666" s="31" t="s">
        <v>767</v>
      </c>
      <c r="BU666" s="3">
        <v>28.74</v>
      </c>
      <c r="BV666" s="3">
        <v>13.72</v>
      </c>
      <c r="BW666" s="3">
        <v>15.02</v>
      </c>
      <c r="CA666" s="34" t="s">
        <v>678</v>
      </c>
      <c r="CB666" s="6"/>
      <c r="CC666" s="8">
        <v>24.36</v>
      </c>
      <c r="CD666" s="8">
        <v>18.73</v>
      </c>
      <c r="CE666" s="8">
        <v>5.63</v>
      </c>
      <c r="CF666" s="27"/>
      <c r="CG666" s="95"/>
      <c r="CH666" s="83"/>
      <c r="CI666" s="34" t="s">
        <v>678</v>
      </c>
      <c r="CJ666" s="6"/>
      <c r="CK666" s="8">
        <v>5.63</v>
      </c>
      <c r="CL666" s="83"/>
      <c r="CP666" s="83"/>
      <c r="CQ666" s="83"/>
    </row>
    <row r="667" spans="2:95">
      <c r="B667" s="110">
        <v>1968</v>
      </c>
      <c r="C667" s="110" t="s">
        <v>1640</v>
      </c>
      <c r="D667" s="111">
        <v>14.54480379</v>
      </c>
      <c r="E667" s="111"/>
      <c r="F667" s="111"/>
      <c r="G667" s="110">
        <v>1982</v>
      </c>
      <c r="H667" s="110" t="s">
        <v>1050</v>
      </c>
      <c r="I667" s="111">
        <v>8.1138730159999994</v>
      </c>
      <c r="J667" s="111"/>
      <c r="K667" s="111"/>
      <c r="L667" s="110">
        <v>1981</v>
      </c>
      <c r="M667" s="110" t="s">
        <v>1785</v>
      </c>
      <c r="N667" s="111">
        <v>7.0591138339999997</v>
      </c>
      <c r="O667" s="111"/>
      <c r="P667" s="111"/>
      <c r="R667" s="110">
        <v>1980</v>
      </c>
      <c r="S667" s="110" t="s">
        <v>1873</v>
      </c>
      <c r="T667" s="111">
        <v>1.7722388149999999</v>
      </c>
      <c r="U667" s="111"/>
      <c r="V667" s="111"/>
      <c r="W667" s="111"/>
      <c r="X667" s="110">
        <v>1981</v>
      </c>
      <c r="Y667" s="110" t="s">
        <v>1526</v>
      </c>
      <c r="Z667" s="111">
        <v>17.573137809999999</v>
      </c>
      <c r="AA667" s="111"/>
      <c r="AB667" s="111"/>
      <c r="AK667" s="26"/>
      <c r="AP667" s="111"/>
      <c r="AQ667" s="111"/>
      <c r="AR667" s="111"/>
      <c r="AS667" s="111"/>
      <c r="AV667" s="18">
        <v>16.97188955</v>
      </c>
      <c r="AW667" s="18">
        <v>8.0558880510000002</v>
      </c>
      <c r="AX667" s="18">
        <v>8.9160014959999998</v>
      </c>
      <c r="BT667" s="31" t="s">
        <v>768</v>
      </c>
      <c r="BU667" s="3">
        <v>27.75</v>
      </c>
      <c r="BV667" s="3">
        <v>14.76</v>
      </c>
      <c r="BW667" s="3">
        <v>12.99</v>
      </c>
      <c r="CA667" s="34" t="s">
        <v>681</v>
      </c>
      <c r="CB667" s="6"/>
      <c r="CC667" s="8">
        <v>25.27</v>
      </c>
      <c r="CD667" s="8">
        <v>14.43</v>
      </c>
      <c r="CE667" s="8">
        <v>10.84</v>
      </c>
      <c r="CF667" s="27"/>
      <c r="CG667" s="95"/>
      <c r="CH667" s="83"/>
      <c r="CI667" s="34" t="s">
        <v>681</v>
      </c>
      <c r="CJ667" s="6"/>
      <c r="CK667" s="8">
        <v>10.84</v>
      </c>
      <c r="CL667" s="83"/>
      <c r="CP667" s="83"/>
      <c r="CQ667" s="83"/>
    </row>
    <row r="668" spans="2:95">
      <c r="B668" s="110">
        <v>1994</v>
      </c>
      <c r="C668" s="110" t="s">
        <v>1641</v>
      </c>
      <c r="D668" s="111">
        <v>22.894809729999999</v>
      </c>
      <c r="E668" s="111"/>
      <c r="F668" s="111"/>
      <c r="G668" s="110">
        <v>1982</v>
      </c>
      <c r="H668" s="110" t="s">
        <v>1925</v>
      </c>
      <c r="I668" s="111">
        <v>-2.8024907520000002</v>
      </c>
      <c r="J668" s="111"/>
      <c r="K668" s="111"/>
      <c r="L668" s="110">
        <v>1981</v>
      </c>
      <c r="M668" s="110" t="s">
        <v>1841</v>
      </c>
      <c r="N668" s="111">
        <v>6.0781316309999998</v>
      </c>
      <c r="O668" s="111"/>
      <c r="P668" s="111"/>
      <c r="R668" s="110">
        <v>1981</v>
      </c>
      <c r="S668" s="110" t="s">
        <v>1289</v>
      </c>
      <c r="T668" s="111">
        <v>2.160964624</v>
      </c>
      <c r="U668" s="111"/>
      <c r="V668" s="111"/>
      <c r="W668" s="111"/>
      <c r="X668" s="110">
        <v>1981</v>
      </c>
      <c r="Y668" s="110" t="s">
        <v>1622</v>
      </c>
      <c r="Z668" s="111">
        <v>19.385204160000001</v>
      </c>
      <c r="AA668" s="111"/>
      <c r="AB668" s="111"/>
      <c r="AK668" s="26"/>
      <c r="AP668" s="111"/>
      <c r="AQ668" s="111"/>
      <c r="AR668" s="111"/>
      <c r="AS668" s="111"/>
      <c r="AV668" s="18">
        <v>16.881072379999999</v>
      </c>
      <c r="AW668" s="18">
        <v>13.932590899999999</v>
      </c>
      <c r="AX668" s="18">
        <v>2.9484814780000002</v>
      </c>
      <c r="BT668" s="31" t="s">
        <v>769</v>
      </c>
      <c r="BU668" s="3">
        <v>39.39</v>
      </c>
      <c r="BV668" s="3">
        <v>17.55</v>
      </c>
      <c r="BW668" s="3">
        <v>21.84</v>
      </c>
      <c r="CA668" s="34" t="s">
        <v>690</v>
      </c>
      <c r="CB668" s="6"/>
      <c r="CC668" s="8">
        <v>10.41</v>
      </c>
      <c r="CD668" s="8">
        <v>7.95</v>
      </c>
      <c r="CE668" s="8">
        <v>2.46</v>
      </c>
      <c r="CF668" s="27"/>
      <c r="CG668" s="95"/>
      <c r="CH668" s="83"/>
      <c r="CI668" s="34" t="s">
        <v>690</v>
      </c>
      <c r="CJ668" s="6"/>
      <c r="CK668" s="8">
        <v>2.46</v>
      </c>
      <c r="CL668" s="83"/>
      <c r="CP668" s="83"/>
      <c r="CQ668" s="83"/>
    </row>
    <row r="669" spans="2:95">
      <c r="B669" s="110">
        <v>1985</v>
      </c>
      <c r="C669" s="110" t="s">
        <v>1642</v>
      </c>
      <c r="D669" s="111">
        <v>5.2564228990000004</v>
      </c>
      <c r="E669" s="111"/>
      <c r="F669" s="111"/>
      <c r="G669" s="110">
        <v>1983</v>
      </c>
      <c r="H669" s="110" t="s">
        <v>1657</v>
      </c>
      <c r="I669" s="111">
        <v>8.5635816699999996</v>
      </c>
      <c r="J669" s="111"/>
      <c r="K669" s="111"/>
      <c r="L669" s="110">
        <v>1981</v>
      </c>
      <c r="M669" s="110" t="s">
        <v>1843</v>
      </c>
      <c r="N669" s="111">
        <v>2.965296817</v>
      </c>
      <c r="O669" s="111"/>
      <c r="P669" s="111"/>
      <c r="R669" s="110">
        <v>1981</v>
      </c>
      <c r="S669" s="110" t="s">
        <v>1495</v>
      </c>
      <c r="T669" s="111">
        <v>9.8836940260000006</v>
      </c>
      <c r="U669" s="111"/>
      <c r="V669" s="111"/>
      <c r="W669" s="111"/>
      <c r="X669" s="110">
        <v>1981</v>
      </c>
      <c r="Y669" s="110" t="s">
        <v>1653</v>
      </c>
      <c r="Z669" s="111">
        <v>11.195381380000001</v>
      </c>
      <c r="AA669" s="111"/>
      <c r="AB669" s="111"/>
      <c r="AK669" s="27"/>
      <c r="AP669" s="111"/>
      <c r="AQ669" s="111"/>
      <c r="AR669" s="111"/>
      <c r="AS669" s="111"/>
      <c r="AV669" s="18">
        <v>21.78208944</v>
      </c>
      <c r="AW669" s="18">
        <v>18.580426240000001</v>
      </c>
      <c r="AX669" s="18">
        <v>3.2016632</v>
      </c>
      <c r="BT669" s="31" t="s">
        <v>770</v>
      </c>
      <c r="BU669" s="3">
        <v>16.02</v>
      </c>
      <c r="BV669" s="3">
        <v>14.79</v>
      </c>
      <c r="BW669" s="3">
        <v>1.23</v>
      </c>
      <c r="CA669" s="34" t="s">
        <v>691</v>
      </c>
      <c r="CB669" s="6"/>
      <c r="CC669" s="8">
        <v>19.27</v>
      </c>
      <c r="CD669" s="8">
        <v>11.19</v>
      </c>
      <c r="CE669" s="8">
        <v>8.08</v>
      </c>
      <c r="CF669" s="27"/>
      <c r="CG669" s="95"/>
      <c r="CH669" s="83"/>
      <c r="CI669" s="34" t="s">
        <v>691</v>
      </c>
      <c r="CJ669" s="6"/>
      <c r="CK669" s="8">
        <v>8.08</v>
      </c>
      <c r="CL669" s="83"/>
      <c r="CP669" s="83"/>
      <c r="CQ669" s="83"/>
    </row>
    <row r="670" spans="2:95">
      <c r="B670" s="110">
        <v>2002</v>
      </c>
      <c r="C670" s="110" t="s">
        <v>1643</v>
      </c>
      <c r="D670" s="111">
        <v>1.8984379739999999</v>
      </c>
      <c r="E670" s="111"/>
      <c r="F670" s="111"/>
      <c r="G670" s="110">
        <v>1983</v>
      </c>
      <c r="H670" s="110" t="s">
        <v>1694</v>
      </c>
      <c r="I670" s="111">
        <v>6.5640094050000002</v>
      </c>
      <c r="J670" s="111"/>
      <c r="K670" s="111"/>
      <c r="L670" s="110">
        <v>1982</v>
      </c>
      <c r="M670" s="110" t="s">
        <v>1050</v>
      </c>
      <c r="N670" s="111">
        <v>8.1138730159999994</v>
      </c>
      <c r="O670" s="111"/>
      <c r="P670" s="111"/>
      <c r="R670" s="110">
        <v>1981</v>
      </c>
      <c r="S670" s="110" t="s">
        <v>1526</v>
      </c>
      <c r="T670" s="111">
        <v>17.573137809999999</v>
      </c>
      <c r="U670" s="111"/>
      <c r="V670" s="111"/>
      <c r="W670" s="111"/>
      <c r="X670" s="110">
        <v>1981</v>
      </c>
      <c r="Y670" s="110" t="s">
        <v>1785</v>
      </c>
      <c r="Z670" s="111">
        <v>7.0591138339999997</v>
      </c>
      <c r="AA670" s="111"/>
      <c r="AB670" s="111"/>
      <c r="AK670" s="27"/>
      <c r="AP670" s="111"/>
      <c r="AQ670" s="111"/>
      <c r="AR670" s="111"/>
      <c r="AS670" s="111"/>
      <c r="AV670" s="18">
        <v>11.52617257</v>
      </c>
      <c r="AW670" s="18">
        <v>15.210069819999999</v>
      </c>
      <c r="AX670" s="18">
        <v>-3.6838972480000001</v>
      </c>
      <c r="BT670" s="31" t="s">
        <v>771</v>
      </c>
      <c r="BU670" s="3">
        <v>20.98</v>
      </c>
      <c r="BV670" s="3">
        <v>14.04</v>
      </c>
      <c r="BW670" s="3">
        <v>6.94</v>
      </c>
      <c r="CA670" s="34" t="s">
        <v>696</v>
      </c>
      <c r="CB670" s="6"/>
      <c r="CC670" s="8">
        <v>24.57</v>
      </c>
      <c r="CD670" s="8">
        <v>17.14</v>
      </c>
      <c r="CE670" s="8">
        <v>7.43</v>
      </c>
      <c r="CF670" s="27"/>
      <c r="CG670" s="95"/>
      <c r="CH670" s="83"/>
      <c r="CI670" s="34" t="s">
        <v>696</v>
      </c>
      <c r="CJ670" s="6"/>
      <c r="CK670" s="8">
        <v>7.43</v>
      </c>
      <c r="CL670" s="83"/>
      <c r="CP670" s="83"/>
      <c r="CQ670" s="83"/>
    </row>
    <row r="671" spans="2:95">
      <c r="B671" s="110">
        <v>1953</v>
      </c>
      <c r="C671" s="110" t="s">
        <v>1644</v>
      </c>
      <c r="D671" s="111">
        <v>2.6622415699999999</v>
      </c>
      <c r="E671" s="111"/>
      <c r="F671" s="111"/>
      <c r="G671" s="110">
        <v>1983</v>
      </c>
      <c r="H671" s="110" t="s">
        <v>1696</v>
      </c>
      <c r="I671" s="111">
        <v>5.8608807770000002</v>
      </c>
      <c r="J671" s="111"/>
      <c r="K671" s="111"/>
      <c r="L671" s="110">
        <v>1982</v>
      </c>
      <c r="M671" s="110" t="s">
        <v>1925</v>
      </c>
      <c r="N671" s="111">
        <v>-2.8024907520000002</v>
      </c>
      <c r="O671" s="111"/>
      <c r="P671" s="111"/>
      <c r="R671" s="110">
        <v>1981</v>
      </c>
      <c r="S671" s="110" t="s">
        <v>1622</v>
      </c>
      <c r="T671" s="111">
        <v>19.385204160000001</v>
      </c>
      <c r="U671" s="111"/>
      <c r="V671" s="111"/>
      <c r="W671" s="111"/>
      <c r="X671" s="110">
        <v>1981</v>
      </c>
      <c r="Y671" s="110" t="s">
        <v>1841</v>
      </c>
      <c r="Z671" s="111">
        <v>6.0781316309999998</v>
      </c>
      <c r="AA671" s="111"/>
      <c r="AB671" s="111"/>
      <c r="AK671" s="27"/>
      <c r="AP671" s="111"/>
      <c r="AQ671" s="111"/>
      <c r="AR671" s="111"/>
      <c r="AS671" s="111"/>
      <c r="AV671" s="18">
        <v>29.048463989999998</v>
      </c>
      <c r="AW671" s="18">
        <v>14.47988636</v>
      </c>
      <c r="AX671" s="18">
        <v>14.56857763</v>
      </c>
      <c r="BT671" s="31" t="s">
        <v>772</v>
      </c>
      <c r="BU671" s="3">
        <v>19.43</v>
      </c>
      <c r="BV671" s="3">
        <v>17.39</v>
      </c>
      <c r="BW671" s="3">
        <v>2.04</v>
      </c>
      <c r="CA671" s="34" t="s">
        <v>698</v>
      </c>
      <c r="CB671" s="6"/>
      <c r="CC671" s="8">
        <v>29.47</v>
      </c>
      <c r="CD671" s="8">
        <v>15</v>
      </c>
      <c r="CE671" s="8">
        <v>14.47</v>
      </c>
      <c r="CF671" s="27"/>
      <c r="CG671" s="95"/>
      <c r="CH671" s="83"/>
      <c r="CI671" s="34" t="s">
        <v>698</v>
      </c>
      <c r="CJ671" s="6"/>
      <c r="CK671" s="8">
        <v>14.47</v>
      </c>
      <c r="CL671" s="83"/>
      <c r="CP671" s="83"/>
      <c r="CQ671" s="83"/>
    </row>
    <row r="672" spans="2:95">
      <c r="B672" s="110">
        <v>1985</v>
      </c>
      <c r="C672" s="110" t="s">
        <v>1645</v>
      </c>
      <c r="D672" s="111">
        <v>13.64196632</v>
      </c>
      <c r="E672" s="111"/>
      <c r="F672" s="111"/>
      <c r="G672" s="110">
        <v>1984</v>
      </c>
      <c r="H672" s="110" t="s">
        <v>1106</v>
      </c>
      <c r="I672" s="111">
        <v>5.5515535199999997</v>
      </c>
      <c r="J672" s="111"/>
      <c r="K672" s="111"/>
      <c r="L672" s="110">
        <v>1983</v>
      </c>
      <c r="M672" s="110" t="s">
        <v>1657</v>
      </c>
      <c r="N672" s="111">
        <v>8.5635816699999996</v>
      </c>
      <c r="O672" s="111"/>
      <c r="P672" s="111"/>
      <c r="R672" s="110">
        <v>1981</v>
      </c>
      <c r="S672" s="110" t="s">
        <v>1653</v>
      </c>
      <c r="T672" s="111">
        <v>11.195381380000001</v>
      </c>
      <c r="U672" s="111"/>
      <c r="V672" s="111"/>
      <c r="W672" s="111"/>
      <c r="X672" s="110">
        <v>1981</v>
      </c>
      <c r="Y672" s="110" t="s">
        <v>1843</v>
      </c>
      <c r="Z672" s="111">
        <v>2.965296817</v>
      </c>
      <c r="AA672" s="111"/>
      <c r="AB672" s="111"/>
      <c r="AK672" s="27"/>
      <c r="AP672" s="111"/>
      <c r="AQ672" s="111"/>
      <c r="AR672" s="111"/>
      <c r="AS672" s="111"/>
      <c r="AV672" s="18">
        <v>13.199549040000001</v>
      </c>
      <c r="AW672" s="18">
        <v>6.9779064279999998</v>
      </c>
      <c r="AX672" s="18">
        <v>6.2216426150000004</v>
      </c>
      <c r="BT672" s="32" t="s">
        <v>773</v>
      </c>
      <c r="BU672" s="3">
        <v>19.95</v>
      </c>
      <c r="BV672" s="3">
        <v>14.32</v>
      </c>
      <c r="BW672" s="3">
        <v>5.63</v>
      </c>
      <c r="CA672" s="34" t="s">
        <v>699</v>
      </c>
      <c r="CB672" s="6"/>
      <c r="CC672" s="8">
        <v>20.16</v>
      </c>
      <c r="CD672" s="8">
        <v>15.09</v>
      </c>
      <c r="CE672" s="8">
        <v>5.07</v>
      </c>
      <c r="CF672" s="27"/>
      <c r="CG672" s="95"/>
      <c r="CH672" s="83"/>
      <c r="CI672" s="34" t="s">
        <v>699</v>
      </c>
      <c r="CJ672" s="6"/>
      <c r="CK672" s="8">
        <v>5.07</v>
      </c>
      <c r="CL672" s="83"/>
      <c r="CP672" s="83"/>
      <c r="CQ672" s="83"/>
    </row>
    <row r="673" spans="2:95">
      <c r="B673" s="110">
        <v>1968</v>
      </c>
      <c r="C673" s="110" t="s">
        <v>1646</v>
      </c>
      <c r="D673" s="111">
        <v>6.4684594139999998</v>
      </c>
      <c r="E673" s="111"/>
      <c r="F673" s="111"/>
      <c r="G673" s="110">
        <v>1984</v>
      </c>
      <c r="H673" s="110" t="s">
        <v>1212</v>
      </c>
      <c r="I673" s="111">
        <v>6.073070908</v>
      </c>
      <c r="J673" s="111"/>
      <c r="K673" s="111"/>
      <c r="L673" s="110">
        <v>1983</v>
      </c>
      <c r="M673" s="110" t="s">
        <v>1694</v>
      </c>
      <c r="N673" s="111">
        <v>6.5640094050000002</v>
      </c>
      <c r="O673" s="111"/>
      <c r="P673" s="111"/>
      <c r="R673" s="110">
        <v>1981</v>
      </c>
      <c r="S673" s="110" t="s">
        <v>1785</v>
      </c>
      <c r="T673" s="111">
        <v>7.0591138339999997</v>
      </c>
      <c r="U673" s="111"/>
      <c r="V673" s="111"/>
      <c r="W673" s="111"/>
      <c r="X673" s="110">
        <v>1982</v>
      </c>
      <c r="Y673" s="110" t="s">
        <v>1050</v>
      </c>
      <c r="Z673" s="111">
        <v>8.1138730159999994</v>
      </c>
      <c r="AA673" s="111"/>
      <c r="AB673" s="111"/>
      <c r="AK673" s="27"/>
      <c r="AP673" s="111"/>
      <c r="AQ673" s="111"/>
      <c r="AR673" s="111"/>
      <c r="AS673" s="111"/>
      <c r="AV673" s="18">
        <v>25.527094590000001</v>
      </c>
      <c r="AW673" s="18">
        <v>14.943602200000001</v>
      </c>
      <c r="AX673" s="18">
        <v>10.58349239</v>
      </c>
      <c r="BT673" s="31" t="s">
        <v>774</v>
      </c>
      <c r="BU673" s="3">
        <v>24.95</v>
      </c>
      <c r="BV673" s="3">
        <v>16.71</v>
      </c>
      <c r="BW673" s="3">
        <v>8.24</v>
      </c>
      <c r="CA673" s="34" t="s">
        <v>706</v>
      </c>
      <c r="CB673" s="6"/>
      <c r="CC673" s="8">
        <v>23.19</v>
      </c>
      <c r="CD673" s="8">
        <v>14.81</v>
      </c>
      <c r="CE673" s="8">
        <v>8.3800000000000008</v>
      </c>
      <c r="CF673" s="27"/>
      <c r="CG673" s="95"/>
      <c r="CH673" s="83"/>
      <c r="CI673" s="34" t="s">
        <v>706</v>
      </c>
      <c r="CJ673" s="6"/>
      <c r="CK673" s="8">
        <v>8.3800000000000008</v>
      </c>
      <c r="CL673" s="83"/>
      <c r="CP673" s="83"/>
      <c r="CQ673" s="83"/>
    </row>
    <row r="674" spans="2:95">
      <c r="B674" s="110">
        <v>1996</v>
      </c>
      <c r="C674" s="110" t="s">
        <v>1647</v>
      </c>
      <c r="D674" s="111">
        <v>-6.7978634429999998</v>
      </c>
      <c r="E674" s="111"/>
      <c r="F674" s="111"/>
      <c r="G674" s="110">
        <v>1984</v>
      </c>
      <c r="H674" s="110" t="s">
        <v>1320</v>
      </c>
      <c r="I674" s="111">
        <v>-0.38544526899999998</v>
      </c>
      <c r="J674" s="111"/>
      <c r="K674" s="111"/>
      <c r="L674" s="110">
        <v>1983</v>
      </c>
      <c r="M674" s="110" t="s">
        <v>1696</v>
      </c>
      <c r="N674" s="111">
        <v>5.8608807770000002</v>
      </c>
      <c r="O674" s="111"/>
      <c r="P674" s="111"/>
      <c r="R674" s="110">
        <v>1981</v>
      </c>
      <c r="S674" s="110" t="s">
        <v>1841</v>
      </c>
      <c r="T674" s="111">
        <v>6.0781316309999998</v>
      </c>
      <c r="U674" s="111"/>
      <c r="V674" s="111"/>
      <c r="W674" s="111"/>
      <c r="X674" s="110">
        <v>1982</v>
      </c>
      <c r="Y674" s="110" t="s">
        <v>1925</v>
      </c>
      <c r="Z674" s="111">
        <v>-2.8024907520000002</v>
      </c>
      <c r="AA674" s="111"/>
      <c r="AB674" s="111"/>
      <c r="AK674" s="27"/>
      <c r="AP674" s="111"/>
      <c r="AQ674" s="111"/>
      <c r="AR674" s="111"/>
      <c r="AS674" s="111"/>
      <c r="AV674" s="18">
        <v>30.877530050000001</v>
      </c>
      <c r="AW674" s="18">
        <v>16.625891710000001</v>
      </c>
      <c r="AX674" s="18">
        <v>14.25163834</v>
      </c>
      <c r="BT674" s="31" t="s">
        <v>775</v>
      </c>
      <c r="BU674" s="3">
        <v>19.170000000000002</v>
      </c>
      <c r="BV674" s="3">
        <v>15.05</v>
      </c>
      <c r="BW674" s="3">
        <v>4.12</v>
      </c>
      <c r="CA674" s="34" t="s">
        <v>711</v>
      </c>
      <c r="CB674" s="6"/>
      <c r="CC674" s="8">
        <v>33.619999999999997</v>
      </c>
      <c r="CD674" s="8">
        <v>13.27</v>
      </c>
      <c r="CE674" s="8">
        <v>20.350000000000001</v>
      </c>
      <c r="CF674" s="27"/>
      <c r="CG674" s="95"/>
      <c r="CH674" s="83"/>
      <c r="CI674" s="34" t="s">
        <v>711</v>
      </c>
      <c r="CJ674" s="6"/>
      <c r="CK674" s="8">
        <v>20.350000000000001</v>
      </c>
      <c r="CL674" s="83"/>
      <c r="CP674" s="83"/>
      <c r="CQ674" s="83"/>
    </row>
    <row r="675" spans="2:95">
      <c r="B675" s="110">
        <v>1935</v>
      </c>
      <c r="C675" s="110" t="s">
        <v>1648</v>
      </c>
      <c r="D675" s="111">
        <v>0.28384019199999999</v>
      </c>
      <c r="E675" s="111"/>
      <c r="F675" s="111"/>
      <c r="G675" s="110">
        <v>1984</v>
      </c>
      <c r="H675" s="110" t="s">
        <v>1387</v>
      </c>
      <c r="I675" s="111">
        <v>3.1458712289999999</v>
      </c>
      <c r="J675" s="111"/>
      <c r="K675" s="111"/>
      <c r="L675" s="110">
        <v>1984</v>
      </c>
      <c r="M675" s="110" t="s">
        <v>1106</v>
      </c>
      <c r="N675" s="111">
        <v>5.5515535199999997</v>
      </c>
      <c r="O675" s="111"/>
      <c r="P675" s="111"/>
      <c r="R675" s="110">
        <v>1981</v>
      </c>
      <c r="S675" s="110" t="s">
        <v>1843</v>
      </c>
      <c r="T675" s="111">
        <v>2.965296817</v>
      </c>
      <c r="U675" s="111"/>
      <c r="V675" s="111"/>
      <c r="W675" s="111"/>
      <c r="X675" s="110">
        <v>1983</v>
      </c>
      <c r="Y675" s="110" t="s">
        <v>1657</v>
      </c>
      <c r="Z675" s="111">
        <v>8.5635816699999996</v>
      </c>
      <c r="AA675" s="111"/>
      <c r="AB675" s="111"/>
      <c r="AK675" s="27"/>
      <c r="AP675" s="111"/>
      <c r="AQ675" s="111"/>
      <c r="AR675" s="111"/>
      <c r="AS675" s="111"/>
      <c r="AV675" s="18">
        <v>5.9454685850000004</v>
      </c>
      <c r="AW675" s="18">
        <v>8.6689075019999997</v>
      </c>
      <c r="AX675" s="18">
        <v>-2.7234389170000002</v>
      </c>
      <c r="BT675" s="31" t="s">
        <v>776</v>
      </c>
      <c r="BU675" s="3">
        <v>17.87</v>
      </c>
      <c r="BV675" s="3">
        <v>17.190000000000001</v>
      </c>
      <c r="BW675" s="3">
        <v>0.68</v>
      </c>
      <c r="CA675" s="35" t="s">
        <v>713</v>
      </c>
      <c r="CB675" s="6"/>
      <c r="CC675" s="8">
        <v>23.56</v>
      </c>
      <c r="CD675" s="8">
        <v>16.86</v>
      </c>
      <c r="CE675" s="8">
        <v>6.7</v>
      </c>
      <c r="CF675" s="27"/>
      <c r="CG675" s="95"/>
      <c r="CH675" s="83"/>
      <c r="CI675" s="35" t="s">
        <v>713</v>
      </c>
      <c r="CJ675" s="6"/>
      <c r="CK675" s="8">
        <v>6.7</v>
      </c>
      <c r="CL675" s="83"/>
      <c r="CP675" s="83"/>
      <c r="CQ675" s="83"/>
    </row>
    <row r="676" spans="2:95">
      <c r="B676" s="110">
        <v>1987</v>
      </c>
      <c r="C676" s="110" t="s">
        <v>1649</v>
      </c>
      <c r="D676" s="111">
        <v>12.769699109999999</v>
      </c>
      <c r="E676" s="111"/>
      <c r="F676" s="111"/>
      <c r="G676" s="110">
        <v>1984</v>
      </c>
      <c r="H676" s="110" t="s">
        <v>1391</v>
      </c>
      <c r="I676" s="111">
        <v>6.6995927069999999</v>
      </c>
      <c r="J676" s="111"/>
      <c r="K676" s="111"/>
      <c r="L676" s="110">
        <v>1984</v>
      </c>
      <c r="M676" s="110" t="s">
        <v>1212</v>
      </c>
      <c r="N676" s="111">
        <v>6.073070908</v>
      </c>
      <c r="O676" s="111"/>
      <c r="P676" s="111"/>
      <c r="R676" s="110">
        <v>1982</v>
      </c>
      <c r="S676" s="110" t="s">
        <v>1050</v>
      </c>
      <c r="T676" s="111">
        <v>8.1138730159999994</v>
      </c>
      <c r="U676" s="111"/>
      <c r="V676" s="111"/>
      <c r="W676" s="111"/>
      <c r="X676" s="110">
        <v>1983</v>
      </c>
      <c r="Y676" s="110" t="s">
        <v>1694</v>
      </c>
      <c r="Z676" s="111">
        <v>6.5640094050000002</v>
      </c>
      <c r="AA676" s="111"/>
      <c r="AB676" s="111"/>
      <c r="AK676" s="27"/>
      <c r="AP676" s="111"/>
      <c r="AQ676" s="111"/>
      <c r="AR676" s="111"/>
      <c r="AS676" s="111"/>
      <c r="AV676" s="18">
        <v>15.50722405</v>
      </c>
      <c r="AW676" s="18">
        <v>11.48007943</v>
      </c>
      <c r="AX676" s="18">
        <v>4.0271446199999996</v>
      </c>
      <c r="BT676" s="31" t="s">
        <v>777</v>
      </c>
      <c r="BU676" s="3">
        <v>15.77</v>
      </c>
      <c r="BV676" s="3">
        <v>12.76</v>
      </c>
      <c r="BW676" s="3">
        <v>3.01</v>
      </c>
      <c r="CA676" s="35" t="s">
        <v>714</v>
      </c>
      <c r="CB676" s="6"/>
      <c r="CC676" s="8">
        <v>32.56</v>
      </c>
      <c r="CD676" s="8">
        <v>16.34</v>
      </c>
      <c r="CE676" s="8">
        <v>16.22</v>
      </c>
      <c r="CF676" s="27"/>
      <c r="CG676" s="95"/>
      <c r="CH676" s="83"/>
      <c r="CI676" s="35" t="s">
        <v>714</v>
      </c>
      <c r="CJ676" s="6"/>
      <c r="CK676" s="8">
        <v>16.22</v>
      </c>
      <c r="CL676" s="83"/>
      <c r="CP676" s="83"/>
      <c r="CQ676" s="83"/>
    </row>
    <row r="677" spans="2:95">
      <c r="B677" s="110">
        <v>1985</v>
      </c>
      <c r="C677" s="110" t="s">
        <v>1650</v>
      </c>
      <c r="D677" s="111">
        <v>2.3360977049999998</v>
      </c>
      <c r="E677" s="111"/>
      <c r="F677" s="111"/>
      <c r="G677" s="110">
        <v>1984</v>
      </c>
      <c r="H677" s="110" t="s">
        <v>1531</v>
      </c>
      <c r="I677" s="111">
        <v>1.4673434169999999</v>
      </c>
      <c r="J677" s="111"/>
      <c r="K677" s="111"/>
      <c r="L677" s="110">
        <v>1984</v>
      </c>
      <c r="M677" s="110" t="s">
        <v>1320</v>
      </c>
      <c r="N677" s="111">
        <v>-0.38544526899999998</v>
      </c>
      <c r="O677" s="111"/>
      <c r="P677" s="111"/>
      <c r="R677" s="110">
        <v>1982</v>
      </c>
      <c r="S677" s="110" t="s">
        <v>1925</v>
      </c>
      <c r="T677" s="111">
        <v>-2.8024907520000002</v>
      </c>
      <c r="U677" s="111"/>
      <c r="V677" s="111"/>
      <c r="W677" s="111"/>
      <c r="X677" s="110">
        <v>1983</v>
      </c>
      <c r="Y677" s="110" t="s">
        <v>1696</v>
      </c>
      <c r="Z677" s="111">
        <v>5.8608807770000002</v>
      </c>
      <c r="AA677" s="111"/>
      <c r="AB677" s="111"/>
      <c r="AK677" s="27"/>
      <c r="AP677" s="111"/>
      <c r="AQ677" s="111"/>
      <c r="AR677" s="111"/>
      <c r="AS677" s="111"/>
      <c r="AV677" s="18">
        <v>16.54749443</v>
      </c>
      <c r="AW677" s="18">
        <v>17.211525340000001</v>
      </c>
      <c r="AX677" s="18">
        <v>-0.66403090600000003</v>
      </c>
      <c r="BT677" s="31" t="s">
        <v>778</v>
      </c>
      <c r="BU677" s="3">
        <v>10.3</v>
      </c>
      <c r="BV677" s="3">
        <v>9.41</v>
      </c>
      <c r="BW677" s="3">
        <v>0.89</v>
      </c>
      <c r="CA677" s="35" t="s">
        <v>715</v>
      </c>
      <c r="CB677" s="6"/>
      <c r="CC677" s="8">
        <v>29.04</v>
      </c>
      <c r="CD677" s="8">
        <v>15.13</v>
      </c>
      <c r="CE677" s="8">
        <v>13.91</v>
      </c>
      <c r="CF677" s="27"/>
      <c r="CG677" s="95"/>
      <c r="CH677" s="83"/>
      <c r="CI677" s="35" t="s">
        <v>715</v>
      </c>
      <c r="CJ677" s="6"/>
      <c r="CK677" s="8">
        <v>13.91</v>
      </c>
      <c r="CL677" s="83"/>
      <c r="CP677" s="83"/>
      <c r="CQ677" s="83"/>
    </row>
    <row r="678" spans="2:95">
      <c r="B678" s="110">
        <v>1985</v>
      </c>
      <c r="C678" s="110" t="s">
        <v>1651</v>
      </c>
      <c r="D678" s="111">
        <v>3.0399474720000002</v>
      </c>
      <c r="E678" s="111"/>
      <c r="F678" s="111"/>
      <c r="G678" s="110">
        <v>1984</v>
      </c>
      <c r="H678" s="110" t="s">
        <v>1532</v>
      </c>
      <c r="I678" s="111">
        <v>-6.3819465869999998</v>
      </c>
      <c r="J678" s="111"/>
      <c r="K678" s="111"/>
      <c r="L678" s="110">
        <v>1984</v>
      </c>
      <c r="M678" s="110" t="s">
        <v>1387</v>
      </c>
      <c r="N678" s="111">
        <v>3.1458712289999999</v>
      </c>
      <c r="O678" s="111"/>
      <c r="P678" s="111"/>
      <c r="R678" s="110">
        <v>1983</v>
      </c>
      <c r="S678" s="110" t="s">
        <v>1657</v>
      </c>
      <c r="T678" s="111">
        <v>8.5635816699999996</v>
      </c>
      <c r="U678" s="111"/>
      <c r="V678" s="111"/>
      <c r="W678" s="111"/>
      <c r="X678" s="110">
        <v>1984</v>
      </c>
      <c r="Y678" s="110" t="s">
        <v>1106</v>
      </c>
      <c r="Z678" s="111">
        <v>5.5515535199999997</v>
      </c>
      <c r="AA678" s="111"/>
      <c r="AB678" s="111"/>
      <c r="AK678" s="27"/>
      <c r="AP678" s="111"/>
      <c r="AQ678" s="111"/>
      <c r="AR678" s="111"/>
      <c r="AS678" s="111"/>
      <c r="AV678" s="18">
        <v>17.1687136</v>
      </c>
      <c r="AW678" s="18">
        <v>8.0444191840000006</v>
      </c>
      <c r="AX678" s="18">
        <v>9.1242944139999995</v>
      </c>
      <c r="BT678" s="31" t="s">
        <v>779</v>
      </c>
      <c r="BU678" s="3">
        <v>13.82</v>
      </c>
      <c r="BV678" s="3">
        <v>12.71</v>
      </c>
      <c r="BW678" s="3">
        <v>1.1100000000000001</v>
      </c>
      <c r="CA678" s="35" t="s">
        <v>716</v>
      </c>
      <c r="CB678" s="6"/>
      <c r="CC678" s="42">
        <v>25.07</v>
      </c>
      <c r="CD678" s="8">
        <v>13.81</v>
      </c>
      <c r="CE678" s="8">
        <v>11.26</v>
      </c>
      <c r="CF678" s="27"/>
      <c r="CG678" s="95"/>
      <c r="CH678" s="83"/>
      <c r="CI678" s="35" t="s">
        <v>716</v>
      </c>
      <c r="CJ678" s="6"/>
      <c r="CK678" s="8">
        <v>11.26</v>
      </c>
      <c r="CL678" s="83"/>
      <c r="CP678" s="83"/>
      <c r="CQ678" s="83"/>
    </row>
    <row r="679" spans="2:95">
      <c r="B679" s="110">
        <v>1985</v>
      </c>
      <c r="C679" s="110" t="s">
        <v>1652</v>
      </c>
      <c r="D679" s="111">
        <v>1.0835519899999999</v>
      </c>
      <c r="E679" s="111"/>
      <c r="F679" s="111"/>
      <c r="G679" s="110">
        <v>1984</v>
      </c>
      <c r="H679" s="110" t="s">
        <v>1600</v>
      </c>
      <c r="I679" s="111">
        <v>0.76323306700000004</v>
      </c>
      <c r="J679" s="111"/>
      <c r="K679" s="111"/>
      <c r="L679" s="110">
        <v>1984</v>
      </c>
      <c r="M679" s="110" t="s">
        <v>1391</v>
      </c>
      <c r="N679" s="111">
        <v>6.6995927069999999</v>
      </c>
      <c r="O679" s="111"/>
      <c r="P679" s="111"/>
      <c r="R679" s="110">
        <v>1983</v>
      </c>
      <c r="S679" s="110" t="s">
        <v>1694</v>
      </c>
      <c r="T679" s="111">
        <v>6.5640094050000002</v>
      </c>
      <c r="U679" s="111"/>
      <c r="V679" s="111"/>
      <c r="W679" s="111"/>
      <c r="X679" s="110">
        <v>1984</v>
      </c>
      <c r="Y679" s="110" t="s">
        <v>1212</v>
      </c>
      <c r="Z679" s="111">
        <v>6.073070908</v>
      </c>
      <c r="AA679" s="111"/>
      <c r="AB679" s="111"/>
      <c r="AK679" s="27"/>
      <c r="AP679" s="111"/>
      <c r="AQ679" s="111"/>
      <c r="AR679" s="111"/>
      <c r="AS679" s="111"/>
      <c r="AV679" s="18">
        <v>15.76703622</v>
      </c>
      <c r="AW679" s="18">
        <v>11.645923610000001</v>
      </c>
      <c r="AX679" s="18">
        <v>4.1211126050000004</v>
      </c>
      <c r="BT679" s="31" t="s">
        <v>780</v>
      </c>
      <c r="BU679" s="3">
        <v>17.38</v>
      </c>
      <c r="BV679" s="3">
        <v>11.68</v>
      </c>
      <c r="BW679" s="3">
        <v>5.7</v>
      </c>
      <c r="CA679" s="35" t="s">
        <v>718</v>
      </c>
      <c r="CB679" s="6"/>
      <c r="CC679" s="42">
        <v>11.53</v>
      </c>
      <c r="CD679" s="8">
        <v>5.73</v>
      </c>
      <c r="CE679" s="8">
        <v>5.8</v>
      </c>
      <c r="CF679" s="27"/>
      <c r="CG679" s="95"/>
      <c r="CH679" s="83"/>
      <c r="CI679" s="35" t="s">
        <v>718</v>
      </c>
      <c r="CJ679" s="6"/>
      <c r="CK679" s="8">
        <v>5.8</v>
      </c>
      <c r="CL679" s="83"/>
      <c r="CP679" s="83"/>
      <c r="CQ679" s="83"/>
    </row>
    <row r="680" spans="2:95">
      <c r="B680" s="110">
        <v>1981</v>
      </c>
      <c r="C680" s="110" t="s">
        <v>1653</v>
      </c>
      <c r="D680" s="111">
        <v>11.195381380000001</v>
      </c>
      <c r="E680" s="111"/>
      <c r="F680" s="111"/>
      <c r="G680" s="110">
        <v>1984</v>
      </c>
      <c r="H680" s="110" t="s">
        <v>1619</v>
      </c>
      <c r="I680" s="111">
        <v>0.15718906299999999</v>
      </c>
      <c r="J680" s="111"/>
      <c r="K680" s="111"/>
      <c r="L680" s="110">
        <v>1984</v>
      </c>
      <c r="M680" s="110" t="s">
        <v>1531</v>
      </c>
      <c r="N680" s="111">
        <v>1.4673434169999999</v>
      </c>
      <c r="O680" s="111"/>
      <c r="P680" s="111"/>
      <c r="R680" s="110">
        <v>1983</v>
      </c>
      <c r="S680" s="110" t="s">
        <v>1696</v>
      </c>
      <c r="T680" s="111">
        <v>5.8608807770000002</v>
      </c>
      <c r="U680" s="111"/>
      <c r="V680" s="111"/>
      <c r="W680" s="111"/>
      <c r="X680" s="110">
        <v>1984</v>
      </c>
      <c r="Y680" s="110" t="s">
        <v>1320</v>
      </c>
      <c r="Z680" s="111">
        <v>-0.38544526899999998</v>
      </c>
      <c r="AA680" s="111"/>
      <c r="AB680" s="111"/>
      <c r="AK680" s="27"/>
      <c r="AP680" s="111"/>
      <c r="AQ680" s="111"/>
      <c r="AR680" s="111"/>
      <c r="AS680" s="111"/>
      <c r="AV680" s="18">
        <v>11.989476870000001</v>
      </c>
      <c r="AW680" s="18">
        <v>13.74555183</v>
      </c>
      <c r="AX680" s="18">
        <v>-1.7560749600000001</v>
      </c>
      <c r="BT680" s="31" t="s">
        <v>781</v>
      </c>
      <c r="BU680" s="3">
        <v>14.53</v>
      </c>
      <c r="BV680" s="3">
        <v>15.1</v>
      </c>
      <c r="BW680" s="3">
        <v>-0.56999999999999995</v>
      </c>
      <c r="CA680" s="35" t="s">
        <v>720</v>
      </c>
      <c r="CB680" s="6"/>
      <c r="CC680" s="42">
        <v>27.35</v>
      </c>
      <c r="CD680" s="8">
        <v>12.83</v>
      </c>
      <c r="CE680" s="8">
        <v>14.52</v>
      </c>
      <c r="CF680" s="27"/>
      <c r="CG680" s="95"/>
      <c r="CH680" s="83"/>
      <c r="CI680" s="35" t="s">
        <v>720</v>
      </c>
      <c r="CJ680" s="6"/>
      <c r="CK680" s="8">
        <v>14.52</v>
      </c>
      <c r="CL680" s="83"/>
      <c r="CP680" s="83"/>
      <c r="CQ680" s="83"/>
    </row>
    <row r="681" spans="2:95">
      <c r="B681" s="110">
        <v>1962</v>
      </c>
      <c r="C681" s="110" t="s">
        <v>1654</v>
      </c>
      <c r="D681" s="111">
        <v>0.56573083599999996</v>
      </c>
      <c r="E681" s="111"/>
      <c r="F681" s="111"/>
      <c r="G681" s="110">
        <v>1984</v>
      </c>
      <c r="H681" s="110" t="s">
        <v>1771</v>
      </c>
      <c r="I681" s="111">
        <v>1.315218384</v>
      </c>
      <c r="J681" s="111"/>
      <c r="K681" s="111"/>
      <c r="L681" s="110">
        <v>1984</v>
      </c>
      <c r="M681" s="110" t="s">
        <v>1532</v>
      </c>
      <c r="N681" s="111">
        <v>-6.3819465869999998</v>
      </c>
      <c r="O681" s="111"/>
      <c r="P681" s="111"/>
      <c r="R681" s="110">
        <v>1984</v>
      </c>
      <c r="S681" s="110" t="s">
        <v>1106</v>
      </c>
      <c r="T681" s="111">
        <v>5.5515535199999997</v>
      </c>
      <c r="U681" s="111"/>
      <c r="V681" s="111"/>
      <c r="W681" s="111"/>
      <c r="X681" s="110">
        <v>1984</v>
      </c>
      <c r="Y681" s="110" t="s">
        <v>1387</v>
      </c>
      <c r="Z681" s="111">
        <v>3.1458712289999999</v>
      </c>
      <c r="AA681" s="111"/>
      <c r="AB681" s="111"/>
      <c r="AK681" s="27"/>
      <c r="AP681" s="111"/>
      <c r="AQ681" s="111"/>
      <c r="AR681" s="111"/>
      <c r="AS681" s="111"/>
      <c r="AV681" s="18">
        <v>16.724826199999999</v>
      </c>
      <c r="AW681" s="18">
        <v>11.17327268</v>
      </c>
      <c r="AX681" s="18">
        <v>5.5515535199999997</v>
      </c>
      <c r="BT681" s="31" t="s">
        <v>782</v>
      </c>
      <c r="BU681" s="3">
        <v>17.29</v>
      </c>
      <c r="BV681" s="3">
        <v>10.8</v>
      </c>
      <c r="BW681" s="3">
        <v>6.49</v>
      </c>
      <c r="CA681" s="34" t="s">
        <v>725</v>
      </c>
      <c r="CB681" s="6"/>
      <c r="CC681" s="42">
        <v>15.63</v>
      </c>
      <c r="CD681" s="8">
        <v>11.8</v>
      </c>
      <c r="CE681" s="8">
        <v>3.83</v>
      </c>
      <c r="CF681" s="27"/>
      <c r="CG681" s="95"/>
      <c r="CH681" s="83"/>
      <c r="CI681" s="34" t="s">
        <v>725</v>
      </c>
      <c r="CJ681" s="6"/>
      <c r="CK681" s="8">
        <v>3.83</v>
      </c>
      <c r="CL681" s="83"/>
      <c r="CP681" s="83"/>
      <c r="CQ681" s="83"/>
    </row>
    <row r="682" spans="2:95">
      <c r="B682" s="110">
        <v>2000</v>
      </c>
      <c r="C682" s="110" t="s">
        <v>1655</v>
      </c>
      <c r="D682" s="111">
        <v>4.527759949</v>
      </c>
      <c r="E682" s="111"/>
      <c r="F682" s="111"/>
      <c r="G682" s="110">
        <v>1984</v>
      </c>
      <c r="H682" s="110" t="s">
        <v>1808</v>
      </c>
      <c r="I682" s="111">
        <v>6.6892518919999997</v>
      </c>
      <c r="J682" s="111"/>
      <c r="K682" s="111"/>
      <c r="L682" s="110">
        <v>1984</v>
      </c>
      <c r="M682" s="110" t="s">
        <v>1600</v>
      </c>
      <c r="N682" s="111">
        <v>0.76323306700000004</v>
      </c>
      <c r="O682" s="111"/>
      <c r="P682" s="111"/>
      <c r="R682" s="110">
        <v>1984</v>
      </c>
      <c r="S682" s="110" t="s">
        <v>1212</v>
      </c>
      <c r="T682" s="111">
        <v>6.073070908</v>
      </c>
      <c r="U682" s="111"/>
      <c r="V682" s="111"/>
      <c r="W682" s="111"/>
      <c r="X682" s="110">
        <v>1984</v>
      </c>
      <c r="Y682" s="110" t="s">
        <v>1391</v>
      </c>
      <c r="Z682" s="111">
        <v>6.6995927069999999</v>
      </c>
      <c r="AA682" s="111"/>
      <c r="AB682" s="111"/>
      <c r="AK682" s="27"/>
      <c r="AP682" s="111"/>
      <c r="AQ682" s="111"/>
      <c r="AR682" s="111"/>
      <c r="AS682" s="111"/>
      <c r="AV682" s="18">
        <v>33.148019769999998</v>
      </c>
      <c r="AW682" s="18">
        <v>15.38644832</v>
      </c>
      <c r="AX682" s="18">
        <v>17.761571450000002</v>
      </c>
      <c r="BT682" s="32" t="s">
        <v>783</v>
      </c>
      <c r="BU682" s="3">
        <v>9.4700000000000006</v>
      </c>
      <c r="BV682" s="3">
        <v>12.74</v>
      </c>
      <c r="BW682" s="3">
        <v>-3.27</v>
      </c>
      <c r="CA682" s="32" t="s">
        <v>726</v>
      </c>
      <c r="CB682" s="4"/>
      <c r="CC682" s="3">
        <v>13.28</v>
      </c>
      <c r="CD682" s="3">
        <v>15.92</v>
      </c>
      <c r="CE682" s="3">
        <v>-2.64</v>
      </c>
      <c r="CF682" s="26"/>
      <c r="CG682" s="94"/>
      <c r="CH682" s="81"/>
      <c r="CI682" s="32" t="s">
        <v>726</v>
      </c>
      <c r="CJ682" s="4"/>
      <c r="CK682" s="3">
        <v>-2.64</v>
      </c>
      <c r="CL682" s="81"/>
      <c r="CP682" s="81"/>
      <c r="CQ682" s="81"/>
    </row>
    <row r="683" spans="2:95">
      <c r="B683" s="110">
        <v>1953</v>
      </c>
      <c r="C683" s="110" t="s">
        <v>1656</v>
      </c>
      <c r="D683" s="111">
        <v>-4.4666495340000001</v>
      </c>
      <c r="E683" s="111"/>
      <c r="F683" s="111"/>
      <c r="G683" s="110">
        <v>1985</v>
      </c>
      <c r="H683" s="110" t="s">
        <v>1061</v>
      </c>
      <c r="I683" s="111">
        <v>6.2216426150000004</v>
      </c>
      <c r="J683" s="111"/>
      <c r="K683" s="111"/>
      <c r="L683" s="110">
        <v>1984</v>
      </c>
      <c r="M683" s="110" t="s">
        <v>1619</v>
      </c>
      <c r="N683" s="111">
        <v>0.15718906299999999</v>
      </c>
      <c r="O683" s="111"/>
      <c r="P683" s="111"/>
      <c r="R683" s="110">
        <v>1984</v>
      </c>
      <c r="S683" s="110" t="s">
        <v>1320</v>
      </c>
      <c r="T683" s="111">
        <v>-0.38544526899999998</v>
      </c>
      <c r="U683" s="111"/>
      <c r="V683" s="111"/>
      <c r="W683" s="111"/>
      <c r="X683" s="110">
        <v>1984</v>
      </c>
      <c r="Y683" s="110" t="s">
        <v>1531</v>
      </c>
      <c r="Z683" s="111">
        <v>1.4673434169999999</v>
      </c>
      <c r="AA683" s="111"/>
      <c r="AB683" s="111"/>
      <c r="AK683" s="27"/>
      <c r="AP683" s="111"/>
      <c r="AQ683" s="111"/>
      <c r="AR683" s="111"/>
      <c r="AS683" s="111"/>
      <c r="AV683" s="18">
        <v>7.9326686989999997</v>
      </c>
      <c r="AW683" s="18">
        <v>14.38020281</v>
      </c>
      <c r="AX683" s="18">
        <v>-6.4475341090000002</v>
      </c>
      <c r="BT683" s="32" t="s">
        <v>784</v>
      </c>
      <c r="BU683" s="3">
        <v>28.14</v>
      </c>
      <c r="BV683" s="3">
        <v>13.32</v>
      </c>
      <c r="BW683" s="3">
        <v>14.82</v>
      </c>
      <c r="CA683" s="36" t="s">
        <v>736</v>
      </c>
      <c r="CB683" s="4"/>
      <c r="CC683" s="3">
        <v>18.97</v>
      </c>
      <c r="CD683" s="3">
        <v>10.01</v>
      </c>
      <c r="CE683" s="3">
        <v>8.9600000000000009</v>
      </c>
      <c r="CF683" s="26"/>
      <c r="CG683" s="94"/>
      <c r="CH683" s="81"/>
      <c r="CI683" s="36" t="s">
        <v>736</v>
      </c>
      <c r="CJ683" s="4"/>
      <c r="CK683" s="3">
        <v>8.9600000000000009</v>
      </c>
      <c r="CL683" s="81"/>
      <c r="CP683" s="81"/>
      <c r="CQ683" s="81"/>
    </row>
    <row r="684" spans="2:95">
      <c r="B684" s="110">
        <v>1983</v>
      </c>
      <c r="C684" s="110" t="s">
        <v>1657</v>
      </c>
      <c r="D684" s="111">
        <v>8.5635816699999996</v>
      </c>
      <c r="E684" s="111"/>
      <c r="F684" s="111"/>
      <c r="G684" s="110">
        <v>1985</v>
      </c>
      <c r="H684" s="110" t="s">
        <v>1062</v>
      </c>
      <c r="I684" s="111">
        <v>18.30866971</v>
      </c>
      <c r="J684" s="111"/>
      <c r="K684" s="111"/>
      <c r="L684" s="110">
        <v>1984</v>
      </c>
      <c r="M684" s="110" t="s">
        <v>1771</v>
      </c>
      <c r="N684" s="111">
        <v>1.315218384</v>
      </c>
      <c r="O684" s="111"/>
      <c r="P684" s="111"/>
      <c r="R684" s="110">
        <v>1984</v>
      </c>
      <c r="S684" s="110" t="s">
        <v>1387</v>
      </c>
      <c r="T684" s="111">
        <v>3.1458712289999999</v>
      </c>
      <c r="U684" s="111"/>
      <c r="V684" s="111"/>
      <c r="W684" s="111"/>
      <c r="X684" s="110">
        <v>1984</v>
      </c>
      <c r="Y684" s="110" t="s">
        <v>1532</v>
      </c>
      <c r="Z684" s="111">
        <v>-6.3819465869999998</v>
      </c>
      <c r="AA684" s="111"/>
      <c r="AB684" s="111"/>
      <c r="AK684" s="27"/>
      <c r="AP684" s="111"/>
      <c r="AQ684" s="111"/>
      <c r="AR684" s="111"/>
      <c r="AS684" s="111"/>
      <c r="AV684" s="18">
        <v>26.056321830000002</v>
      </c>
      <c r="AW684" s="18">
        <v>21.47359831</v>
      </c>
      <c r="AX684" s="18">
        <v>4.5827235240000004</v>
      </c>
      <c r="BT684" s="31" t="s">
        <v>785</v>
      </c>
      <c r="BU684" s="3">
        <v>16.739999999999998</v>
      </c>
      <c r="BV684" s="3">
        <v>9.5</v>
      </c>
      <c r="BW684" s="3">
        <v>7.24</v>
      </c>
      <c r="CA684" s="36" t="s">
        <v>742</v>
      </c>
      <c r="CB684" s="4"/>
      <c r="CC684" s="3">
        <v>27.02</v>
      </c>
      <c r="CD684" s="3">
        <v>12.03</v>
      </c>
      <c r="CE684" s="3">
        <v>14.99</v>
      </c>
      <c r="CF684" s="26"/>
      <c r="CG684" s="94"/>
      <c r="CH684" s="81"/>
      <c r="CI684" s="36" t="s">
        <v>742</v>
      </c>
      <c r="CJ684" s="4"/>
      <c r="CK684" s="3">
        <v>14.99</v>
      </c>
      <c r="CL684" s="81"/>
      <c r="CP684" s="81"/>
      <c r="CQ684" s="81"/>
    </row>
    <row r="685" spans="2:95">
      <c r="B685" s="110">
        <v>1985</v>
      </c>
      <c r="C685" s="110" t="s">
        <v>1658</v>
      </c>
      <c r="D685" s="111">
        <v>-1.8458023290000001</v>
      </c>
      <c r="E685" s="111"/>
      <c r="F685" s="111"/>
      <c r="G685" s="110">
        <v>1985</v>
      </c>
      <c r="H685" s="110" t="s">
        <v>1074</v>
      </c>
      <c r="I685" s="111">
        <v>-5.4260418049999997</v>
      </c>
      <c r="J685" s="111"/>
      <c r="K685" s="111"/>
      <c r="L685" s="110">
        <v>1984</v>
      </c>
      <c r="M685" s="110" t="s">
        <v>1808</v>
      </c>
      <c r="N685" s="111">
        <v>6.6892518919999997</v>
      </c>
      <c r="O685" s="111"/>
      <c r="P685" s="111"/>
      <c r="R685" s="110">
        <v>1984</v>
      </c>
      <c r="S685" s="110" t="s">
        <v>1391</v>
      </c>
      <c r="T685" s="111">
        <v>6.6995927069999999</v>
      </c>
      <c r="U685" s="111"/>
      <c r="V685" s="111"/>
      <c r="W685" s="111"/>
      <c r="X685" s="110">
        <v>1984</v>
      </c>
      <c r="Y685" s="110" t="s">
        <v>1600</v>
      </c>
      <c r="Z685" s="111">
        <v>0.76323306700000004</v>
      </c>
      <c r="AA685" s="111"/>
      <c r="AB685" s="111"/>
      <c r="AK685" s="26"/>
      <c r="AP685" s="111"/>
      <c r="AQ685" s="111"/>
      <c r="AR685" s="111"/>
      <c r="AS685" s="111"/>
      <c r="AV685" s="18">
        <v>37.617331479999997</v>
      </c>
      <c r="AW685" s="18">
        <v>19.55801357</v>
      </c>
      <c r="AX685" s="18">
        <v>18.059317910000001</v>
      </c>
      <c r="BT685" s="32" t="s">
        <v>786</v>
      </c>
      <c r="BU685" s="3">
        <v>17.05</v>
      </c>
      <c r="BV685" s="3">
        <v>11.11</v>
      </c>
      <c r="BW685" s="3">
        <v>5.94</v>
      </c>
      <c r="CA685" s="32" t="s">
        <v>747</v>
      </c>
      <c r="CB685" s="4"/>
      <c r="CC685" s="3">
        <v>9.85</v>
      </c>
      <c r="CD685" s="3">
        <v>11.39</v>
      </c>
      <c r="CE685" s="3">
        <v>-1.54</v>
      </c>
      <c r="CF685" s="26"/>
      <c r="CG685" s="94"/>
      <c r="CH685" s="81"/>
      <c r="CI685" s="32" t="s">
        <v>747</v>
      </c>
      <c r="CJ685" s="4"/>
      <c r="CK685" s="3">
        <v>-1.54</v>
      </c>
      <c r="CL685" s="81"/>
      <c r="CP685" s="81"/>
      <c r="CQ685" s="81"/>
    </row>
    <row r="686" spans="2:95">
      <c r="B686" s="110">
        <v>1960</v>
      </c>
      <c r="C686" s="110" t="s">
        <v>990</v>
      </c>
      <c r="D686" s="111">
        <v>4.9475575090000001</v>
      </c>
      <c r="E686" s="111"/>
      <c r="F686" s="111"/>
      <c r="G686" s="110">
        <v>1985</v>
      </c>
      <c r="H686" s="110" t="s">
        <v>1108</v>
      </c>
      <c r="I686" s="111">
        <v>5.0864907129999999</v>
      </c>
      <c r="J686" s="111"/>
      <c r="K686" s="111"/>
      <c r="L686" s="110">
        <v>1985</v>
      </c>
      <c r="M686" s="110" t="s">
        <v>1061</v>
      </c>
      <c r="N686" s="111">
        <v>6.2216426150000004</v>
      </c>
      <c r="O686" s="111"/>
      <c r="P686" s="111"/>
      <c r="R686" s="110">
        <v>1984</v>
      </c>
      <c r="S686" s="110" t="s">
        <v>1531</v>
      </c>
      <c r="T686" s="111">
        <v>1.4673434169999999</v>
      </c>
      <c r="U686" s="111"/>
      <c r="V686" s="111"/>
      <c r="W686" s="111"/>
      <c r="X686" s="110">
        <v>1984</v>
      </c>
      <c r="Y686" s="110" t="s">
        <v>1619</v>
      </c>
      <c r="Z686" s="111">
        <v>0.15718906299999999</v>
      </c>
      <c r="AA686" s="111"/>
      <c r="AB686" s="111"/>
      <c r="AK686" s="26"/>
      <c r="AP686" s="111"/>
      <c r="AQ686" s="111"/>
      <c r="AR686" s="111"/>
      <c r="AS686" s="111"/>
      <c r="AV686" s="18">
        <v>13.026448029999999</v>
      </c>
      <c r="AW686" s="18">
        <v>12.428057839999999</v>
      </c>
      <c r="AX686" s="18">
        <v>0.59839019400000004</v>
      </c>
      <c r="BT686" s="31" t="s">
        <v>787</v>
      </c>
      <c r="BU686" s="3">
        <v>22.08</v>
      </c>
      <c r="BV686" s="3">
        <v>10.55</v>
      </c>
      <c r="BW686" s="3">
        <v>11.53</v>
      </c>
      <c r="CA686" s="32" t="s">
        <v>748</v>
      </c>
      <c r="CB686" s="4"/>
      <c r="CC686" s="3">
        <v>18.739999999999998</v>
      </c>
      <c r="CD686" s="3">
        <v>19.88</v>
      </c>
      <c r="CE686" s="3">
        <v>-1.1399999999999999</v>
      </c>
      <c r="CF686" s="26"/>
      <c r="CG686" s="94"/>
      <c r="CH686" s="81"/>
      <c r="CI686" s="32" t="s">
        <v>748</v>
      </c>
      <c r="CJ686" s="4"/>
      <c r="CK686" s="3">
        <v>-1.1399999999999999</v>
      </c>
      <c r="CL686" s="81"/>
      <c r="CP686" s="81"/>
      <c r="CQ686" s="81"/>
    </row>
    <row r="687" spans="2:95">
      <c r="B687" s="110">
        <v>1971</v>
      </c>
      <c r="C687" s="110" t="s">
        <v>1659</v>
      </c>
      <c r="D687" s="111">
        <v>-2.742662632</v>
      </c>
      <c r="E687" s="111"/>
      <c r="F687" s="111"/>
      <c r="G687" s="110">
        <v>1985</v>
      </c>
      <c r="H687" s="110" t="s">
        <v>1147</v>
      </c>
      <c r="I687" s="111">
        <v>9.65239403</v>
      </c>
      <c r="J687" s="111"/>
      <c r="K687" s="111"/>
      <c r="L687" s="110">
        <v>1985</v>
      </c>
      <c r="M687" s="110" t="s">
        <v>1062</v>
      </c>
      <c r="N687" s="111">
        <v>18.30866971</v>
      </c>
      <c r="O687" s="111"/>
      <c r="P687" s="111"/>
      <c r="R687" s="110">
        <v>1984</v>
      </c>
      <c r="S687" s="110" t="s">
        <v>1532</v>
      </c>
      <c r="T687" s="111">
        <v>-6.3819465869999998</v>
      </c>
      <c r="U687" s="111"/>
      <c r="V687" s="111"/>
      <c r="W687" s="111"/>
      <c r="X687" s="110">
        <v>1984</v>
      </c>
      <c r="Y687" s="110" t="s">
        <v>1771</v>
      </c>
      <c r="Z687" s="111">
        <v>1.315218384</v>
      </c>
      <c r="AA687" s="111"/>
      <c r="AB687" s="111"/>
      <c r="AK687" s="26"/>
      <c r="AP687" s="111"/>
      <c r="AQ687" s="111"/>
      <c r="AR687" s="111"/>
      <c r="AS687" s="111"/>
      <c r="AV687" s="18">
        <v>13.359159529999999</v>
      </c>
      <c r="AW687" s="18">
        <v>10.033526309999999</v>
      </c>
      <c r="AX687" s="18">
        <v>3.3256332199999998</v>
      </c>
      <c r="BT687" s="32" t="s">
        <v>788</v>
      </c>
      <c r="BU687" s="3">
        <v>11.35</v>
      </c>
      <c r="BV687" s="3">
        <v>10.67</v>
      </c>
      <c r="BW687" s="3">
        <v>0.68</v>
      </c>
      <c r="CA687" s="32" t="s">
        <v>751</v>
      </c>
      <c r="CB687" s="4"/>
      <c r="CC687" s="3">
        <v>21.3</v>
      </c>
      <c r="CD687" s="3">
        <v>14.13</v>
      </c>
      <c r="CE687" s="3">
        <v>7.17</v>
      </c>
      <c r="CF687" s="26"/>
      <c r="CG687" s="94"/>
      <c r="CH687" s="81"/>
      <c r="CI687" s="32" t="s">
        <v>751</v>
      </c>
      <c r="CJ687" s="4"/>
      <c r="CK687" s="3">
        <v>7.17</v>
      </c>
      <c r="CL687" s="81"/>
      <c r="CP687" s="81"/>
      <c r="CQ687" s="81"/>
    </row>
    <row r="688" spans="2:95">
      <c r="B688" s="110">
        <v>1968</v>
      </c>
      <c r="C688" s="110" t="s">
        <v>991</v>
      </c>
      <c r="D688" s="111">
        <v>6.1401528650000001</v>
      </c>
      <c r="E688" s="111"/>
      <c r="F688" s="111"/>
      <c r="G688" s="110">
        <v>1985</v>
      </c>
      <c r="H688" s="110" t="s">
        <v>1198</v>
      </c>
      <c r="I688" s="111">
        <v>-4.1160030440000002</v>
      </c>
      <c r="J688" s="111"/>
      <c r="K688" s="111"/>
      <c r="L688" s="110">
        <v>1985</v>
      </c>
      <c r="M688" s="110" t="s">
        <v>1074</v>
      </c>
      <c r="N688" s="111">
        <v>-5.4260418049999997</v>
      </c>
      <c r="O688" s="111"/>
      <c r="P688" s="111"/>
      <c r="R688" s="110">
        <v>1984</v>
      </c>
      <c r="S688" s="110" t="s">
        <v>1600</v>
      </c>
      <c r="T688" s="111">
        <v>0.76323306700000004</v>
      </c>
      <c r="U688" s="111"/>
      <c r="V688" s="111"/>
      <c r="W688" s="111"/>
      <c r="X688" s="110">
        <v>1984</v>
      </c>
      <c r="Y688" s="110" t="s">
        <v>1808</v>
      </c>
      <c r="Z688" s="111">
        <v>6.6892518919999997</v>
      </c>
      <c r="AA688" s="111"/>
      <c r="AB688" s="111"/>
      <c r="AK688" s="26"/>
      <c r="AP688" s="111"/>
      <c r="AQ688" s="111"/>
      <c r="AR688" s="111"/>
      <c r="AS688" s="111"/>
      <c r="AV688" s="18">
        <v>27.519906580000001</v>
      </c>
      <c r="AW688" s="18">
        <v>21.636368489999999</v>
      </c>
      <c r="AX688" s="18">
        <v>5.883538089</v>
      </c>
      <c r="BT688" s="31" t="s">
        <v>789</v>
      </c>
      <c r="BU688" s="3">
        <v>10.36</v>
      </c>
      <c r="BV688" s="3">
        <v>10.56</v>
      </c>
      <c r="BW688" s="3">
        <v>-0.2</v>
      </c>
      <c r="CA688" s="32" t="s">
        <v>752</v>
      </c>
      <c r="CB688" s="4"/>
      <c r="CC688" s="3">
        <v>12.31</v>
      </c>
      <c r="CD688" s="3">
        <v>11.58</v>
      </c>
      <c r="CE688" s="3">
        <v>0.73</v>
      </c>
      <c r="CF688" s="26"/>
      <c r="CG688" s="94"/>
      <c r="CH688" s="81"/>
      <c r="CI688" s="32" t="s">
        <v>752</v>
      </c>
      <c r="CJ688" s="4"/>
      <c r="CK688" s="3">
        <v>0.73</v>
      </c>
      <c r="CL688" s="81"/>
      <c r="CP688" s="81"/>
      <c r="CQ688" s="81"/>
    </row>
    <row r="689" spans="2:95">
      <c r="B689" s="110">
        <v>1968</v>
      </c>
      <c r="C689" s="110" t="s">
        <v>992</v>
      </c>
      <c r="D689" s="111">
        <v>-6.2430009699999998</v>
      </c>
      <c r="E689" s="111"/>
      <c r="F689" s="111"/>
      <c r="G689" s="110">
        <v>1985</v>
      </c>
      <c r="H689" s="110" t="s">
        <v>1237</v>
      </c>
      <c r="I689" s="111">
        <v>-9.5284200989999999</v>
      </c>
      <c r="J689" s="111"/>
      <c r="K689" s="111"/>
      <c r="L689" s="110">
        <v>1985</v>
      </c>
      <c r="M689" s="110" t="s">
        <v>1108</v>
      </c>
      <c r="N689" s="111">
        <v>5.0864907129999999</v>
      </c>
      <c r="O689" s="111"/>
      <c r="P689" s="111"/>
      <c r="R689" s="110">
        <v>1984</v>
      </c>
      <c r="S689" s="110" t="s">
        <v>1619</v>
      </c>
      <c r="T689" s="111">
        <v>0.15718906299999999</v>
      </c>
      <c r="U689" s="111"/>
      <c r="V689" s="111"/>
      <c r="W689" s="111"/>
      <c r="X689" s="110">
        <v>1985</v>
      </c>
      <c r="Y689" s="110" t="s">
        <v>1061</v>
      </c>
      <c r="Z689" s="111">
        <v>6.2216426150000004</v>
      </c>
      <c r="AA689" s="111"/>
      <c r="AB689" s="111"/>
      <c r="AK689" s="26"/>
      <c r="AP689" s="111"/>
      <c r="AQ689" s="111"/>
      <c r="AR689" s="111"/>
      <c r="AS689" s="111"/>
      <c r="AV689" s="18">
        <v>12.91874011</v>
      </c>
      <c r="AW689" s="18">
        <v>11.81149671</v>
      </c>
      <c r="AX689" s="18">
        <v>1.1072433960000001</v>
      </c>
      <c r="BT689" s="31" t="s">
        <v>790</v>
      </c>
      <c r="BU689" s="3">
        <v>16.600000000000001</v>
      </c>
      <c r="BV689" s="3">
        <v>11.03</v>
      </c>
      <c r="BW689" s="3">
        <v>5.57</v>
      </c>
      <c r="CA689" s="32" t="s">
        <v>761</v>
      </c>
      <c r="CB689" s="4"/>
      <c r="CC689" s="3">
        <v>26.11</v>
      </c>
      <c r="CD689" s="3">
        <v>10.34</v>
      </c>
      <c r="CE689" s="3">
        <v>15.77</v>
      </c>
      <c r="CF689" s="26"/>
      <c r="CG689" s="94"/>
      <c r="CH689" s="81"/>
      <c r="CI689" s="32" t="s">
        <v>761</v>
      </c>
      <c r="CJ689" s="4"/>
      <c r="CK689" s="3">
        <v>15.77</v>
      </c>
      <c r="CL689" s="81"/>
      <c r="CP689" s="81"/>
      <c r="CQ689" s="81"/>
    </row>
    <row r="690" spans="2:95">
      <c r="B690" s="110">
        <v>1968</v>
      </c>
      <c r="C690" s="110" t="s">
        <v>993</v>
      </c>
      <c r="D690" s="111">
        <v>-4.7821444279999996</v>
      </c>
      <c r="E690" s="111"/>
      <c r="F690" s="111"/>
      <c r="G690" s="110">
        <v>1985</v>
      </c>
      <c r="H690" s="110" t="s">
        <v>1240</v>
      </c>
      <c r="I690" s="111">
        <v>5.1351620389999999</v>
      </c>
      <c r="J690" s="111"/>
      <c r="K690" s="111"/>
      <c r="L690" s="110">
        <v>1985</v>
      </c>
      <c r="M690" s="110" t="s">
        <v>1147</v>
      </c>
      <c r="N690" s="111">
        <v>9.65239403</v>
      </c>
      <c r="O690" s="111"/>
      <c r="P690" s="111"/>
      <c r="R690" s="110">
        <v>1984</v>
      </c>
      <c r="S690" s="110" t="s">
        <v>1771</v>
      </c>
      <c r="T690" s="111">
        <v>1.315218384</v>
      </c>
      <c r="U690" s="111"/>
      <c r="V690" s="111"/>
      <c r="W690" s="111"/>
      <c r="X690" s="110">
        <v>1985</v>
      </c>
      <c r="Y690" s="110" t="s">
        <v>1062</v>
      </c>
      <c r="Z690" s="111">
        <v>18.30866971</v>
      </c>
      <c r="AA690" s="111"/>
      <c r="AB690" s="111"/>
      <c r="AK690" s="26"/>
      <c r="AP690" s="111"/>
      <c r="AQ690" s="111"/>
      <c r="AR690" s="111"/>
      <c r="AS690" s="111"/>
      <c r="AV690" s="18">
        <v>3.6563995149999999</v>
      </c>
      <c r="AW690" s="18">
        <v>11.89504913</v>
      </c>
      <c r="AX690" s="18">
        <v>-8.2386496099999995</v>
      </c>
      <c r="BT690" s="31" t="s">
        <v>791</v>
      </c>
      <c r="BU690" s="3">
        <v>24.89</v>
      </c>
      <c r="BV690" s="3">
        <v>12.25</v>
      </c>
      <c r="BW690" s="3">
        <v>12.64</v>
      </c>
      <c r="CA690" s="32" t="s">
        <v>773</v>
      </c>
      <c r="CB690" s="4"/>
      <c r="CC690" s="3">
        <v>19.95</v>
      </c>
      <c r="CD690" s="3">
        <v>14.32</v>
      </c>
      <c r="CE690" s="3">
        <v>5.63</v>
      </c>
      <c r="CF690" s="26"/>
      <c r="CG690" s="94"/>
      <c r="CH690" s="81"/>
      <c r="CI690" s="32" t="s">
        <v>773</v>
      </c>
      <c r="CJ690" s="4"/>
      <c r="CK690" s="3">
        <v>5.63</v>
      </c>
      <c r="CL690" s="81"/>
      <c r="CP690" s="81"/>
      <c r="CQ690" s="81"/>
    </row>
    <row r="691" spans="2:95">
      <c r="B691" s="110">
        <v>1988</v>
      </c>
      <c r="C691" s="110" t="s">
        <v>1660</v>
      </c>
      <c r="D691" s="111">
        <v>-2.884193781</v>
      </c>
      <c r="E691" s="111"/>
      <c r="F691" s="111"/>
      <c r="G691" s="110">
        <v>1985</v>
      </c>
      <c r="H691" s="110" t="s">
        <v>1242</v>
      </c>
      <c r="I691" s="111">
        <v>6.9831675999999998</v>
      </c>
      <c r="J691" s="111"/>
      <c r="K691" s="111"/>
      <c r="L691" s="110">
        <v>1985</v>
      </c>
      <c r="M691" s="110" t="s">
        <v>1198</v>
      </c>
      <c r="N691" s="111">
        <v>-4.1160030440000002</v>
      </c>
      <c r="O691" s="111"/>
      <c r="P691" s="111"/>
      <c r="R691" s="110">
        <v>1984</v>
      </c>
      <c r="S691" s="110" t="s">
        <v>1808</v>
      </c>
      <c r="T691" s="111">
        <v>6.6892518919999997</v>
      </c>
      <c r="U691" s="111"/>
      <c r="V691" s="111"/>
      <c r="W691" s="111"/>
      <c r="X691" s="110">
        <v>1985</v>
      </c>
      <c r="Y691" s="110" t="s">
        <v>1074</v>
      </c>
      <c r="Z691" s="111">
        <v>-5.4260418049999997</v>
      </c>
      <c r="AA691" s="111"/>
      <c r="AB691" s="111"/>
      <c r="AK691" s="26"/>
      <c r="AP691" s="111"/>
      <c r="AQ691" s="111"/>
      <c r="AR691" s="111"/>
      <c r="AS691" s="111"/>
      <c r="AV691" s="18">
        <v>17.0255732</v>
      </c>
      <c r="AW691" s="18">
        <v>11.535338429999999</v>
      </c>
      <c r="AX691" s="18">
        <v>5.4902347679999997</v>
      </c>
      <c r="BT691" s="31" t="s">
        <v>792</v>
      </c>
      <c r="BU691" s="3">
        <v>17.25</v>
      </c>
      <c r="BV691" s="3">
        <v>9.08</v>
      </c>
      <c r="BW691" s="3">
        <v>8.17</v>
      </c>
      <c r="CA691" s="32" t="s">
        <v>783</v>
      </c>
      <c r="CB691" s="4"/>
      <c r="CC691" s="3">
        <v>9.4700000000000006</v>
      </c>
      <c r="CD691" s="3">
        <v>12.74</v>
      </c>
      <c r="CE691" s="3">
        <v>-3.27</v>
      </c>
      <c r="CF691" s="26"/>
      <c r="CG691" s="94"/>
      <c r="CH691" s="81"/>
      <c r="CI691" s="32" t="s">
        <v>783</v>
      </c>
      <c r="CJ691" s="4"/>
      <c r="CK691" s="3">
        <v>-3.27</v>
      </c>
      <c r="CL691" s="81"/>
      <c r="CP691" s="81"/>
      <c r="CQ691" s="81"/>
    </row>
    <row r="692" spans="2:95">
      <c r="B692" s="110">
        <v>1970</v>
      </c>
      <c r="C692" s="110" t="s">
        <v>1661</v>
      </c>
      <c r="D692" s="111">
        <v>19.993071560000001</v>
      </c>
      <c r="E692" s="111"/>
      <c r="F692" s="111"/>
      <c r="G692" s="110">
        <v>1985</v>
      </c>
      <c r="H692" s="110" t="s">
        <v>1259</v>
      </c>
      <c r="I692" s="111">
        <v>0.59760178200000003</v>
      </c>
      <c r="J692" s="111"/>
      <c r="K692" s="111"/>
      <c r="L692" s="110">
        <v>1985</v>
      </c>
      <c r="M692" s="110" t="s">
        <v>1237</v>
      </c>
      <c r="N692" s="111">
        <v>-9.5284200989999999</v>
      </c>
      <c r="O692" s="111"/>
      <c r="P692" s="111"/>
      <c r="R692" s="110">
        <v>1985</v>
      </c>
      <c r="S692" s="110" t="s">
        <v>1061</v>
      </c>
      <c r="T692" s="111">
        <v>6.2216426150000004</v>
      </c>
      <c r="U692" s="111"/>
      <c r="V692" s="111"/>
      <c r="W692" s="111"/>
      <c r="X692" s="110">
        <v>1985</v>
      </c>
      <c r="Y692" s="110" t="s">
        <v>1108</v>
      </c>
      <c r="Z692" s="111">
        <v>5.0864907129999999</v>
      </c>
      <c r="AA692" s="111"/>
      <c r="AB692" s="111"/>
      <c r="AK692" s="26"/>
      <c r="AP692" s="111"/>
      <c r="AQ692" s="111"/>
      <c r="AR692" s="111"/>
      <c r="AS692" s="111"/>
      <c r="AV692" s="18">
        <v>12.20471547</v>
      </c>
      <c r="AW692" s="18">
        <v>9.5006659879999997</v>
      </c>
      <c r="AX692" s="18">
        <v>2.704049479</v>
      </c>
      <c r="BT692" s="31" t="s">
        <v>793</v>
      </c>
      <c r="BU692" s="3">
        <v>21.15</v>
      </c>
      <c r="BV692" s="3">
        <v>15.32</v>
      </c>
      <c r="BW692" s="3">
        <v>5.83</v>
      </c>
      <c r="CA692" s="32" t="s">
        <v>784</v>
      </c>
      <c r="CB692" s="4"/>
      <c r="CC692" s="3">
        <v>28.14</v>
      </c>
      <c r="CD692" s="3">
        <v>13.32</v>
      </c>
      <c r="CE692" s="3">
        <v>14.82</v>
      </c>
      <c r="CF692" s="26"/>
      <c r="CG692" s="94"/>
      <c r="CH692" s="81"/>
      <c r="CI692" s="32" t="s">
        <v>784</v>
      </c>
      <c r="CJ692" s="4"/>
      <c r="CK692" s="3">
        <v>14.82</v>
      </c>
      <c r="CL692" s="81"/>
      <c r="CP692" s="81"/>
      <c r="CQ692" s="81"/>
    </row>
    <row r="693" spans="2:95">
      <c r="B693" s="110">
        <v>1946</v>
      </c>
      <c r="C693" s="110" t="s">
        <v>1662</v>
      </c>
      <c r="D693" s="111">
        <v>6.4516496439999997</v>
      </c>
      <c r="E693" s="111"/>
      <c r="F693" s="111"/>
      <c r="G693" s="110">
        <v>1985</v>
      </c>
      <c r="H693" s="110" t="s">
        <v>1260</v>
      </c>
      <c r="I693" s="111">
        <v>4.4100676090000004</v>
      </c>
      <c r="J693" s="111"/>
      <c r="K693" s="111"/>
      <c r="L693" s="110">
        <v>1985</v>
      </c>
      <c r="M693" s="110" t="s">
        <v>1240</v>
      </c>
      <c r="N693" s="111">
        <v>5.1351620389999999</v>
      </c>
      <c r="O693" s="111"/>
      <c r="P693" s="111"/>
      <c r="R693" s="110">
        <v>1985</v>
      </c>
      <c r="S693" s="110" t="s">
        <v>1062</v>
      </c>
      <c r="T693" s="111">
        <v>18.30866971</v>
      </c>
      <c r="U693" s="111"/>
      <c r="V693" s="111"/>
      <c r="W693" s="111"/>
      <c r="X693" s="110">
        <v>1985</v>
      </c>
      <c r="Y693" s="110" t="s">
        <v>1147</v>
      </c>
      <c r="Z693" s="111">
        <v>9.65239403</v>
      </c>
      <c r="AA693" s="111"/>
      <c r="AB693" s="111"/>
      <c r="AK693" s="26"/>
      <c r="AP693" s="111"/>
      <c r="AQ693" s="111"/>
      <c r="AR693" s="111"/>
      <c r="AS693" s="111"/>
      <c r="AV693" s="18">
        <v>14.154164420000001</v>
      </c>
      <c r="AW693" s="18">
        <v>4.047352761</v>
      </c>
      <c r="AX693" s="18">
        <v>10.10681166</v>
      </c>
      <c r="BT693" s="31" t="s">
        <v>794</v>
      </c>
      <c r="BU693" s="3">
        <v>23.27</v>
      </c>
      <c r="BV693" s="3">
        <v>19.96</v>
      </c>
      <c r="BW693" s="3">
        <v>3.31</v>
      </c>
      <c r="CA693" s="32" t="s">
        <v>786</v>
      </c>
      <c r="CB693" s="4"/>
      <c r="CC693" s="3">
        <v>17.05</v>
      </c>
      <c r="CD693" s="3">
        <v>11.11</v>
      </c>
      <c r="CE693" s="3">
        <v>5.94</v>
      </c>
      <c r="CF693" s="26"/>
      <c r="CG693" s="94"/>
      <c r="CH693" s="81"/>
      <c r="CI693" s="32" t="s">
        <v>786</v>
      </c>
      <c r="CJ693" s="4"/>
      <c r="CK693" s="3">
        <v>5.94</v>
      </c>
      <c r="CL693" s="81"/>
      <c r="CP693" s="81"/>
      <c r="CQ693" s="81"/>
    </row>
    <row r="694" spans="2:95">
      <c r="B694" s="110">
        <v>1985</v>
      </c>
      <c r="C694" s="110" t="s">
        <v>1663</v>
      </c>
      <c r="D694" s="111">
        <v>6.2922932380000001</v>
      </c>
      <c r="E694" s="111"/>
      <c r="F694" s="111"/>
      <c r="G694" s="110">
        <v>1985</v>
      </c>
      <c r="H694" s="110" t="s">
        <v>1265</v>
      </c>
      <c r="I694" s="111">
        <v>-8.0860312519999997</v>
      </c>
      <c r="J694" s="111"/>
      <c r="K694" s="111"/>
      <c r="L694" s="110">
        <v>1985</v>
      </c>
      <c r="M694" s="110" t="s">
        <v>1242</v>
      </c>
      <c r="N694" s="111">
        <v>6.9831675999999998</v>
      </c>
      <c r="O694" s="111"/>
      <c r="P694" s="111"/>
      <c r="R694" s="110">
        <v>1985</v>
      </c>
      <c r="S694" s="110" t="s">
        <v>1074</v>
      </c>
      <c r="T694" s="111">
        <v>-5.4260418049999997</v>
      </c>
      <c r="U694" s="111"/>
      <c r="V694" s="111"/>
      <c r="W694" s="111"/>
      <c r="X694" s="110">
        <v>1985</v>
      </c>
      <c r="Y694" s="110" t="s">
        <v>1198</v>
      </c>
      <c r="Z694" s="111">
        <v>-4.1160030440000002</v>
      </c>
      <c r="AA694" s="111"/>
      <c r="AB694" s="111"/>
      <c r="AK694" s="26"/>
      <c r="AP694" s="111"/>
      <c r="AQ694" s="111"/>
      <c r="AR694" s="111"/>
      <c r="AS694" s="111"/>
      <c r="AV694" s="18">
        <v>19.507067190000001</v>
      </c>
      <c r="AW694" s="18">
        <v>14.249424879999999</v>
      </c>
      <c r="AX694" s="18">
        <v>5.2576423099999996</v>
      </c>
      <c r="BT694" s="31" t="s">
        <v>795</v>
      </c>
      <c r="BU694" s="3">
        <v>28.91</v>
      </c>
      <c r="BV694" s="3">
        <v>18.28</v>
      </c>
      <c r="BW694" s="3">
        <v>10.63</v>
      </c>
      <c r="CA694" s="32" t="s">
        <v>788</v>
      </c>
      <c r="CB694" s="4"/>
      <c r="CC694" s="3">
        <v>11.35</v>
      </c>
      <c r="CD694" s="3">
        <v>10.67</v>
      </c>
      <c r="CE694" s="3">
        <v>0.68</v>
      </c>
      <c r="CF694" s="26"/>
      <c r="CG694" s="94"/>
      <c r="CH694" s="81"/>
      <c r="CI694" s="32" t="s">
        <v>788</v>
      </c>
      <c r="CJ694" s="4"/>
      <c r="CK694" s="3">
        <v>0.68</v>
      </c>
      <c r="CL694" s="81"/>
      <c r="CP694" s="81"/>
      <c r="CQ694" s="81"/>
    </row>
    <row r="695" spans="2:95">
      <c r="B695" s="110">
        <v>2000</v>
      </c>
      <c r="C695" s="110" t="s">
        <v>1664</v>
      </c>
      <c r="D695" s="111">
        <v>11.74289301</v>
      </c>
      <c r="E695" s="111"/>
      <c r="F695" s="111"/>
      <c r="G695" s="110">
        <v>1985</v>
      </c>
      <c r="H695" s="110" t="s">
        <v>1267</v>
      </c>
      <c r="I695" s="111">
        <v>-0.47712125500000002</v>
      </c>
      <c r="J695" s="111"/>
      <c r="K695" s="111"/>
      <c r="L695" s="110">
        <v>1985</v>
      </c>
      <c r="M695" s="110" t="s">
        <v>1259</v>
      </c>
      <c r="N695" s="111">
        <v>0.59760178200000003</v>
      </c>
      <c r="O695" s="111"/>
      <c r="P695" s="111"/>
      <c r="R695" s="110">
        <v>1985</v>
      </c>
      <c r="S695" s="110" t="s">
        <v>1108</v>
      </c>
      <c r="T695" s="111">
        <v>5.0864907129999999</v>
      </c>
      <c r="U695" s="111"/>
      <c r="V695" s="111"/>
      <c r="W695" s="111"/>
      <c r="X695" s="110">
        <v>1985</v>
      </c>
      <c r="Y695" s="110" t="s">
        <v>1237</v>
      </c>
      <c r="Z695" s="111">
        <v>-9.5284200989999999</v>
      </c>
      <c r="AA695" s="111"/>
      <c r="AB695" s="111"/>
      <c r="AK695" s="26"/>
      <c r="AP695" s="111"/>
      <c r="AQ695" s="111"/>
      <c r="AR695" s="111"/>
      <c r="AS695" s="111"/>
      <c r="AV695" s="18">
        <v>17.977700420000001</v>
      </c>
      <c r="AW695" s="18">
        <v>11.44705875</v>
      </c>
      <c r="AX695" s="18">
        <v>6.5306416660000002</v>
      </c>
      <c r="BT695" s="32" t="s">
        <v>796</v>
      </c>
      <c r="BU695" s="3">
        <v>20.29</v>
      </c>
      <c r="BV695" s="3">
        <v>15.17</v>
      </c>
      <c r="BW695" s="3">
        <v>5.12</v>
      </c>
      <c r="CA695" s="32" t="s">
        <v>796</v>
      </c>
      <c r="CB695" s="4"/>
      <c r="CC695" s="3">
        <v>20.29</v>
      </c>
      <c r="CD695" s="3">
        <v>15.17</v>
      </c>
      <c r="CE695" s="3">
        <v>5.12</v>
      </c>
      <c r="CF695" s="26"/>
      <c r="CG695" s="94"/>
      <c r="CH695" s="81"/>
      <c r="CI695" s="32" t="s">
        <v>796</v>
      </c>
      <c r="CJ695" s="4"/>
      <c r="CK695" s="3">
        <v>5.12</v>
      </c>
      <c r="CL695" s="81"/>
      <c r="CP695" s="81"/>
      <c r="CQ695" s="81"/>
    </row>
    <row r="696" spans="2:95" ht="15.6">
      <c r="B696" s="110">
        <v>1961</v>
      </c>
      <c r="C696" s="110" t="s">
        <v>1665</v>
      </c>
      <c r="D696" s="111">
        <v>19.186705480000001</v>
      </c>
      <c r="E696" s="111"/>
      <c r="F696" s="111"/>
      <c r="G696" s="110">
        <v>1985</v>
      </c>
      <c r="H696" s="110" t="s">
        <v>1273</v>
      </c>
      <c r="I696" s="111">
        <v>-3.305256483</v>
      </c>
      <c r="J696" s="111"/>
      <c r="K696" s="111"/>
      <c r="L696" s="110">
        <v>1985</v>
      </c>
      <c r="M696" s="110" t="s">
        <v>1260</v>
      </c>
      <c r="N696" s="111">
        <v>4.4100676090000004</v>
      </c>
      <c r="O696" s="111"/>
      <c r="P696" s="111"/>
      <c r="R696" s="110">
        <v>1985</v>
      </c>
      <c r="S696" s="110" t="s">
        <v>1147</v>
      </c>
      <c r="T696" s="111">
        <v>9.65239403</v>
      </c>
      <c r="U696" s="111"/>
      <c r="V696" s="111"/>
      <c r="W696" s="111"/>
      <c r="X696" s="110">
        <v>1985</v>
      </c>
      <c r="Y696" s="110" t="s">
        <v>1240</v>
      </c>
      <c r="Z696" s="111">
        <v>5.1351620389999999</v>
      </c>
      <c r="AA696" s="111"/>
      <c r="AB696" s="111"/>
      <c r="AK696" s="26"/>
      <c r="AP696" s="111"/>
      <c r="AQ696" s="111"/>
      <c r="AR696" s="111"/>
      <c r="AS696" s="111"/>
      <c r="AV696" s="18">
        <v>15.020655509999999</v>
      </c>
      <c r="AW696" s="18">
        <v>13.10612147</v>
      </c>
      <c r="AX696" s="18">
        <v>1.9145340390000001</v>
      </c>
      <c r="BV696" s="88" t="s">
        <v>60</v>
      </c>
      <c r="BW696" s="88">
        <f>AVERAGE(BW2:BW695)</f>
        <v>6.8011815561959637</v>
      </c>
      <c r="CA696" s="79"/>
      <c r="CB696" s="21" t="s">
        <v>60</v>
      </c>
      <c r="CC696" s="21">
        <f>AVERAGE(CC2:CC695)</f>
        <v>20.819610951008638</v>
      </c>
      <c r="CD696" s="21">
        <f t="shared" ref="CD696:CE696" si="2">AVERAGE(CD2:CD695)</f>
        <v>14.018429394812674</v>
      </c>
      <c r="CE696" s="21">
        <f t="shared" si="2"/>
        <v>6.8011815561959583</v>
      </c>
      <c r="CF696" s="21"/>
      <c r="CG696" s="97"/>
      <c r="CH696" s="18"/>
      <c r="CI696" s="79"/>
      <c r="CJ696" s="88" t="s">
        <v>60</v>
      </c>
      <c r="CK696" s="21">
        <f>AVERAGE(CK2:CK695)</f>
        <v>6.8011815561959583</v>
      </c>
      <c r="CL696" s="18"/>
      <c r="CP696" s="18"/>
      <c r="CQ696" s="18"/>
    </row>
    <row r="697" spans="2:95">
      <c r="B697" s="110">
        <v>1953</v>
      </c>
      <c r="C697" s="110" t="s">
        <v>1666</v>
      </c>
      <c r="D697" s="111">
        <v>10.641318330000001</v>
      </c>
      <c r="E697" s="111"/>
      <c r="F697" s="111"/>
      <c r="G697" s="110">
        <v>1985</v>
      </c>
      <c r="H697" s="110" t="s">
        <v>1274</v>
      </c>
      <c r="I697" s="111">
        <v>13.41600309</v>
      </c>
      <c r="J697" s="111"/>
      <c r="K697" s="111"/>
      <c r="L697" s="110">
        <v>1985</v>
      </c>
      <c r="M697" s="110" t="s">
        <v>1265</v>
      </c>
      <c r="N697" s="111">
        <v>-8.0860312519999997</v>
      </c>
      <c r="O697" s="111"/>
      <c r="P697" s="111"/>
      <c r="R697" s="110">
        <v>1985</v>
      </c>
      <c r="S697" s="110" t="s">
        <v>1198</v>
      </c>
      <c r="T697" s="111">
        <v>-4.1160030440000002</v>
      </c>
      <c r="U697" s="111"/>
      <c r="V697" s="111"/>
      <c r="W697" s="111"/>
      <c r="X697" s="110">
        <v>1985</v>
      </c>
      <c r="Y697" s="110" t="s">
        <v>1242</v>
      </c>
      <c r="Z697" s="111">
        <v>6.9831675999999998</v>
      </c>
      <c r="AA697" s="111"/>
      <c r="AB697" s="111"/>
      <c r="AK697" s="26"/>
      <c r="AP697" s="111"/>
      <c r="AQ697" s="111"/>
      <c r="AR697" s="111"/>
      <c r="AS697" s="111"/>
      <c r="AV697" s="18">
        <v>10.63747008</v>
      </c>
      <c r="AW697" s="18">
        <v>13.82521201</v>
      </c>
      <c r="AX697" s="18">
        <v>-3.1877419360000001</v>
      </c>
    </row>
    <row r="698" spans="2:95">
      <c r="B698" s="110">
        <v>1996</v>
      </c>
      <c r="C698" s="110" t="s">
        <v>1667</v>
      </c>
      <c r="D698" s="111">
        <v>0.92965949699999995</v>
      </c>
      <c r="E698" s="111"/>
      <c r="F698" s="111"/>
      <c r="G698" s="110">
        <v>1985</v>
      </c>
      <c r="H698" s="110" t="s">
        <v>1290</v>
      </c>
      <c r="I698" s="111">
        <v>9.1075393180000006</v>
      </c>
      <c r="J698" s="111"/>
      <c r="K698" s="111"/>
      <c r="L698" s="110">
        <v>1985</v>
      </c>
      <c r="M698" s="110" t="s">
        <v>1267</v>
      </c>
      <c r="N698" s="111">
        <v>-0.47712125500000002</v>
      </c>
      <c r="O698" s="111"/>
      <c r="P698" s="111"/>
      <c r="R698" s="110">
        <v>1985</v>
      </c>
      <c r="S698" s="110" t="s">
        <v>1237</v>
      </c>
      <c r="T698" s="111">
        <v>-9.5284200989999999</v>
      </c>
      <c r="U698" s="111"/>
      <c r="V698" s="111"/>
      <c r="W698" s="111"/>
      <c r="X698" s="110">
        <v>1985</v>
      </c>
      <c r="Y698" s="110" t="s">
        <v>1259</v>
      </c>
      <c r="Z698" s="111">
        <v>0.59760178200000003</v>
      </c>
      <c r="AA698" s="111"/>
      <c r="AB698" s="111"/>
      <c r="AK698" s="26"/>
      <c r="AP698" s="111"/>
      <c r="AQ698" s="111"/>
      <c r="AR698" s="111"/>
      <c r="AS698" s="111"/>
      <c r="AV698" s="18">
        <v>17.838114900000001</v>
      </c>
      <c r="AW698" s="18">
        <v>15.11001748</v>
      </c>
      <c r="AX698" s="18">
        <v>2.7280974150000001</v>
      </c>
    </row>
    <row r="699" spans="2:95" ht="15.6">
      <c r="B699" s="110">
        <v>2004</v>
      </c>
      <c r="C699" s="110" t="s">
        <v>1668</v>
      </c>
      <c r="D699" s="111">
        <v>7.7719191509999996</v>
      </c>
      <c r="E699" s="111"/>
      <c r="F699" s="111"/>
      <c r="G699" s="110">
        <v>1985</v>
      </c>
      <c r="H699" s="110" t="s">
        <v>1291</v>
      </c>
      <c r="I699" s="111">
        <v>-2.9508764319999998</v>
      </c>
      <c r="J699" s="111"/>
      <c r="K699" s="111"/>
      <c r="L699" s="110">
        <v>1985</v>
      </c>
      <c r="M699" s="110" t="s">
        <v>1273</v>
      </c>
      <c r="N699" s="111">
        <v>-3.305256483</v>
      </c>
      <c r="O699" s="111"/>
      <c r="P699" s="111"/>
      <c r="R699" s="110">
        <v>1985</v>
      </c>
      <c r="S699" s="110" t="s">
        <v>1240</v>
      </c>
      <c r="T699" s="111">
        <v>5.1351620389999999</v>
      </c>
      <c r="U699" s="111"/>
      <c r="V699" s="111"/>
      <c r="W699" s="111"/>
      <c r="X699" s="110">
        <v>1985</v>
      </c>
      <c r="Y699" s="110" t="s">
        <v>1260</v>
      </c>
      <c r="Z699" s="111">
        <v>4.4100676090000004</v>
      </c>
      <c r="AA699" s="111"/>
      <c r="AB699" s="111"/>
      <c r="AK699" s="21"/>
      <c r="AP699" s="111"/>
      <c r="AQ699" s="111"/>
      <c r="AR699" s="111"/>
      <c r="AS699" s="111"/>
      <c r="AV699" s="18">
        <v>21.670729099999999</v>
      </c>
      <c r="AW699" s="18">
        <v>15.927981490000001</v>
      </c>
      <c r="AX699" s="18">
        <v>5.7427476100000003</v>
      </c>
    </row>
    <row r="700" spans="2:95">
      <c r="B700" s="110">
        <v>1987</v>
      </c>
      <c r="C700" s="110" t="s">
        <v>1669</v>
      </c>
      <c r="D700" s="111">
        <v>13.705565930000001</v>
      </c>
      <c r="E700" s="111"/>
      <c r="F700" s="111"/>
      <c r="G700" s="110">
        <v>1985</v>
      </c>
      <c r="H700" s="110" t="s">
        <v>1296</v>
      </c>
      <c r="I700" s="111">
        <v>-4.6073237139999996</v>
      </c>
      <c r="J700" s="111"/>
      <c r="K700" s="111"/>
      <c r="L700" s="110">
        <v>1985</v>
      </c>
      <c r="M700" s="110" t="s">
        <v>1274</v>
      </c>
      <c r="N700" s="111">
        <v>13.41600309</v>
      </c>
      <c r="O700" s="111"/>
      <c r="P700" s="111"/>
      <c r="R700" s="110">
        <v>1985</v>
      </c>
      <c r="S700" s="110" t="s">
        <v>1242</v>
      </c>
      <c r="T700" s="111">
        <v>6.9831675999999998</v>
      </c>
      <c r="U700" s="111"/>
      <c r="V700" s="111"/>
      <c r="W700" s="111"/>
      <c r="X700" s="110">
        <v>1985</v>
      </c>
      <c r="Y700" s="110" t="s">
        <v>1265</v>
      </c>
      <c r="Z700" s="111">
        <v>-8.0860312519999997</v>
      </c>
      <c r="AA700" s="111"/>
      <c r="AB700" s="111"/>
      <c r="AP700" s="111"/>
      <c r="AQ700" s="111"/>
      <c r="AR700" s="111"/>
      <c r="AS700" s="111"/>
      <c r="AV700" s="18">
        <v>9.8566370689999996</v>
      </c>
      <c r="AW700" s="18">
        <v>8.94469651</v>
      </c>
      <c r="AX700" s="18">
        <v>0.91194055900000004</v>
      </c>
    </row>
    <row r="701" spans="2:95">
      <c r="B701" s="110">
        <v>2001</v>
      </c>
      <c r="C701" s="110" t="s">
        <v>1670</v>
      </c>
      <c r="D701" s="111">
        <v>18.529859900000002</v>
      </c>
      <c r="E701" s="111"/>
      <c r="F701" s="111"/>
      <c r="G701" s="110">
        <v>1985</v>
      </c>
      <c r="H701" s="110" t="s">
        <v>1297</v>
      </c>
      <c r="I701" s="111">
        <v>-0.25355930999999998</v>
      </c>
      <c r="J701" s="111"/>
      <c r="K701" s="111"/>
      <c r="L701" s="110">
        <v>1985</v>
      </c>
      <c r="M701" s="110" t="s">
        <v>1290</v>
      </c>
      <c r="N701" s="111">
        <v>9.1075393180000006</v>
      </c>
      <c r="O701" s="111"/>
      <c r="P701" s="111"/>
      <c r="R701" s="110">
        <v>1985</v>
      </c>
      <c r="S701" s="110" t="s">
        <v>1259</v>
      </c>
      <c r="T701" s="111">
        <v>0.59760178200000003</v>
      </c>
      <c r="U701" s="111"/>
      <c r="V701" s="111"/>
      <c r="W701" s="111"/>
      <c r="X701" s="110">
        <v>1985</v>
      </c>
      <c r="Y701" s="110" t="s">
        <v>1267</v>
      </c>
      <c r="Z701" s="111">
        <v>-0.47712125500000002</v>
      </c>
      <c r="AA701" s="111"/>
      <c r="AB701" s="111"/>
      <c r="AP701" s="111"/>
      <c r="AQ701" s="111"/>
      <c r="AR701" s="111"/>
      <c r="AS701" s="111"/>
      <c r="AV701" s="18">
        <v>13.249283269999999</v>
      </c>
      <c r="AW701" s="18">
        <v>11.7484942</v>
      </c>
      <c r="AX701" s="18">
        <v>1.5007890690000001</v>
      </c>
    </row>
    <row r="702" spans="2:95">
      <c r="B702" s="110">
        <v>1998</v>
      </c>
      <c r="C702" s="110" t="s">
        <v>1671</v>
      </c>
      <c r="D702" s="111">
        <v>9.9421244489999996</v>
      </c>
      <c r="E702" s="111"/>
      <c r="F702" s="111"/>
      <c r="G702" s="110">
        <v>1985</v>
      </c>
      <c r="H702" s="110" t="s">
        <v>1298</v>
      </c>
      <c r="I702" s="111">
        <v>12.09012259</v>
      </c>
      <c r="J702" s="111"/>
      <c r="K702" s="111"/>
      <c r="L702" s="110">
        <v>1985</v>
      </c>
      <c r="M702" s="110" t="s">
        <v>1291</v>
      </c>
      <c r="N702" s="111">
        <v>-2.9508764319999998</v>
      </c>
      <c r="O702" s="111"/>
      <c r="P702" s="111"/>
      <c r="R702" s="110">
        <v>1985</v>
      </c>
      <c r="S702" s="110" t="s">
        <v>1260</v>
      </c>
      <c r="T702" s="111">
        <v>4.4100676090000004</v>
      </c>
      <c r="U702" s="111"/>
      <c r="V702" s="111"/>
      <c r="W702" s="111"/>
      <c r="X702" s="110">
        <v>1985</v>
      </c>
      <c r="Y702" s="110" t="s">
        <v>1273</v>
      </c>
      <c r="Z702" s="111">
        <v>-3.305256483</v>
      </c>
      <c r="AA702" s="111"/>
      <c r="AB702" s="111"/>
      <c r="AP702" s="111"/>
      <c r="AQ702" s="111"/>
      <c r="AR702" s="111"/>
      <c r="AS702" s="111"/>
      <c r="AV702" s="18">
        <v>21.914890580000002</v>
      </c>
      <c r="AW702" s="18">
        <v>13.61432815</v>
      </c>
      <c r="AX702" s="18">
        <v>8.300562438</v>
      </c>
    </row>
    <row r="703" spans="2:95">
      <c r="B703" s="110">
        <v>1968</v>
      </c>
      <c r="C703" s="110" t="s">
        <v>1672</v>
      </c>
      <c r="D703" s="111">
        <v>12.11197333</v>
      </c>
      <c r="E703" s="111"/>
      <c r="F703" s="111"/>
      <c r="G703" s="110">
        <v>1985</v>
      </c>
      <c r="H703" s="110" t="s">
        <v>1301</v>
      </c>
      <c r="I703" s="111">
        <v>-4.4464629379999998</v>
      </c>
      <c r="J703" s="111"/>
      <c r="K703" s="111"/>
      <c r="L703" s="110">
        <v>1985</v>
      </c>
      <c r="M703" s="110" t="s">
        <v>1296</v>
      </c>
      <c r="N703" s="111">
        <v>-4.6073237139999996</v>
      </c>
      <c r="O703" s="111"/>
      <c r="P703" s="111"/>
      <c r="R703" s="110">
        <v>1985</v>
      </c>
      <c r="S703" s="110" t="s">
        <v>1265</v>
      </c>
      <c r="T703" s="111">
        <v>-8.0860312519999997</v>
      </c>
      <c r="U703" s="111"/>
      <c r="V703" s="111"/>
      <c r="W703" s="111"/>
      <c r="X703" s="110">
        <v>1985</v>
      </c>
      <c r="Y703" s="110" t="s">
        <v>1274</v>
      </c>
      <c r="Z703" s="111">
        <v>13.41600309</v>
      </c>
      <c r="AA703" s="111"/>
      <c r="AB703" s="111"/>
      <c r="AP703" s="111"/>
      <c r="AQ703" s="111"/>
      <c r="AR703" s="111"/>
      <c r="AS703" s="111"/>
      <c r="AV703" s="18">
        <v>31.98816871</v>
      </c>
      <c r="AW703" s="18">
        <v>16.027775890000001</v>
      </c>
      <c r="AX703" s="18">
        <v>15.960392819999999</v>
      </c>
    </row>
    <row r="704" spans="2:95">
      <c r="B704" s="110">
        <v>1935</v>
      </c>
      <c r="C704" s="110" t="s">
        <v>1673</v>
      </c>
      <c r="D704" s="111">
        <v>5.5810072709999998</v>
      </c>
      <c r="E704" s="111"/>
      <c r="F704" s="111"/>
      <c r="G704" s="110">
        <v>1985</v>
      </c>
      <c r="H704" s="110" t="s">
        <v>1336</v>
      </c>
      <c r="I704" s="111">
        <v>8.8501539709999992</v>
      </c>
      <c r="J704" s="111"/>
      <c r="K704" s="111"/>
      <c r="L704" s="110">
        <v>1985</v>
      </c>
      <c r="M704" s="110" t="s">
        <v>1297</v>
      </c>
      <c r="N704" s="111">
        <v>-0.25355930999999998</v>
      </c>
      <c r="O704" s="111"/>
      <c r="P704" s="111"/>
      <c r="R704" s="110">
        <v>1985</v>
      </c>
      <c r="S704" s="110" t="s">
        <v>1267</v>
      </c>
      <c r="T704" s="111">
        <v>-0.47712125500000002</v>
      </c>
      <c r="U704" s="111"/>
      <c r="V704" s="111"/>
      <c r="W704" s="111"/>
      <c r="X704" s="110">
        <v>1985</v>
      </c>
      <c r="Y704" s="110" t="s">
        <v>1290</v>
      </c>
      <c r="Z704" s="111">
        <v>9.1075393180000006</v>
      </c>
      <c r="AA704" s="111"/>
      <c r="AB704" s="111"/>
      <c r="AP704" s="111"/>
      <c r="AQ704" s="111"/>
      <c r="AR704" s="111"/>
      <c r="AS704" s="111"/>
      <c r="AV704" s="18">
        <v>21.851373599999999</v>
      </c>
      <c r="AW704" s="18">
        <v>19.015214619999998</v>
      </c>
      <c r="AX704" s="18">
        <v>2.8361589739999999</v>
      </c>
    </row>
    <row r="705" spans="2:50">
      <c r="B705" s="110">
        <v>1968</v>
      </c>
      <c r="C705" s="110" t="s">
        <v>1674</v>
      </c>
      <c r="D705" s="111">
        <v>8.9142653289999991</v>
      </c>
      <c r="E705" s="111"/>
      <c r="F705" s="111"/>
      <c r="G705" s="110">
        <v>1985</v>
      </c>
      <c r="H705" s="110" t="s">
        <v>1345</v>
      </c>
      <c r="I705" s="111">
        <v>-9.1757921979999999</v>
      </c>
      <c r="J705" s="111"/>
      <c r="K705" s="111"/>
      <c r="L705" s="110">
        <v>1985</v>
      </c>
      <c r="M705" s="110" t="s">
        <v>1298</v>
      </c>
      <c r="N705" s="111">
        <v>12.09012259</v>
      </c>
      <c r="O705" s="111"/>
      <c r="P705" s="111"/>
      <c r="R705" s="110">
        <v>1985</v>
      </c>
      <c r="S705" s="110" t="s">
        <v>1273</v>
      </c>
      <c r="T705" s="111">
        <v>-3.305256483</v>
      </c>
      <c r="U705" s="111"/>
      <c r="V705" s="111"/>
      <c r="W705" s="111"/>
      <c r="X705" s="110">
        <v>1985</v>
      </c>
      <c r="Y705" s="110" t="s">
        <v>1291</v>
      </c>
      <c r="Z705" s="111">
        <v>-2.9508764319999998</v>
      </c>
      <c r="AA705" s="111"/>
      <c r="AB705" s="111"/>
      <c r="AP705" s="111"/>
      <c r="AQ705" s="111"/>
      <c r="AR705" s="111"/>
      <c r="AS705" s="111"/>
      <c r="AV705" s="18">
        <v>12.96327518</v>
      </c>
      <c r="AW705" s="18">
        <v>10.83294811</v>
      </c>
      <c r="AX705" s="18">
        <v>2.1303270670000001</v>
      </c>
    </row>
    <row r="706" spans="2:50">
      <c r="B706" s="110">
        <v>1978</v>
      </c>
      <c r="C706" s="110" t="s">
        <v>1675</v>
      </c>
      <c r="D706" s="111">
        <v>0.62673761800000005</v>
      </c>
      <c r="E706" s="111"/>
      <c r="F706" s="111"/>
      <c r="G706" s="110">
        <v>1985</v>
      </c>
      <c r="H706" s="110" t="s">
        <v>1357</v>
      </c>
      <c r="I706" s="111">
        <v>-0.98852611099999999</v>
      </c>
      <c r="J706" s="111"/>
      <c r="K706" s="111"/>
      <c r="L706" s="110">
        <v>1985</v>
      </c>
      <c r="M706" s="110" t="s">
        <v>1301</v>
      </c>
      <c r="N706" s="111">
        <v>-4.4464629379999998</v>
      </c>
      <c r="O706" s="111"/>
      <c r="P706" s="111"/>
      <c r="R706" s="110">
        <v>1985</v>
      </c>
      <c r="S706" s="110" t="s">
        <v>1274</v>
      </c>
      <c r="T706" s="111">
        <v>13.41600309</v>
      </c>
      <c r="U706" s="111"/>
      <c r="V706" s="111"/>
      <c r="W706" s="111"/>
      <c r="X706" s="110">
        <v>1985</v>
      </c>
      <c r="Y706" s="110" t="s">
        <v>1296</v>
      </c>
      <c r="Z706" s="111">
        <v>-4.6073237139999996</v>
      </c>
      <c r="AA706" s="111"/>
      <c r="AB706" s="111"/>
      <c r="AP706" s="111"/>
      <c r="AQ706" s="111"/>
      <c r="AR706" s="111"/>
      <c r="AS706" s="111"/>
      <c r="AV706" s="18">
        <v>31.218833109999998</v>
      </c>
      <c r="AW706" s="18">
        <v>19.369288839999999</v>
      </c>
      <c r="AX706" s="18">
        <v>11.849544270000001</v>
      </c>
    </row>
    <row r="707" spans="2:50">
      <c r="B707" s="110">
        <v>1968</v>
      </c>
      <c r="C707" s="110" t="s">
        <v>994</v>
      </c>
      <c r="D707" s="111">
        <v>6.2129102930000002</v>
      </c>
      <c r="E707" s="111"/>
      <c r="F707" s="111"/>
      <c r="G707" s="110">
        <v>1985</v>
      </c>
      <c r="H707" s="110" t="s">
        <v>1400</v>
      </c>
      <c r="I707" s="111">
        <v>-0.49866756299999998</v>
      </c>
      <c r="J707" s="111"/>
      <c r="K707" s="111"/>
      <c r="L707" s="110">
        <v>1985</v>
      </c>
      <c r="M707" s="110" t="s">
        <v>1336</v>
      </c>
      <c r="N707" s="111">
        <v>8.8501539709999992</v>
      </c>
      <c r="O707" s="111"/>
      <c r="P707" s="111"/>
      <c r="R707" s="110">
        <v>1985</v>
      </c>
      <c r="S707" s="110" t="s">
        <v>1290</v>
      </c>
      <c r="T707" s="111">
        <v>9.1075393180000006</v>
      </c>
      <c r="U707" s="111"/>
      <c r="V707" s="111"/>
      <c r="W707" s="111"/>
      <c r="X707" s="110">
        <v>1985</v>
      </c>
      <c r="Y707" s="110" t="s">
        <v>1297</v>
      </c>
      <c r="Z707" s="111">
        <v>-0.25355930999999998</v>
      </c>
      <c r="AA707" s="111"/>
      <c r="AB707" s="111"/>
      <c r="AP707" s="111"/>
      <c r="AQ707" s="111"/>
      <c r="AR707" s="111"/>
      <c r="AS707" s="111"/>
      <c r="AV707" s="18">
        <v>19.155655710000001</v>
      </c>
      <c r="AW707" s="18">
        <v>16.218373150000001</v>
      </c>
      <c r="AX707" s="18">
        <v>2.937282562</v>
      </c>
    </row>
    <row r="708" spans="2:50">
      <c r="B708" s="110">
        <v>1968</v>
      </c>
      <c r="C708" s="110" t="s">
        <v>995</v>
      </c>
      <c r="D708" s="111">
        <v>-5.5774100000000005E-4</v>
      </c>
      <c r="E708" s="111"/>
      <c r="F708" s="111"/>
      <c r="G708" s="110">
        <v>1985</v>
      </c>
      <c r="H708" s="110" t="s">
        <v>1401</v>
      </c>
      <c r="I708" s="111">
        <v>-4.0207810080000002</v>
      </c>
      <c r="J708" s="111"/>
      <c r="K708" s="111"/>
      <c r="L708" s="110">
        <v>1985</v>
      </c>
      <c r="M708" s="110" t="s">
        <v>1345</v>
      </c>
      <c r="N708" s="111">
        <v>-9.1757921979999999</v>
      </c>
      <c r="O708" s="111"/>
      <c r="P708" s="111"/>
      <c r="R708" s="110">
        <v>1985</v>
      </c>
      <c r="S708" s="110" t="s">
        <v>1291</v>
      </c>
      <c r="T708" s="111">
        <v>-2.9508764319999998</v>
      </c>
      <c r="U708" s="111"/>
      <c r="V708" s="111"/>
      <c r="W708" s="111"/>
      <c r="X708" s="110">
        <v>1985</v>
      </c>
      <c r="Y708" s="110" t="s">
        <v>1298</v>
      </c>
      <c r="Z708" s="111">
        <v>12.09012259</v>
      </c>
      <c r="AA708" s="111"/>
      <c r="AB708" s="111"/>
      <c r="AP708" s="111"/>
      <c r="AQ708" s="111"/>
      <c r="AR708" s="111"/>
      <c r="AS708" s="111"/>
      <c r="AV708" s="18">
        <v>20.74130663</v>
      </c>
      <c r="AW708" s="18">
        <v>11.52624</v>
      </c>
      <c r="AX708" s="18">
        <v>9.2150666270000006</v>
      </c>
    </row>
    <row r="709" spans="2:50">
      <c r="B709" s="110">
        <v>1968</v>
      </c>
      <c r="C709" s="110" t="s">
        <v>1676</v>
      </c>
      <c r="D709" s="111">
        <v>-8.0479429000000005E-2</v>
      </c>
      <c r="E709" s="111"/>
      <c r="F709" s="111"/>
      <c r="G709" s="110">
        <v>1985</v>
      </c>
      <c r="H709" s="110" t="s">
        <v>1434</v>
      </c>
      <c r="I709" s="111">
        <v>9.4131199339999991</v>
      </c>
      <c r="J709" s="111"/>
      <c r="K709" s="111"/>
      <c r="L709" s="110">
        <v>1985</v>
      </c>
      <c r="M709" s="110" t="s">
        <v>1357</v>
      </c>
      <c r="N709" s="111">
        <v>-0.98852611099999999</v>
      </c>
      <c r="O709" s="111"/>
      <c r="P709" s="111"/>
      <c r="R709" s="110">
        <v>1985</v>
      </c>
      <c r="S709" s="110" t="s">
        <v>1296</v>
      </c>
      <c r="T709" s="111">
        <v>-4.6073237139999996</v>
      </c>
      <c r="U709" s="111"/>
      <c r="V709" s="111"/>
      <c r="W709" s="111"/>
      <c r="X709" s="110">
        <v>1985</v>
      </c>
      <c r="Y709" s="110" t="s">
        <v>1301</v>
      </c>
      <c r="Z709" s="111">
        <v>-4.4464629379999998</v>
      </c>
      <c r="AA709" s="111"/>
      <c r="AB709" s="111"/>
      <c r="AP709" s="111"/>
      <c r="AQ709" s="111"/>
      <c r="AR709" s="111"/>
      <c r="AS709" s="111"/>
      <c r="AV709" s="18">
        <v>12.12210703</v>
      </c>
      <c r="AW709" s="18">
        <v>13.843468700000001</v>
      </c>
      <c r="AX709" s="18">
        <v>-1.7213616730000001</v>
      </c>
    </row>
    <row r="710" spans="2:50">
      <c r="B710" s="110">
        <v>1991</v>
      </c>
      <c r="C710" s="110" t="s">
        <v>1677</v>
      </c>
      <c r="D710" s="111">
        <v>10.35820822</v>
      </c>
      <c r="E710" s="111"/>
      <c r="F710" s="111"/>
      <c r="G710" s="110">
        <v>1985</v>
      </c>
      <c r="H710" s="110" t="s">
        <v>1449</v>
      </c>
      <c r="I710" s="111">
        <v>-0.67934869399999998</v>
      </c>
      <c r="J710" s="111"/>
      <c r="K710" s="111"/>
      <c r="L710" s="110">
        <v>1985</v>
      </c>
      <c r="M710" s="110" t="s">
        <v>1400</v>
      </c>
      <c r="N710" s="111">
        <v>-0.49866756299999998</v>
      </c>
      <c r="O710" s="111"/>
      <c r="P710" s="111"/>
      <c r="R710" s="110">
        <v>1985</v>
      </c>
      <c r="S710" s="110" t="s">
        <v>1297</v>
      </c>
      <c r="T710" s="111">
        <v>-0.25355930999999998</v>
      </c>
      <c r="U710" s="111"/>
      <c r="V710" s="111"/>
      <c r="W710" s="111"/>
      <c r="X710" s="110">
        <v>1985</v>
      </c>
      <c r="Y710" s="110" t="s">
        <v>1336</v>
      </c>
      <c r="Z710" s="111">
        <v>8.8501539709999992</v>
      </c>
      <c r="AA710" s="111"/>
      <c r="AB710" s="111"/>
      <c r="AP710" s="111"/>
      <c r="AQ710" s="111"/>
      <c r="AR710" s="111"/>
      <c r="AS710" s="111"/>
      <c r="AV710" s="18">
        <v>31.369737820000001</v>
      </c>
      <c r="AW710" s="18">
        <v>26.707594400000001</v>
      </c>
      <c r="AX710" s="18">
        <v>4.6621434190000004</v>
      </c>
    </row>
    <row r="711" spans="2:50">
      <c r="B711" s="110">
        <v>1968</v>
      </c>
      <c r="C711" s="110" t="s">
        <v>1678</v>
      </c>
      <c r="D711" s="111">
        <v>6.6098988480000003</v>
      </c>
      <c r="E711" s="111"/>
      <c r="F711" s="111"/>
      <c r="G711" s="110">
        <v>1985</v>
      </c>
      <c r="H711" s="110" t="s">
        <v>1456</v>
      </c>
      <c r="I711" s="111">
        <v>-1.064579103</v>
      </c>
      <c r="J711" s="111"/>
      <c r="K711" s="111"/>
      <c r="L711" s="110">
        <v>1985</v>
      </c>
      <c r="M711" s="110" t="s">
        <v>1401</v>
      </c>
      <c r="N711" s="111">
        <v>-4.0207810080000002</v>
      </c>
      <c r="O711" s="111"/>
      <c r="P711" s="111"/>
      <c r="R711" s="110">
        <v>1985</v>
      </c>
      <c r="S711" s="110" t="s">
        <v>1298</v>
      </c>
      <c r="T711" s="111">
        <v>12.09012259</v>
      </c>
      <c r="U711" s="111"/>
      <c r="V711" s="111"/>
      <c r="W711" s="111"/>
      <c r="X711" s="110">
        <v>1985</v>
      </c>
      <c r="Y711" s="110" t="s">
        <v>1345</v>
      </c>
      <c r="Z711" s="111">
        <v>-9.1757921979999999</v>
      </c>
      <c r="AA711" s="111"/>
      <c r="AB711" s="111"/>
      <c r="AP711" s="111"/>
      <c r="AQ711" s="111"/>
      <c r="AR711" s="111"/>
      <c r="AS711" s="111"/>
      <c r="AV711" s="18">
        <v>27.827064320000002</v>
      </c>
      <c r="AW711" s="18">
        <v>10.42409395</v>
      </c>
      <c r="AX711" s="18">
        <v>17.402970369999998</v>
      </c>
    </row>
    <row r="712" spans="2:50">
      <c r="B712" s="110">
        <v>1963</v>
      </c>
      <c r="C712" s="110" t="s">
        <v>1679</v>
      </c>
      <c r="D712" s="111">
        <v>8.0682412659999994</v>
      </c>
      <c r="E712" s="111"/>
      <c r="F712" s="111"/>
      <c r="G712" s="110">
        <v>1985</v>
      </c>
      <c r="H712" s="110" t="s">
        <v>1462</v>
      </c>
      <c r="I712" s="111">
        <v>2.9749639929999998</v>
      </c>
      <c r="J712" s="111"/>
      <c r="K712" s="111"/>
      <c r="L712" s="110">
        <v>1985</v>
      </c>
      <c r="M712" s="110" t="s">
        <v>1434</v>
      </c>
      <c r="N712" s="111">
        <v>9.4131199339999991</v>
      </c>
      <c r="O712" s="111"/>
      <c r="P712" s="111"/>
      <c r="R712" s="110">
        <v>1985</v>
      </c>
      <c r="S712" s="110" t="s">
        <v>1301</v>
      </c>
      <c r="T712" s="111">
        <v>-4.4464629379999998</v>
      </c>
      <c r="U712" s="111"/>
      <c r="V712" s="111"/>
      <c r="W712" s="111"/>
      <c r="X712" s="110">
        <v>1985</v>
      </c>
      <c r="Y712" s="110" t="s">
        <v>1357</v>
      </c>
      <c r="Z712" s="111">
        <v>-0.98852611099999999</v>
      </c>
      <c r="AA712" s="111"/>
      <c r="AB712" s="111"/>
      <c r="AP712" s="111"/>
      <c r="AQ712" s="111"/>
      <c r="AR712" s="111"/>
      <c r="AS712" s="111"/>
      <c r="AV712" s="18">
        <v>19.312475890000002</v>
      </c>
      <c r="AW712" s="18">
        <v>11.72658124</v>
      </c>
      <c r="AX712" s="18">
        <v>7.585894648</v>
      </c>
    </row>
    <row r="713" spans="2:50">
      <c r="B713" s="110">
        <v>1978</v>
      </c>
      <c r="C713" s="110" t="s">
        <v>1680</v>
      </c>
      <c r="D713" s="111">
        <v>11.03659809</v>
      </c>
      <c r="E713" s="111"/>
      <c r="F713" s="111"/>
      <c r="G713" s="110">
        <v>1985</v>
      </c>
      <c r="H713" s="110" t="s">
        <v>1467</v>
      </c>
      <c r="I713" s="111">
        <v>3.5889135300000001</v>
      </c>
      <c r="J713" s="111"/>
      <c r="K713" s="111"/>
      <c r="L713" s="110">
        <v>1985</v>
      </c>
      <c r="M713" s="110" t="s">
        <v>1449</v>
      </c>
      <c r="N713" s="111">
        <v>-0.67934869399999998</v>
      </c>
      <c r="O713" s="111"/>
      <c r="P713" s="111"/>
      <c r="R713" s="110">
        <v>1985</v>
      </c>
      <c r="S713" s="110" t="s">
        <v>1336</v>
      </c>
      <c r="T713" s="111">
        <v>8.8501539709999992</v>
      </c>
      <c r="U713" s="111"/>
      <c r="V713" s="111"/>
      <c r="W713" s="111"/>
      <c r="X713" s="110">
        <v>1985</v>
      </c>
      <c r="Y713" s="110" t="s">
        <v>1400</v>
      </c>
      <c r="Z713" s="111">
        <v>-0.49866756299999998</v>
      </c>
      <c r="AA713" s="111"/>
      <c r="AB713" s="111"/>
      <c r="AP713" s="111"/>
      <c r="AQ713" s="111"/>
      <c r="AR713" s="111"/>
      <c r="AS713" s="111"/>
      <c r="AV713" s="18">
        <v>12.539052310000001</v>
      </c>
      <c r="AW713" s="18">
        <v>12.1583126</v>
      </c>
      <c r="AX713" s="18">
        <v>0.38073970699999998</v>
      </c>
    </row>
    <row r="714" spans="2:50">
      <c r="B714" s="110">
        <v>1985</v>
      </c>
      <c r="C714" s="110" t="s">
        <v>1681</v>
      </c>
      <c r="D714" s="111">
        <v>3.2701795159999998</v>
      </c>
      <c r="E714" s="111"/>
      <c r="F714" s="111"/>
      <c r="G714" s="110">
        <v>1985</v>
      </c>
      <c r="H714" s="110" t="s">
        <v>1472</v>
      </c>
      <c r="I714" s="111">
        <v>8.5095279670000004</v>
      </c>
      <c r="J714" s="111"/>
      <c r="K714" s="111"/>
      <c r="L714" s="110">
        <v>1985</v>
      </c>
      <c r="M714" s="110" t="s">
        <v>1456</v>
      </c>
      <c r="N714" s="111">
        <v>-1.064579103</v>
      </c>
      <c r="O714" s="111"/>
      <c r="P714" s="111"/>
      <c r="R714" s="110">
        <v>1985</v>
      </c>
      <c r="S714" s="110" t="s">
        <v>1345</v>
      </c>
      <c r="T714" s="111">
        <v>-9.1757921979999999</v>
      </c>
      <c r="U714" s="111"/>
      <c r="V714" s="111"/>
      <c r="W714" s="111"/>
      <c r="X714" s="110">
        <v>1985</v>
      </c>
      <c r="Y714" s="110" t="s">
        <v>1401</v>
      </c>
      <c r="Z714" s="111">
        <v>-4.0207810080000002</v>
      </c>
      <c r="AA714" s="111"/>
      <c r="AB714" s="111"/>
      <c r="AP714" s="111"/>
      <c r="AQ714" s="111"/>
      <c r="AR714" s="111"/>
      <c r="AS714" s="111"/>
      <c r="AV714" s="18">
        <v>26.501979739999999</v>
      </c>
      <c r="AW714" s="18">
        <v>14.53117144</v>
      </c>
      <c r="AX714" s="18">
        <v>11.970808290000001</v>
      </c>
    </row>
    <row r="715" spans="2:50">
      <c r="B715" s="110">
        <v>1988</v>
      </c>
      <c r="C715" s="110" t="s">
        <v>1682</v>
      </c>
      <c r="D715" s="111">
        <v>3.6839800880000002</v>
      </c>
      <c r="E715" s="111"/>
      <c r="F715" s="111"/>
      <c r="G715" s="110">
        <v>1985</v>
      </c>
      <c r="H715" s="110" t="s">
        <v>1486</v>
      </c>
      <c r="I715" s="111">
        <v>10.10681166</v>
      </c>
      <c r="J715" s="111"/>
      <c r="K715" s="111"/>
      <c r="L715" s="110">
        <v>1985</v>
      </c>
      <c r="M715" s="110" t="s">
        <v>1462</v>
      </c>
      <c r="N715" s="111">
        <v>2.9749639929999998</v>
      </c>
      <c r="O715" s="111"/>
      <c r="P715" s="111"/>
      <c r="R715" s="110">
        <v>1985</v>
      </c>
      <c r="S715" s="110" t="s">
        <v>1357</v>
      </c>
      <c r="T715" s="111">
        <v>-0.98852611099999999</v>
      </c>
      <c r="U715" s="111"/>
      <c r="V715" s="111"/>
      <c r="W715" s="111"/>
      <c r="X715" s="110">
        <v>1985</v>
      </c>
      <c r="Y715" s="110" t="s">
        <v>1434</v>
      </c>
      <c r="Z715" s="111">
        <v>9.4131199339999991</v>
      </c>
      <c r="AA715" s="111"/>
      <c r="AB715" s="111"/>
      <c r="AP715" s="111"/>
      <c r="AQ715" s="111"/>
      <c r="AR715" s="111"/>
      <c r="AS715" s="111"/>
      <c r="AV715" s="18">
        <v>17.41251973</v>
      </c>
      <c r="AW715" s="18">
        <v>14.76123819</v>
      </c>
      <c r="AX715" s="18">
        <v>2.6512815390000002</v>
      </c>
    </row>
    <row r="716" spans="2:50">
      <c r="B716" s="110">
        <v>1972</v>
      </c>
      <c r="C716" s="110" t="s">
        <v>1683</v>
      </c>
      <c r="D716" s="111">
        <v>2.8106804749999998</v>
      </c>
      <c r="E716" s="111"/>
      <c r="F716" s="111"/>
      <c r="G716" s="110">
        <v>1985</v>
      </c>
      <c r="H716" s="110" t="s">
        <v>1491</v>
      </c>
      <c r="I716" s="111">
        <v>3.923153879</v>
      </c>
      <c r="J716" s="111"/>
      <c r="K716" s="111"/>
      <c r="L716" s="110">
        <v>1985</v>
      </c>
      <c r="M716" s="110" t="s">
        <v>1467</v>
      </c>
      <c r="N716" s="111">
        <v>3.5889135300000001</v>
      </c>
      <c r="O716" s="111"/>
      <c r="P716" s="111"/>
      <c r="R716" s="110">
        <v>1985</v>
      </c>
      <c r="S716" s="110" t="s">
        <v>1400</v>
      </c>
      <c r="T716" s="111">
        <v>-0.49866756299999998</v>
      </c>
      <c r="U716" s="111"/>
      <c r="V716" s="111"/>
      <c r="W716" s="111"/>
      <c r="X716" s="110">
        <v>1985</v>
      </c>
      <c r="Y716" s="110" t="s">
        <v>1449</v>
      </c>
      <c r="Z716" s="111">
        <v>-0.67934869399999998</v>
      </c>
      <c r="AA716" s="111"/>
      <c r="AB716" s="111"/>
      <c r="AP716" s="111"/>
      <c r="AQ716" s="111"/>
      <c r="AR716" s="111"/>
      <c r="AS716" s="111"/>
      <c r="AV716" s="18">
        <v>20.371157780000001</v>
      </c>
      <c r="AW716" s="18">
        <v>13.303514679999999</v>
      </c>
      <c r="AX716" s="18">
        <v>7.0676430999999997</v>
      </c>
    </row>
    <row r="717" spans="2:50">
      <c r="B717" s="110">
        <v>1996</v>
      </c>
      <c r="C717" s="110" t="s">
        <v>1684</v>
      </c>
      <c r="D717" s="111">
        <v>5.3483012089999997</v>
      </c>
      <c r="E717" s="111"/>
      <c r="F717" s="111"/>
      <c r="G717" s="110">
        <v>1985</v>
      </c>
      <c r="H717" s="110" t="s">
        <v>1493</v>
      </c>
      <c r="I717" s="111">
        <v>2.9344481189999998</v>
      </c>
      <c r="J717" s="111"/>
      <c r="K717" s="111"/>
      <c r="L717" s="110">
        <v>1985</v>
      </c>
      <c r="M717" s="110" t="s">
        <v>1472</v>
      </c>
      <c r="N717" s="111">
        <v>8.5095279670000004</v>
      </c>
      <c r="O717" s="111"/>
      <c r="P717" s="111"/>
      <c r="R717" s="110">
        <v>1985</v>
      </c>
      <c r="S717" s="110" t="s">
        <v>1401</v>
      </c>
      <c r="T717" s="111">
        <v>-4.0207810080000002</v>
      </c>
      <c r="U717" s="111"/>
      <c r="V717" s="111"/>
      <c r="W717" s="111"/>
      <c r="X717" s="110">
        <v>1985</v>
      </c>
      <c r="Y717" s="110" t="s">
        <v>1456</v>
      </c>
      <c r="Z717" s="111">
        <v>-1.064579103</v>
      </c>
      <c r="AA717" s="111"/>
      <c r="AB717" s="111"/>
      <c r="AP717" s="111"/>
      <c r="AQ717" s="111"/>
      <c r="AR717" s="111"/>
      <c r="AS717" s="111"/>
      <c r="AV717" s="18">
        <v>7.1129568140000003</v>
      </c>
      <c r="AW717" s="18">
        <v>6.5786329429999997</v>
      </c>
      <c r="AX717" s="18">
        <v>0.53432387100000001</v>
      </c>
    </row>
    <row r="718" spans="2:50">
      <c r="B718" s="110">
        <v>1953</v>
      </c>
      <c r="C718" s="110" t="s">
        <v>1685</v>
      </c>
      <c r="D718" s="111">
        <v>-0.467530328</v>
      </c>
      <c r="E718" s="111"/>
      <c r="F718" s="111"/>
      <c r="G718" s="110">
        <v>1985</v>
      </c>
      <c r="H718" s="110" t="s">
        <v>1500</v>
      </c>
      <c r="I718" s="111">
        <v>-0.74036268900000002</v>
      </c>
      <c r="J718" s="111"/>
      <c r="K718" s="111"/>
      <c r="L718" s="110">
        <v>1985</v>
      </c>
      <c r="M718" s="110" t="s">
        <v>1486</v>
      </c>
      <c r="N718" s="111">
        <v>10.10681166</v>
      </c>
      <c r="O718" s="111"/>
      <c r="P718" s="111"/>
      <c r="R718" s="110">
        <v>1985</v>
      </c>
      <c r="S718" s="110" t="s">
        <v>1434</v>
      </c>
      <c r="T718" s="111">
        <v>9.4131199339999991</v>
      </c>
      <c r="U718" s="111"/>
      <c r="V718" s="111"/>
      <c r="W718" s="111"/>
      <c r="X718" s="110">
        <v>1985</v>
      </c>
      <c r="Y718" s="110" t="s">
        <v>1462</v>
      </c>
      <c r="Z718" s="111">
        <v>2.9749639929999998</v>
      </c>
      <c r="AA718" s="111"/>
      <c r="AB718" s="111"/>
      <c r="AP718" s="111"/>
      <c r="AQ718" s="111"/>
      <c r="AR718" s="111"/>
      <c r="AS718" s="111"/>
      <c r="AV718" s="18">
        <v>12.71886056</v>
      </c>
      <c r="AW718" s="18">
        <v>16.608779429999998</v>
      </c>
      <c r="AX718" s="18">
        <v>-3.8899188640000002</v>
      </c>
    </row>
    <row r="719" spans="2:50">
      <c r="B719" s="110">
        <v>1994</v>
      </c>
      <c r="C719" s="110" t="s">
        <v>1686</v>
      </c>
      <c r="D719" s="111">
        <v>-0.1172246</v>
      </c>
      <c r="E719" s="111"/>
      <c r="F719" s="111"/>
      <c r="G719" s="110">
        <v>1985</v>
      </c>
      <c r="H719" s="110" t="s">
        <v>1502</v>
      </c>
      <c r="I719" s="111">
        <v>-4.1294504009999997</v>
      </c>
      <c r="J719" s="111"/>
      <c r="K719" s="111"/>
      <c r="L719" s="110">
        <v>1985</v>
      </c>
      <c r="M719" s="110" t="s">
        <v>1491</v>
      </c>
      <c r="N719" s="111">
        <v>3.923153879</v>
      </c>
      <c r="O719" s="111"/>
      <c r="P719" s="111"/>
      <c r="R719" s="110">
        <v>1985</v>
      </c>
      <c r="S719" s="110" t="s">
        <v>1449</v>
      </c>
      <c r="T719" s="111">
        <v>-0.67934869399999998</v>
      </c>
      <c r="U719" s="111"/>
      <c r="V719" s="111"/>
      <c r="W719" s="111"/>
      <c r="X719" s="110">
        <v>1985</v>
      </c>
      <c r="Y719" s="110" t="s">
        <v>1467</v>
      </c>
      <c r="Z719" s="111">
        <v>3.5889135300000001</v>
      </c>
      <c r="AA719" s="111"/>
      <c r="AB719" s="111"/>
      <c r="AP719" s="111"/>
      <c r="AQ719" s="111"/>
      <c r="AR719" s="111"/>
      <c r="AS719" s="111"/>
      <c r="AV719" s="18">
        <v>4.0163941220000003</v>
      </c>
      <c r="AW719" s="18">
        <v>4.4018393910000002</v>
      </c>
      <c r="AX719" s="18">
        <v>-0.38544526899999998</v>
      </c>
    </row>
    <row r="720" spans="2:50">
      <c r="B720" s="110">
        <v>2000</v>
      </c>
      <c r="C720" s="110" t="s">
        <v>1687</v>
      </c>
      <c r="D720" s="111">
        <v>0.50442099399999996</v>
      </c>
      <c r="E720" s="111"/>
      <c r="F720" s="111"/>
      <c r="G720" s="110">
        <v>1985</v>
      </c>
      <c r="H720" s="110" t="s">
        <v>1503</v>
      </c>
      <c r="I720" s="111">
        <v>8.1483529990000001</v>
      </c>
      <c r="J720" s="111"/>
      <c r="K720" s="111"/>
      <c r="L720" s="110">
        <v>1985</v>
      </c>
      <c r="M720" s="110" t="s">
        <v>1493</v>
      </c>
      <c r="N720" s="111">
        <v>2.9344481189999998</v>
      </c>
      <c r="O720" s="111"/>
      <c r="P720" s="111"/>
      <c r="R720" s="110">
        <v>1985</v>
      </c>
      <c r="S720" s="110" t="s">
        <v>1456</v>
      </c>
      <c r="T720" s="111">
        <v>-1.064579103</v>
      </c>
      <c r="U720" s="111"/>
      <c r="V720" s="111"/>
      <c r="W720" s="111"/>
      <c r="X720" s="110">
        <v>1985</v>
      </c>
      <c r="Y720" s="110" t="s">
        <v>1472</v>
      </c>
      <c r="Z720" s="111">
        <v>8.5095279670000004</v>
      </c>
      <c r="AA720" s="111"/>
      <c r="AB720" s="111"/>
      <c r="AP720" s="111"/>
      <c r="AQ720" s="111"/>
      <c r="AR720" s="111"/>
      <c r="AS720" s="111"/>
      <c r="AV720" s="18">
        <v>21.104382229999999</v>
      </c>
      <c r="AW720" s="18">
        <v>16.957610259999999</v>
      </c>
      <c r="AX720" s="18">
        <v>4.146771974</v>
      </c>
    </row>
    <row r="721" spans="2:50">
      <c r="B721" s="110">
        <v>1975</v>
      </c>
      <c r="C721" s="110" t="s">
        <v>1688</v>
      </c>
      <c r="D721" s="111">
        <v>6.5561947549999999</v>
      </c>
      <c r="E721" s="111"/>
      <c r="F721" s="111"/>
      <c r="G721" s="110">
        <v>1985</v>
      </c>
      <c r="H721" s="110" t="s">
        <v>1527</v>
      </c>
      <c r="I721" s="111">
        <v>-1.311913664</v>
      </c>
      <c r="J721" s="111"/>
      <c r="K721" s="111"/>
      <c r="L721" s="110">
        <v>1985</v>
      </c>
      <c r="M721" s="110" t="s">
        <v>1500</v>
      </c>
      <c r="N721" s="111">
        <v>-0.74036268900000002</v>
      </c>
      <c r="O721" s="111"/>
      <c r="P721" s="111"/>
      <c r="R721" s="110">
        <v>1985</v>
      </c>
      <c r="S721" s="110" t="s">
        <v>1462</v>
      </c>
      <c r="T721" s="111">
        <v>2.9749639929999998</v>
      </c>
      <c r="U721" s="111"/>
      <c r="V721" s="111"/>
      <c r="W721" s="111"/>
      <c r="X721" s="110">
        <v>1985</v>
      </c>
      <c r="Y721" s="110" t="s">
        <v>1486</v>
      </c>
      <c r="Z721" s="111">
        <v>10.10681166</v>
      </c>
      <c r="AA721" s="111"/>
      <c r="AB721" s="111"/>
      <c r="AP721" s="111"/>
      <c r="AQ721" s="111"/>
      <c r="AR721" s="111"/>
      <c r="AS721" s="111"/>
      <c r="AV721" s="18">
        <v>9.6534030449999992</v>
      </c>
      <c r="AW721" s="18">
        <v>12.877613889999999</v>
      </c>
      <c r="AX721" s="18">
        <v>-3.2242108460000001</v>
      </c>
    </row>
    <row r="722" spans="2:50">
      <c r="B722" s="110">
        <v>1968</v>
      </c>
      <c r="C722" s="110" t="s">
        <v>1689</v>
      </c>
      <c r="D722" s="111">
        <v>6.6237974260000003</v>
      </c>
      <c r="E722" s="111"/>
      <c r="F722" s="111"/>
      <c r="G722" s="110">
        <v>1985</v>
      </c>
      <c r="H722" s="110" t="s">
        <v>1533</v>
      </c>
      <c r="I722" s="111">
        <v>9.5409321449999993</v>
      </c>
      <c r="J722" s="111"/>
      <c r="K722" s="111"/>
      <c r="L722" s="110">
        <v>1985</v>
      </c>
      <c r="M722" s="110" t="s">
        <v>1502</v>
      </c>
      <c r="N722" s="111">
        <v>-4.1294504009999997</v>
      </c>
      <c r="O722" s="111"/>
      <c r="P722" s="111"/>
      <c r="R722" s="110">
        <v>1985</v>
      </c>
      <c r="S722" s="110" t="s">
        <v>1467</v>
      </c>
      <c r="T722" s="111">
        <v>3.5889135300000001</v>
      </c>
      <c r="U722" s="111"/>
      <c r="V722" s="111"/>
      <c r="W722" s="111"/>
      <c r="X722" s="110">
        <v>1985</v>
      </c>
      <c r="Y722" s="110" t="s">
        <v>1491</v>
      </c>
      <c r="Z722" s="111">
        <v>3.923153879</v>
      </c>
      <c r="AA722" s="111"/>
      <c r="AB722" s="111"/>
      <c r="AP722" s="111"/>
      <c r="AQ722" s="111"/>
      <c r="AR722" s="111"/>
      <c r="AS722" s="111"/>
      <c r="AV722" s="18">
        <v>17.324810800000002</v>
      </c>
      <c r="AW722" s="18">
        <v>11.51011587</v>
      </c>
      <c r="AX722" s="18">
        <v>5.8146949379999997</v>
      </c>
    </row>
    <row r="723" spans="2:50">
      <c r="B723" s="110">
        <v>1985</v>
      </c>
      <c r="C723" s="110" t="s">
        <v>1690</v>
      </c>
      <c r="D723" s="111">
        <v>5.5199325520000002</v>
      </c>
      <c r="E723" s="111"/>
      <c r="F723" s="111"/>
      <c r="G723" s="110">
        <v>1985</v>
      </c>
      <c r="H723" s="110" t="s">
        <v>1540</v>
      </c>
      <c r="I723" s="111">
        <v>2.3715969879999999</v>
      </c>
      <c r="J723" s="111"/>
      <c r="K723" s="111"/>
      <c r="L723" s="110">
        <v>1985</v>
      </c>
      <c r="M723" s="110" t="s">
        <v>1503</v>
      </c>
      <c r="N723" s="111">
        <v>8.1483529990000001</v>
      </c>
      <c r="O723" s="111"/>
      <c r="P723" s="111"/>
      <c r="R723" s="110">
        <v>1985</v>
      </c>
      <c r="S723" s="110" t="s">
        <v>1472</v>
      </c>
      <c r="T723" s="111">
        <v>8.5095279670000004</v>
      </c>
      <c r="U723" s="111"/>
      <c r="V723" s="111"/>
      <c r="W723" s="111"/>
      <c r="X723" s="110">
        <v>1985</v>
      </c>
      <c r="Y723" s="110" t="s">
        <v>1493</v>
      </c>
      <c r="Z723" s="111">
        <v>2.9344481189999998</v>
      </c>
      <c r="AA723" s="111"/>
      <c r="AB723" s="111"/>
      <c r="AP723" s="111"/>
      <c r="AQ723" s="111"/>
      <c r="AR723" s="111"/>
      <c r="AS723" s="111"/>
      <c r="AV723" s="18">
        <v>12.62885838</v>
      </c>
      <c r="AW723" s="18">
        <v>11.143842790000001</v>
      </c>
      <c r="AX723" s="18">
        <v>1.4850155819999999</v>
      </c>
    </row>
    <row r="724" spans="2:50">
      <c r="B724" s="110">
        <v>1968</v>
      </c>
      <c r="C724" s="110" t="s">
        <v>1691</v>
      </c>
      <c r="D724" s="111">
        <v>2.1045032020000001</v>
      </c>
      <c r="E724" s="111"/>
      <c r="F724" s="111"/>
      <c r="G724" s="110">
        <v>1985</v>
      </c>
      <c r="H724" s="110" t="s">
        <v>1542</v>
      </c>
      <c r="I724" s="111">
        <v>2.9712964479999999</v>
      </c>
      <c r="J724" s="111"/>
      <c r="K724" s="111"/>
      <c r="L724" s="110">
        <v>1985</v>
      </c>
      <c r="M724" s="110" t="s">
        <v>1527</v>
      </c>
      <c r="N724" s="111">
        <v>-1.311913664</v>
      </c>
      <c r="O724" s="111"/>
      <c r="P724" s="111"/>
      <c r="R724" s="110">
        <v>1985</v>
      </c>
      <c r="S724" s="110" t="s">
        <v>1486</v>
      </c>
      <c r="T724" s="111">
        <v>10.10681166</v>
      </c>
      <c r="U724" s="111"/>
      <c r="V724" s="111"/>
      <c r="W724" s="111"/>
      <c r="X724" s="110">
        <v>1985</v>
      </c>
      <c r="Y724" s="110" t="s">
        <v>1500</v>
      </c>
      <c r="Z724" s="111">
        <v>-0.74036268900000002</v>
      </c>
      <c r="AA724" s="111"/>
      <c r="AB724" s="111"/>
      <c r="AP724" s="111"/>
      <c r="AQ724" s="111"/>
      <c r="AR724" s="111"/>
      <c r="AS724" s="111"/>
      <c r="AV724" s="18">
        <v>12.386629859999999</v>
      </c>
      <c r="AW724" s="18">
        <v>12.889030999999999</v>
      </c>
      <c r="AX724" s="18">
        <v>-0.50240114000000002</v>
      </c>
    </row>
    <row r="725" spans="2:50">
      <c r="B725" s="110">
        <v>1973</v>
      </c>
      <c r="C725" s="110" t="s">
        <v>1692</v>
      </c>
      <c r="D725" s="111">
        <v>3.9172926540000002</v>
      </c>
      <c r="E725" s="111"/>
      <c r="F725" s="111"/>
      <c r="G725" s="110">
        <v>1985</v>
      </c>
      <c r="H725" s="110" t="s">
        <v>1543</v>
      </c>
      <c r="I725" s="111">
        <v>10.21560859</v>
      </c>
      <c r="J725" s="111"/>
      <c r="K725" s="111"/>
      <c r="L725" s="110">
        <v>1985</v>
      </c>
      <c r="M725" s="110" t="s">
        <v>1533</v>
      </c>
      <c r="N725" s="111">
        <v>9.5409321449999993</v>
      </c>
      <c r="O725" s="111"/>
      <c r="P725" s="111"/>
      <c r="R725" s="110">
        <v>1985</v>
      </c>
      <c r="S725" s="110" t="s">
        <v>1491</v>
      </c>
      <c r="T725" s="111">
        <v>3.923153879</v>
      </c>
      <c r="U725" s="111"/>
      <c r="V725" s="111"/>
      <c r="W725" s="111"/>
      <c r="X725" s="110">
        <v>1985</v>
      </c>
      <c r="Y725" s="110" t="s">
        <v>1502</v>
      </c>
      <c r="Z725" s="111">
        <v>-4.1294504009999997</v>
      </c>
      <c r="AA725" s="111"/>
      <c r="AB725" s="111"/>
      <c r="AP725" s="111"/>
      <c r="AQ725" s="111"/>
      <c r="AR725" s="111"/>
      <c r="AS725" s="111"/>
      <c r="AV725" s="18">
        <v>13.68808771</v>
      </c>
      <c r="AW725" s="18">
        <v>6.6188239949999996</v>
      </c>
      <c r="AX725" s="18">
        <v>7.069263716</v>
      </c>
    </row>
    <row r="726" spans="2:50">
      <c r="B726" s="110">
        <v>2002</v>
      </c>
      <c r="C726" s="110" t="s">
        <v>1693</v>
      </c>
      <c r="D726" s="111">
        <v>1.9185344049999999</v>
      </c>
      <c r="E726" s="111"/>
      <c r="F726" s="111"/>
      <c r="G726" s="110">
        <v>1985</v>
      </c>
      <c r="H726" s="110" t="s">
        <v>1556</v>
      </c>
      <c r="I726" s="111">
        <v>-0.15836249199999999</v>
      </c>
      <c r="J726" s="111"/>
      <c r="K726" s="111"/>
      <c r="L726" s="110">
        <v>1985</v>
      </c>
      <c r="M726" s="110" t="s">
        <v>1540</v>
      </c>
      <c r="N726" s="111">
        <v>2.3715969879999999</v>
      </c>
      <c r="O726" s="111"/>
      <c r="P726" s="111"/>
      <c r="R726" s="110">
        <v>1985</v>
      </c>
      <c r="S726" s="110" t="s">
        <v>1493</v>
      </c>
      <c r="T726" s="111">
        <v>2.9344481189999998</v>
      </c>
      <c r="U726" s="111"/>
      <c r="V726" s="111"/>
      <c r="W726" s="111"/>
      <c r="X726" s="110">
        <v>1985</v>
      </c>
      <c r="Y726" s="110" t="s">
        <v>1503</v>
      </c>
      <c r="Z726" s="111">
        <v>8.1483529990000001</v>
      </c>
      <c r="AA726" s="111"/>
      <c r="AB726" s="111"/>
      <c r="AP726" s="111"/>
      <c r="AQ726" s="111"/>
      <c r="AR726" s="111"/>
      <c r="AS726" s="111"/>
      <c r="AV726" s="18">
        <v>5.0297989430000003</v>
      </c>
      <c r="AW726" s="18">
        <v>8.4258751210000007</v>
      </c>
      <c r="AX726" s="18">
        <v>-3.3960761779999999</v>
      </c>
    </row>
    <row r="727" spans="2:50">
      <c r="B727" s="110">
        <v>1983</v>
      </c>
      <c r="C727" s="110" t="s">
        <v>1694</v>
      </c>
      <c r="D727" s="111">
        <v>6.5640094050000002</v>
      </c>
      <c r="E727" s="111"/>
      <c r="F727" s="111"/>
      <c r="G727" s="110">
        <v>1985</v>
      </c>
      <c r="H727" s="110" t="s">
        <v>1557</v>
      </c>
      <c r="I727" s="111">
        <v>3.1243991969999998</v>
      </c>
      <c r="J727" s="111"/>
      <c r="K727" s="111"/>
      <c r="L727" s="110">
        <v>1985</v>
      </c>
      <c r="M727" s="110" t="s">
        <v>1542</v>
      </c>
      <c r="N727" s="111">
        <v>2.9712964479999999</v>
      </c>
      <c r="O727" s="111"/>
      <c r="P727" s="111"/>
      <c r="R727" s="110">
        <v>1985</v>
      </c>
      <c r="S727" s="110" t="s">
        <v>1500</v>
      </c>
      <c r="T727" s="111">
        <v>-0.74036268900000002</v>
      </c>
      <c r="U727" s="111"/>
      <c r="V727" s="111"/>
      <c r="W727" s="111"/>
      <c r="X727" s="110">
        <v>1985</v>
      </c>
      <c r="Y727" s="110" t="s">
        <v>1527</v>
      </c>
      <c r="Z727" s="111">
        <v>-1.311913664</v>
      </c>
      <c r="AA727" s="111"/>
      <c r="AB727" s="111"/>
      <c r="AP727" s="111"/>
      <c r="AQ727" s="111"/>
      <c r="AR727" s="111"/>
      <c r="AS727" s="111"/>
      <c r="AV727" s="18">
        <v>7.8573928830000002</v>
      </c>
      <c r="AW727" s="18">
        <v>12.46146433</v>
      </c>
      <c r="AX727" s="18">
        <v>-4.6040714469999999</v>
      </c>
    </row>
    <row r="728" spans="2:50">
      <c r="B728" s="110">
        <v>1979</v>
      </c>
      <c r="C728" s="110" t="s">
        <v>1695</v>
      </c>
      <c r="D728" s="111">
        <v>9.43889128</v>
      </c>
      <c r="E728" s="111"/>
      <c r="F728" s="111"/>
      <c r="G728" s="110">
        <v>1985</v>
      </c>
      <c r="H728" s="110" t="s">
        <v>1558</v>
      </c>
      <c r="I728" s="111">
        <v>5.0101659979999997</v>
      </c>
      <c r="J728" s="111"/>
      <c r="K728" s="111"/>
      <c r="L728" s="110">
        <v>1985</v>
      </c>
      <c r="M728" s="110" t="s">
        <v>1543</v>
      </c>
      <c r="N728" s="111">
        <v>10.21560859</v>
      </c>
      <c r="O728" s="111"/>
      <c r="P728" s="111"/>
      <c r="R728" s="110">
        <v>1985</v>
      </c>
      <c r="S728" s="110" t="s">
        <v>1502</v>
      </c>
      <c r="T728" s="111">
        <v>-4.1294504009999997</v>
      </c>
      <c r="U728" s="111"/>
      <c r="V728" s="111"/>
      <c r="W728" s="111"/>
      <c r="X728" s="110">
        <v>1985</v>
      </c>
      <c r="Y728" s="110" t="s">
        <v>1533</v>
      </c>
      <c r="Z728" s="111">
        <v>9.5409321449999993</v>
      </c>
      <c r="AA728" s="111"/>
      <c r="AB728" s="111"/>
      <c r="AP728" s="111"/>
      <c r="AQ728" s="111"/>
      <c r="AR728" s="111"/>
      <c r="AS728" s="111"/>
      <c r="AV728" s="18">
        <v>9.4856384019999993</v>
      </c>
      <c r="AW728" s="18">
        <v>6.250364941</v>
      </c>
      <c r="AX728" s="18">
        <v>3.2352734609999998</v>
      </c>
    </row>
    <row r="729" spans="2:50">
      <c r="B729" s="110">
        <v>1983</v>
      </c>
      <c r="C729" s="110" t="s">
        <v>1696</v>
      </c>
      <c r="D729" s="111">
        <v>5.8608807770000002</v>
      </c>
      <c r="E729" s="111"/>
      <c r="F729" s="111"/>
      <c r="G729" s="110">
        <v>1985</v>
      </c>
      <c r="H729" s="110" t="s">
        <v>1559</v>
      </c>
      <c r="I729" s="111">
        <v>4.7634741180000004</v>
      </c>
      <c r="J729" s="111"/>
      <c r="K729" s="111"/>
      <c r="L729" s="110">
        <v>1985</v>
      </c>
      <c r="M729" s="110" t="s">
        <v>1556</v>
      </c>
      <c r="N729" s="111">
        <v>-0.15836249199999999</v>
      </c>
      <c r="O729" s="111"/>
      <c r="P729" s="111"/>
      <c r="R729" s="110">
        <v>1985</v>
      </c>
      <c r="S729" s="110" t="s">
        <v>1503</v>
      </c>
      <c r="T729" s="111">
        <v>8.1483529990000001</v>
      </c>
      <c r="U729" s="111"/>
      <c r="V729" s="111"/>
      <c r="W729" s="111"/>
      <c r="X729" s="110">
        <v>1985</v>
      </c>
      <c r="Y729" s="110" t="s">
        <v>1540</v>
      </c>
      <c r="Z729" s="111">
        <v>2.3715969879999999</v>
      </c>
      <c r="AA729" s="111"/>
      <c r="AB729" s="111"/>
      <c r="AP729" s="111"/>
      <c r="AQ729" s="111"/>
      <c r="AR729" s="111"/>
      <c r="AS729" s="111"/>
      <c r="AV729" s="18">
        <v>9.3082800779999992</v>
      </c>
      <c r="AW729" s="18">
        <v>3.3304309820000002</v>
      </c>
      <c r="AX729" s="18">
        <v>5.9778490949999998</v>
      </c>
    </row>
    <row r="730" spans="2:50">
      <c r="B730" s="110">
        <v>1968</v>
      </c>
      <c r="C730" s="110" t="s">
        <v>1697</v>
      </c>
      <c r="D730" s="111">
        <v>21.05783619</v>
      </c>
      <c r="E730" s="111"/>
      <c r="F730" s="111"/>
      <c r="G730" s="110">
        <v>1985</v>
      </c>
      <c r="H730" s="110" t="s">
        <v>1561</v>
      </c>
      <c r="I730" s="111">
        <v>3.8948175420000002</v>
      </c>
      <c r="J730" s="111"/>
      <c r="K730" s="111"/>
      <c r="L730" s="110">
        <v>1985</v>
      </c>
      <c r="M730" s="110" t="s">
        <v>1557</v>
      </c>
      <c r="N730" s="111">
        <v>3.1243991969999998</v>
      </c>
      <c r="O730" s="111"/>
      <c r="P730" s="111"/>
      <c r="R730" s="110">
        <v>1985</v>
      </c>
      <c r="S730" s="110" t="s">
        <v>1527</v>
      </c>
      <c r="T730" s="111">
        <v>-1.311913664</v>
      </c>
      <c r="U730" s="111"/>
      <c r="V730" s="111"/>
      <c r="W730" s="111"/>
      <c r="X730" s="110">
        <v>1985</v>
      </c>
      <c r="Y730" s="110" t="s">
        <v>1542</v>
      </c>
      <c r="Z730" s="111">
        <v>2.9712964479999999</v>
      </c>
      <c r="AA730" s="111"/>
      <c r="AB730" s="111"/>
      <c r="AP730" s="111"/>
      <c r="AQ730" s="111"/>
      <c r="AR730" s="111"/>
      <c r="AS730" s="111"/>
      <c r="AV730" s="18">
        <v>14.91473085</v>
      </c>
      <c r="AW730" s="18">
        <v>14.109116670000001</v>
      </c>
      <c r="AX730" s="18">
        <v>0.80561417700000004</v>
      </c>
    </row>
    <row r="731" spans="2:50">
      <c r="B731" s="110">
        <v>1968</v>
      </c>
      <c r="C731" s="110" t="s">
        <v>1698</v>
      </c>
      <c r="D731" s="111">
        <v>15.22929278</v>
      </c>
      <c r="E731" s="111"/>
      <c r="F731" s="111"/>
      <c r="G731" s="110">
        <v>1985</v>
      </c>
      <c r="H731" s="110" t="s">
        <v>1607</v>
      </c>
      <c r="I731" s="111">
        <v>18.81877815</v>
      </c>
      <c r="J731" s="111"/>
      <c r="K731" s="111"/>
      <c r="L731" s="110">
        <v>1985</v>
      </c>
      <c r="M731" s="110" t="s">
        <v>1558</v>
      </c>
      <c r="N731" s="111">
        <v>5.0101659979999997</v>
      </c>
      <c r="O731" s="111"/>
      <c r="P731" s="111"/>
      <c r="R731" s="110">
        <v>1985</v>
      </c>
      <c r="S731" s="110" t="s">
        <v>1533</v>
      </c>
      <c r="T731" s="111">
        <v>9.5409321449999993</v>
      </c>
      <c r="U731" s="111"/>
      <c r="V731" s="111"/>
      <c r="W731" s="111"/>
      <c r="X731" s="110">
        <v>1985</v>
      </c>
      <c r="Y731" s="110" t="s">
        <v>1543</v>
      </c>
      <c r="Z731" s="111">
        <v>10.21560859</v>
      </c>
      <c r="AA731" s="111"/>
      <c r="AB731" s="111"/>
      <c r="AP731" s="111"/>
      <c r="AQ731" s="111"/>
      <c r="AR731" s="111"/>
      <c r="AS731" s="111"/>
      <c r="AV731" s="18">
        <v>12.37430195</v>
      </c>
      <c r="AW731" s="18">
        <v>18.075591360000001</v>
      </c>
      <c r="AX731" s="18">
        <v>-5.7012894120000004</v>
      </c>
    </row>
    <row r="732" spans="2:50">
      <c r="B732" s="110">
        <v>1973</v>
      </c>
      <c r="C732" s="110" t="s">
        <v>1699</v>
      </c>
      <c r="D732" s="111">
        <v>5.5304197899999998</v>
      </c>
      <c r="E732" s="111"/>
      <c r="F732" s="111"/>
      <c r="G732" s="110">
        <v>1985</v>
      </c>
      <c r="H732" s="110" t="s">
        <v>1610</v>
      </c>
      <c r="I732" s="111">
        <v>14.193910730000001</v>
      </c>
      <c r="J732" s="111"/>
      <c r="K732" s="111"/>
      <c r="L732" s="110">
        <v>1985</v>
      </c>
      <c r="M732" s="110" t="s">
        <v>1559</v>
      </c>
      <c r="N732" s="111">
        <v>4.7634741180000004</v>
      </c>
      <c r="O732" s="111"/>
      <c r="P732" s="111"/>
      <c r="R732" s="110">
        <v>1985</v>
      </c>
      <c r="S732" s="110" t="s">
        <v>1540</v>
      </c>
      <c r="T732" s="111">
        <v>2.3715969879999999</v>
      </c>
      <c r="U732" s="111"/>
      <c r="V732" s="111"/>
      <c r="W732" s="111"/>
      <c r="X732" s="110">
        <v>1985</v>
      </c>
      <c r="Y732" s="110" t="s">
        <v>1556</v>
      </c>
      <c r="Z732" s="111">
        <v>-0.15836249199999999</v>
      </c>
      <c r="AA732" s="111"/>
      <c r="AB732" s="111"/>
      <c r="AP732" s="111"/>
      <c r="AQ732" s="111"/>
      <c r="AR732" s="111"/>
      <c r="AS732" s="111"/>
      <c r="AV732" s="18">
        <v>28.801872889999999</v>
      </c>
      <c r="AW732" s="18">
        <v>12.86940323</v>
      </c>
      <c r="AX732" s="18">
        <v>15.93246965</v>
      </c>
    </row>
    <row r="733" spans="2:50">
      <c r="B733" s="110">
        <v>1967</v>
      </c>
      <c r="C733" s="110" t="s">
        <v>1700</v>
      </c>
      <c r="D733" s="111">
        <v>7.2828866730000001</v>
      </c>
      <c r="E733" s="111"/>
      <c r="F733" s="111"/>
      <c r="G733" s="110">
        <v>1985</v>
      </c>
      <c r="H733" s="110" t="s">
        <v>1631</v>
      </c>
      <c r="I733" s="111">
        <v>1.0965509440000001</v>
      </c>
      <c r="J733" s="111"/>
      <c r="K733" s="111"/>
      <c r="L733" s="110">
        <v>1985</v>
      </c>
      <c r="M733" s="110" t="s">
        <v>1561</v>
      </c>
      <c r="N733" s="111">
        <v>3.8948175420000002</v>
      </c>
      <c r="O733" s="111"/>
      <c r="P733" s="111"/>
      <c r="R733" s="110">
        <v>1985</v>
      </c>
      <c r="S733" s="110" t="s">
        <v>1542</v>
      </c>
      <c r="T733" s="111">
        <v>2.9712964479999999</v>
      </c>
      <c r="U733" s="111"/>
      <c r="V733" s="111"/>
      <c r="W733" s="111"/>
      <c r="X733" s="110">
        <v>1985</v>
      </c>
      <c r="Y733" s="110" t="s">
        <v>1557</v>
      </c>
      <c r="Z733" s="111">
        <v>3.1243991969999998</v>
      </c>
      <c r="AA733" s="111"/>
      <c r="AB733" s="111"/>
      <c r="AP733" s="111"/>
      <c r="AQ733" s="111"/>
      <c r="AR733" s="111"/>
      <c r="AS733" s="111"/>
      <c r="AV733" s="18">
        <v>3.8284501990000002</v>
      </c>
      <c r="AW733" s="18">
        <v>7.9579006000000003</v>
      </c>
      <c r="AX733" s="18">
        <v>-4.1294504009999997</v>
      </c>
    </row>
    <row r="734" spans="2:50">
      <c r="B734" s="110">
        <v>1969</v>
      </c>
      <c r="C734" s="110" t="s">
        <v>996</v>
      </c>
      <c r="D734" s="111">
        <v>8.3359133889999999</v>
      </c>
      <c r="E734" s="111"/>
      <c r="F734" s="111"/>
      <c r="G734" s="110">
        <v>1985</v>
      </c>
      <c r="H734" s="110" t="s">
        <v>1633</v>
      </c>
      <c r="I734" s="111">
        <v>7.4114547660000003</v>
      </c>
      <c r="J734" s="111"/>
      <c r="K734" s="111"/>
      <c r="L734" s="110">
        <v>1985</v>
      </c>
      <c r="M734" s="110" t="s">
        <v>1607</v>
      </c>
      <c r="N734" s="111">
        <v>18.81877815</v>
      </c>
      <c r="O734" s="111"/>
      <c r="P734" s="111"/>
      <c r="R734" s="110">
        <v>1985</v>
      </c>
      <c r="S734" s="110" t="s">
        <v>1543</v>
      </c>
      <c r="T734" s="111">
        <v>10.21560859</v>
      </c>
      <c r="U734" s="111"/>
      <c r="V734" s="111"/>
      <c r="W734" s="111"/>
      <c r="X734" s="110">
        <v>1985</v>
      </c>
      <c r="Y734" s="110" t="s">
        <v>1558</v>
      </c>
      <c r="Z734" s="111">
        <v>5.0101659979999997</v>
      </c>
      <c r="AA734" s="111"/>
      <c r="AB734" s="111"/>
      <c r="AP734" s="111"/>
      <c r="AQ734" s="111"/>
      <c r="AR734" s="111"/>
      <c r="AS734" s="111"/>
      <c r="AV734" s="18">
        <v>15.02225462</v>
      </c>
      <c r="AW734" s="18">
        <v>13.34391787</v>
      </c>
      <c r="AX734" s="18">
        <v>1.678336751</v>
      </c>
    </row>
    <row r="735" spans="2:50">
      <c r="B735" s="110">
        <v>2002</v>
      </c>
      <c r="C735" s="110" t="s">
        <v>1701</v>
      </c>
      <c r="D735" s="111">
        <v>4.0902311720000002</v>
      </c>
      <c r="E735" s="111"/>
      <c r="F735" s="111"/>
      <c r="G735" s="110">
        <v>1985</v>
      </c>
      <c r="H735" s="110" t="s">
        <v>1642</v>
      </c>
      <c r="I735" s="111">
        <v>5.2564228990000004</v>
      </c>
      <c r="J735" s="111"/>
      <c r="K735" s="111"/>
      <c r="L735" s="110">
        <v>1985</v>
      </c>
      <c r="M735" s="110" t="s">
        <v>1610</v>
      </c>
      <c r="N735" s="111">
        <v>14.193910730000001</v>
      </c>
      <c r="O735" s="111"/>
      <c r="P735" s="111"/>
      <c r="R735" s="110">
        <v>1985</v>
      </c>
      <c r="S735" s="110" t="s">
        <v>1556</v>
      </c>
      <c r="T735" s="111">
        <v>-0.15836249199999999</v>
      </c>
      <c r="U735" s="111"/>
      <c r="V735" s="111"/>
      <c r="W735" s="111"/>
      <c r="X735" s="110">
        <v>1985</v>
      </c>
      <c r="Y735" s="110" t="s">
        <v>1559</v>
      </c>
      <c r="Z735" s="111">
        <v>4.7634741180000004</v>
      </c>
      <c r="AA735" s="111"/>
      <c r="AB735" s="111"/>
      <c r="AP735" s="111"/>
      <c r="AQ735" s="111"/>
      <c r="AR735" s="111"/>
      <c r="AS735" s="111"/>
      <c r="AV735" s="18">
        <v>14.01500092</v>
      </c>
      <c r="AW735" s="18">
        <v>17.942479809999998</v>
      </c>
      <c r="AX735" s="18">
        <v>-3.9274788859999998</v>
      </c>
    </row>
    <row r="736" spans="2:50">
      <c r="B736" s="110">
        <v>1996</v>
      </c>
      <c r="C736" s="110" t="s">
        <v>1702</v>
      </c>
      <c r="D736" s="111">
        <v>3.010690538</v>
      </c>
      <c r="E736" s="111"/>
      <c r="F736" s="111"/>
      <c r="G736" s="110">
        <v>1985</v>
      </c>
      <c r="H736" s="110" t="s">
        <v>1645</v>
      </c>
      <c r="I736" s="111">
        <v>13.64196632</v>
      </c>
      <c r="J736" s="111"/>
      <c r="K736" s="111"/>
      <c r="L736" s="110">
        <v>1985</v>
      </c>
      <c r="M736" s="110" t="s">
        <v>1631</v>
      </c>
      <c r="N736" s="111">
        <v>1.0965509440000001</v>
      </c>
      <c r="O736" s="111"/>
      <c r="P736" s="111"/>
      <c r="R736" s="110">
        <v>1985</v>
      </c>
      <c r="S736" s="110" t="s">
        <v>1557</v>
      </c>
      <c r="T736" s="111">
        <v>3.1243991969999998</v>
      </c>
      <c r="U736" s="111"/>
      <c r="V736" s="111"/>
      <c r="W736" s="111"/>
      <c r="X736" s="110">
        <v>1985</v>
      </c>
      <c r="Y736" s="110" t="s">
        <v>1561</v>
      </c>
      <c r="Z736" s="111">
        <v>3.8948175420000002</v>
      </c>
      <c r="AA736" s="111"/>
      <c r="AB736" s="111"/>
      <c r="AP736" s="111"/>
      <c r="AQ736" s="111"/>
      <c r="AR736" s="111"/>
      <c r="AS736" s="111"/>
      <c r="AV736" s="18">
        <v>22.510679769999999</v>
      </c>
      <c r="AW736" s="18">
        <v>10.60536306</v>
      </c>
      <c r="AX736" s="18">
        <v>11.905316709999999</v>
      </c>
    </row>
    <row r="737" spans="2:50">
      <c r="B737" s="110">
        <v>1968</v>
      </c>
      <c r="C737" s="110" t="s">
        <v>1703</v>
      </c>
      <c r="D737" s="111">
        <v>6.7248448740000004</v>
      </c>
      <c r="E737" s="111"/>
      <c r="F737" s="111"/>
      <c r="G737" s="110">
        <v>1985</v>
      </c>
      <c r="H737" s="110" t="s">
        <v>1650</v>
      </c>
      <c r="I737" s="111">
        <v>2.3360977049999998</v>
      </c>
      <c r="J737" s="111"/>
      <c r="K737" s="111"/>
      <c r="L737" s="110">
        <v>1985</v>
      </c>
      <c r="M737" s="110" t="s">
        <v>1633</v>
      </c>
      <c r="N737" s="111">
        <v>7.4114547660000003</v>
      </c>
      <c r="O737" s="111"/>
      <c r="P737" s="111"/>
      <c r="R737" s="110">
        <v>1985</v>
      </c>
      <c r="S737" s="110" t="s">
        <v>1558</v>
      </c>
      <c r="T737" s="111">
        <v>5.0101659979999997</v>
      </c>
      <c r="U737" s="111"/>
      <c r="V737" s="111"/>
      <c r="W737" s="111"/>
      <c r="X737" s="110">
        <v>1985</v>
      </c>
      <c r="Y737" s="110" t="s">
        <v>1607</v>
      </c>
      <c r="Z737" s="111">
        <v>18.81877815</v>
      </c>
      <c r="AA737" s="111"/>
      <c r="AB737" s="111"/>
      <c r="AP737" s="111"/>
      <c r="AQ737" s="111"/>
      <c r="AR737" s="111"/>
      <c r="AS737" s="111"/>
      <c r="AV737" s="18">
        <v>19.837345939999999</v>
      </c>
      <c r="AW737" s="18">
        <v>15.697438350000001</v>
      </c>
      <c r="AX737" s="18">
        <v>4.1399075889999999</v>
      </c>
    </row>
    <row r="738" spans="2:50">
      <c r="B738" s="110">
        <v>1968</v>
      </c>
      <c r="C738" s="110" t="s">
        <v>1704</v>
      </c>
      <c r="D738" s="111">
        <v>19.41599549</v>
      </c>
      <c r="E738" s="111"/>
      <c r="F738" s="111"/>
      <c r="G738" s="110">
        <v>1985</v>
      </c>
      <c r="H738" s="110" t="s">
        <v>1651</v>
      </c>
      <c r="I738" s="111">
        <v>3.0399474720000002</v>
      </c>
      <c r="J738" s="111"/>
      <c r="K738" s="111"/>
      <c r="L738" s="110">
        <v>1985</v>
      </c>
      <c r="M738" s="110" t="s">
        <v>1642</v>
      </c>
      <c r="N738" s="111">
        <v>5.2564228990000004</v>
      </c>
      <c r="O738" s="111"/>
      <c r="P738" s="111"/>
      <c r="R738" s="110">
        <v>1985</v>
      </c>
      <c r="S738" s="110" t="s">
        <v>1559</v>
      </c>
      <c r="T738" s="111">
        <v>4.7634741180000004</v>
      </c>
      <c r="U738" s="111"/>
      <c r="V738" s="111"/>
      <c r="W738" s="111"/>
      <c r="X738" s="110">
        <v>1985</v>
      </c>
      <c r="Y738" s="110" t="s">
        <v>1610</v>
      </c>
      <c r="Z738" s="111">
        <v>14.193910730000001</v>
      </c>
      <c r="AA738" s="111"/>
      <c r="AB738" s="111"/>
      <c r="AP738" s="111"/>
      <c r="AQ738" s="111"/>
      <c r="AR738" s="111"/>
      <c r="AS738" s="111"/>
      <c r="AV738" s="18">
        <v>18.570974580000001</v>
      </c>
      <c r="AW738" s="18">
        <v>14.35569469</v>
      </c>
      <c r="AX738" s="18">
        <v>4.2152798889999996</v>
      </c>
    </row>
    <row r="739" spans="2:50">
      <c r="B739" s="110">
        <v>1958</v>
      </c>
      <c r="C739" s="110" t="s">
        <v>1705</v>
      </c>
      <c r="D739" s="111">
        <v>9.8275664569999996</v>
      </c>
      <c r="E739" s="111"/>
      <c r="F739" s="111"/>
      <c r="G739" s="110">
        <v>1985</v>
      </c>
      <c r="H739" s="110" t="s">
        <v>1652</v>
      </c>
      <c r="I739" s="111">
        <v>1.0835519899999999</v>
      </c>
      <c r="J739" s="111"/>
      <c r="K739" s="111"/>
      <c r="L739" s="110">
        <v>1985</v>
      </c>
      <c r="M739" s="110" t="s">
        <v>1645</v>
      </c>
      <c r="N739" s="111">
        <v>13.64196632</v>
      </c>
      <c r="O739" s="111"/>
      <c r="P739" s="111"/>
      <c r="R739" s="110">
        <v>1985</v>
      </c>
      <c r="S739" s="110" t="s">
        <v>1561</v>
      </c>
      <c r="T739" s="111">
        <v>3.8948175420000002</v>
      </c>
      <c r="U739" s="111"/>
      <c r="V739" s="111"/>
      <c r="W739" s="111"/>
      <c r="X739" s="110">
        <v>1985</v>
      </c>
      <c r="Y739" s="110" t="s">
        <v>1631</v>
      </c>
      <c r="Z739" s="111">
        <v>1.0965509440000001</v>
      </c>
      <c r="AA739" s="111"/>
      <c r="AB739" s="111"/>
      <c r="AP739" s="111"/>
      <c r="AQ739" s="111"/>
      <c r="AR739" s="111"/>
      <c r="AS739" s="111"/>
      <c r="AV739" s="18">
        <v>9.4467002309999994</v>
      </c>
      <c r="AW739" s="18">
        <v>11.97090304</v>
      </c>
      <c r="AX739" s="18">
        <v>-2.5242028059999999</v>
      </c>
    </row>
    <row r="740" spans="2:50">
      <c r="B740" s="110">
        <v>1953</v>
      </c>
      <c r="C740" s="110" t="s">
        <v>1706</v>
      </c>
      <c r="D740" s="111">
        <v>4.3459203129999997</v>
      </c>
      <c r="E740" s="111"/>
      <c r="F740" s="111"/>
      <c r="G740" s="110">
        <v>1985</v>
      </c>
      <c r="H740" s="110" t="s">
        <v>1658</v>
      </c>
      <c r="I740" s="111">
        <v>-1.8458023290000001</v>
      </c>
      <c r="J740" s="111"/>
      <c r="K740" s="111"/>
      <c r="L740" s="110">
        <v>1985</v>
      </c>
      <c r="M740" s="110" t="s">
        <v>1650</v>
      </c>
      <c r="N740" s="111">
        <v>2.3360977049999998</v>
      </c>
      <c r="O740" s="111"/>
      <c r="P740" s="111"/>
      <c r="R740" s="110">
        <v>1985</v>
      </c>
      <c r="S740" s="110" t="s">
        <v>1607</v>
      </c>
      <c r="T740" s="111">
        <v>18.81877815</v>
      </c>
      <c r="U740" s="111"/>
      <c r="V740" s="111"/>
      <c r="W740" s="111"/>
      <c r="X740" s="110">
        <v>1985</v>
      </c>
      <c r="Y740" s="110" t="s">
        <v>1633</v>
      </c>
      <c r="Z740" s="111">
        <v>7.4114547660000003</v>
      </c>
      <c r="AA740" s="111"/>
      <c r="AB740" s="111"/>
      <c r="AP740" s="111"/>
      <c r="AQ740" s="111"/>
      <c r="AR740" s="111"/>
      <c r="AS740" s="111"/>
      <c r="AV740" s="18">
        <v>22.5302756</v>
      </c>
      <c r="AW740" s="18">
        <v>13.09348426</v>
      </c>
      <c r="AX740" s="18">
        <v>9.4367913350000006</v>
      </c>
    </row>
    <row r="741" spans="2:50">
      <c r="B741" s="110">
        <v>1996</v>
      </c>
      <c r="C741" s="110" t="s">
        <v>1707</v>
      </c>
      <c r="D741" s="111">
        <v>6.9274595159999999</v>
      </c>
      <c r="E741" s="111"/>
      <c r="F741" s="111"/>
      <c r="G741" s="110">
        <v>1985</v>
      </c>
      <c r="H741" s="110" t="s">
        <v>1663</v>
      </c>
      <c r="I741" s="111">
        <v>6.2922932380000001</v>
      </c>
      <c r="J741" s="111"/>
      <c r="K741" s="111"/>
      <c r="L741" s="110">
        <v>1985</v>
      </c>
      <c r="M741" s="110" t="s">
        <v>1651</v>
      </c>
      <c r="N741" s="111">
        <v>3.0399474720000002</v>
      </c>
      <c r="O741" s="111"/>
      <c r="P741" s="111"/>
      <c r="R741" s="110">
        <v>1985</v>
      </c>
      <c r="S741" s="110" t="s">
        <v>1610</v>
      </c>
      <c r="T741" s="111">
        <v>14.193910730000001</v>
      </c>
      <c r="U741" s="111"/>
      <c r="V741" s="111"/>
      <c r="W741" s="111"/>
      <c r="X741" s="110">
        <v>1985</v>
      </c>
      <c r="Y741" s="110" t="s">
        <v>1642</v>
      </c>
      <c r="Z741" s="111">
        <v>5.2564228990000004</v>
      </c>
      <c r="AA741" s="111"/>
      <c r="AB741" s="111"/>
      <c r="AP741" s="111"/>
      <c r="AQ741" s="111"/>
      <c r="AR741" s="111"/>
      <c r="AS741" s="111"/>
      <c r="AV741" s="18">
        <v>20.910507670000001</v>
      </c>
      <c r="AW741" s="18">
        <v>19.91918261</v>
      </c>
      <c r="AX741" s="18">
        <v>0.99132505599999998</v>
      </c>
    </row>
    <row r="742" spans="2:50">
      <c r="B742" s="110">
        <v>1996</v>
      </c>
      <c r="C742" s="110" t="s">
        <v>1708</v>
      </c>
      <c r="D742" s="111">
        <v>3.5519376949999999</v>
      </c>
      <c r="E742" s="111"/>
      <c r="F742" s="111"/>
      <c r="G742" s="110">
        <v>1985</v>
      </c>
      <c r="H742" s="110" t="s">
        <v>1681</v>
      </c>
      <c r="I742" s="111">
        <v>3.2701795159999998</v>
      </c>
      <c r="J742" s="111"/>
      <c r="K742" s="111"/>
      <c r="L742" s="110">
        <v>1985</v>
      </c>
      <c r="M742" s="110" t="s">
        <v>1652</v>
      </c>
      <c r="N742" s="111">
        <v>1.0835519899999999</v>
      </c>
      <c r="O742" s="111"/>
      <c r="P742" s="111"/>
      <c r="R742" s="110">
        <v>1985</v>
      </c>
      <c r="S742" s="110" t="s">
        <v>1631</v>
      </c>
      <c r="T742" s="111">
        <v>1.0965509440000001</v>
      </c>
      <c r="U742" s="111"/>
      <c r="V742" s="111"/>
      <c r="W742" s="111"/>
      <c r="X742" s="110">
        <v>1985</v>
      </c>
      <c r="Y742" s="110" t="s">
        <v>1645</v>
      </c>
      <c r="Z742" s="111">
        <v>13.64196632</v>
      </c>
      <c r="AA742" s="111"/>
      <c r="AB742" s="111"/>
      <c r="AP742" s="111"/>
      <c r="AQ742" s="111"/>
      <c r="AR742" s="111"/>
      <c r="AS742" s="111"/>
      <c r="AV742" s="18">
        <v>20.509877199999998</v>
      </c>
      <c r="AW742" s="18">
        <v>16.306908279999998</v>
      </c>
      <c r="AX742" s="18">
        <v>4.2029689210000001</v>
      </c>
    </row>
    <row r="743" spans="2:50">
      <c r="B743" s="110">
        <v>8</v>
      </c>
      <c r="C743" s="110" t="s">
        <v>1709</v>
      </c>
      <c r="D743" s="111">
        <v>2.023663918</v>
      </c>
      <c r="E743" s="111"/>
      <c r="F743" s="111"/>
      <c r="G743" s="110">
        <v>1985</v>
      </c>
      <c r="H743" s="110" t="s">
        <v>1690</v>
      </c>
      <c r="I743" s="111">
        <v>5.5199325520000002</v>
      </c>
      <c r="J743" s="111"/>
      <c r="K743" s="111"/>
      <c r="L743" s="110">
        <v>1985</v>
      </c>
      <c r="M743" s="110" t="s">
        <v>1658</v>
      </c>
      <c r="N743" s="111">
        <v>-1.8458023290000001</v>
      </c>
      <c r="O743" s="111"/>
      <c r="P743" s="111"/>
      <c r="R743" s="110">
        <v>1985</v>
      </c>
      <c r="S743" s="110" t="s">
        <v>1633</v>
      </c>
      <c r="T743" s="111">
        <v>7.4114547660000003</v>
      </c>
      <c r="U743" s="111"/>
      <c r="V743" s="111"/>
      <c r="W743" s="111"/>
      <c r="X743" s="110">
        <v>1985</v>
      </c>
      <c r="Y743" s="110" t="s">
        <v>1650</v>
      </c>
      <c r="Z743" s="111">
        <v>2.3360977049999998</v>
      </c>
      <c r="AA743" s="111"/>
      <c r="AB743" s="111"/>
      <c r="AP743" s="111"/>
      <c r="AQ743" s="111"/>
      <c r="AR743" s="111"/>
      <c r="AS743" s="111"/>
      <c r="AV743" s="18">
        <v>30.408443420000001</v>
      </c>
      <c r="AW743" s="18">
        <v>19.438536760000002</v>
      </c>
      <c r="AX743" s="18">
        <v>10.969906659999999</v>
      </c>
    </row>
    <row r="744" spans="2:50">
      <c r="B744" s="110">
        <v>1966</v>
      </c>
      <c r="C744" s="110" t="s">
        <v>997</v>
      </c>
      <c r="D744" s="111">
        <v>1.9415799659999999</v>
      </c>
      <c r="E744" s="111"/>
      <c r="F744" s="111"/>
      <c r="G744" s="110">
        <v>1985</v>
      </c>
      <c r="H744" s="110" t="s">
        <v>1718</v>
      </c>
      <c r="I744" s="111">
        <v>-0.26780989500000002</v>
      </c>
      <c r="J744" s="111"/>
      <c r="K744" s="111"/>
      <c r="L744" s="110">
        <v>1985</v>
      </c>
      <c r="M744" s="110" t="s">
        <v>1663</v>
      </c>
      <c r="N744" s="111">
        <v>6.2922932380000001</v>
      </c>
      <c r="O744" s="111"/>
      <c r="P744" s="111"/>
      <c r="R744" s="110">
        <v>1985</v>
      </c>
      <c r="S744" s="110" t="s">
        <v>1642</v>
      </c>
      <c r="T744" s="111">
        <v>5.2564228990000004</v>
      </c>
      <c r="U744" s="111"/>
      <c r="V744" s="111"/>
      <c r="W744" s="111"/>
      <c r="X744" s="110">
        <v>1985</v>
      </c>
      <c r="Y744" s="110" t="s">
        <v>1651</v>
      </c>
      <c r="Z744" s="111">
        <v>3.0399474720000002</v>
      </c>
      <c r="AA744" s="111"/>
      <c r="AB744" s="111"/>
      <c r="AP744" s="111"/>
      <c r="AQ744" s="111"/>
      <c r="AR744" s="111"/>
      <c r="AS744" s="111"/>
      <c r="AV744" s="18">
        <v>14.39293982</v>
      </c>
      <c r="AW744" s="18">
        <v>10.59578518</v>
      </c>
      <c r="AX744" s="18">
        <v>3.79715464</v>
      </c>
    </row>
    <row r="745" spans="2:50">
      <c r="B745" s="110">
        <v>1968</v>
      </c>
      <c r="C745" s="110" t="s">
        <v>1710</v>
      </c>
      <c r="D745" s="111">
        <v>3.3765822139999999</v>
      </c>
      <c r="E745" s="111"/>
      <c r="F745" s="111"/>
      <c r="G745" s="110">
        <v>1985</v>
      </c>
      <c r="H745" s="110" t="s">
        <v>1719</v>
      </c>
      <c r="I745" s="111">
        <v>-1.8950137999999998E-2</v>
      </c>
      <c r="J745" s="111"/>
      <c r="K745" s="111"/>
      <c r="L745" s="110">
        <v>1985</v>
      </c>
      <c r="M745" s="110" t="s">
        <v>1681</v>
      </c>
      <c r="N745" s="111">
        <v>3.2701795159999998</v>
      </c>
      <c r="O745" s="111"/>
      <c r="P745" s="111"/>
      <c r="R745" s="110">
        <v>1985</v>
      </c>
      <c r="S745" s="110" t="s">
        <v>1645</v>
      </c>
      <c r="T745" s="111">
        <v>13.64196632</v>
      </c>
      <c r="U745" s="111"/>
      <c r="V745" s="111"/>
      <c r="W745" s="111"/>
      <c r="X745" s="110">
        <v>1985</v>
      </c>
      <c r="Y745" s="110" t="s">
        <v>1652</v>
      </c>
      <c r="Z745" s="111">
        <v>1.0835519899999999</v>
      </c>
      <c r="AA745" s="111"/>
      <c r="AB745" s="111"/>
      <c r="AP745" s="111"/>
      <c r="AQ745" s="111"/>
      <c r="AR745" s="111"/>
      <c r="AS745" s="111"/>
      <c r="AV745" s="18">
        <v>31.17784258</v>
      </c>
      <c r="AW745" s="18">
        <v>14.289325420000001</v>
      </c>
      <c r="AX745" s="18">
        <v>16.888517159999999</v>
      </c>
    </row>
    <row r="746" spans="2:50">
      <c r="B746" s="110">
        <v>1960</v>
      </c>
      <c r="C746" s="110" t="s">
        <v>998</v>
      </c>
      <c r="D746" s="111">
        <v>19.132181280000001</v>
      </c>
      <c r="E746" s="111"/>
      <c r="F746" s="111"/>
      <c r="G746" s="110">
        <v>1985</v>
      </c>
      <c r="H746" s="110" t="s">
        <v>1729</v>
      </c>
      <c r="I746" s="111">
        <v>1.7630020550000001</v>
      </c>
      <c r="J746" s="111"/>
      <c r="K746" s="111"/>
      <c r="L746" s="110">
        <v>1985</v>
      </c>
      <c r="M746" s="110" t="s">
        <v>1690</v>
      </c>
      <c r="N746" s="111">
        <v>5.5199325520000002</v>
      </c>
      <c r="O746" s="111"/>
      <c r="P746" s="111"/>
      <c r="R746" s="110">
        <v>1985</v>
      </c>
      <c r="S746" s="110" t="s">
        <v>1650</v>
      </c>
      <c r="T746" s="111">
        <v>2.3360977049999998</v>
      </c>
      <c r="U746" s="111"/>
      <c r="V746" s="111"/>
      <c r="W746" s="111"/>
      <c r="X746" s="110">
        <v>1985</v>
      </c>
      <c r="Y746" s="110" t="s">
        <v>1658</v>
      </c>
      <c r="Z746" s="111">
        <v>-1.8458023290000001</v>
      </c>
      <c r="AA746" s="111"/>
      <c r="AB746" s="111"/>
      <c r="AP746" s="111"/>
      <c r="AQ746" s="111"/>
      <c r="AR746" s="111"/>
      <c r="AS746" s="111"/>
      <c r="AV746" s="18">
        <v>11.25685912</v>
      </c>
      <c r="AW746" s="18">
        <v>6.828968938</v>
      </c>
      <c r="AX746" s="18">
        <v>4.4278901800000003</v>
      </c>
    </row>
    <row r="747" spans="2:50">
      <c r="B747" s="110">
        <v>1953</v>
      </c>
      <c r="C747" s="110" t="s">
        <v>1711</v>
      </c>
      <c r="D747" s="111">
        <v>2.726684804</v>
      </c>
      <c r="E747" s="111"/>
      <c r="F747" s="111"/>
      <c r="G747" s="110">
        <v>1985</v>
      </c>
      <c r="H747" s="110" t="s">
        <v>1736</v>
      </c>
      <c r="I747" s="111">
        <v>7.063735619</v>
      </c>
      <c r="J747" s="111"/>
      <c r="K747" s="111"/>
      <c r="L747" s="110">
        <v>1985</v>
      </c>
      <c r="M747" s="110" t="s">
        <v>1718</v>
      </c>
      <c r="N747" s="111">
        <v>-0.26780989500000002</v>
      </c>
      <c r="O747" s="111"/>
      <c r="P747" s="111"/>
      <c r="R747" s="110">
        <v>1985</v>
      </c>
      <c r="S747" s="110" t="s">
        <v>1651</v>
      </c>
      <c r="T747" s="111">
        <v>3.0399474720000002</v>
      </c>
      <c r="U747" s="111"/>
      <c r="V747" s="111"/>
      <c r="W747" s="111"/>
      <c r="X747" s="110">
        <v>1985</v>
      </c>
      <c r="Y747" s="110" t="s">
        <v>1663</v>
      </c>
      <c r="Z747" s="111">
        <v>6.2922932380000001</v>
      </c>
      <c r="AA747" s="111"/>
      <c r="AB747" s="111"/>
      <c r="AP747" s="111"/>
      <c r="AQ747" s="111"/>
      <c r="AR747" s="111"/>
      <c r="AS747" s="111"/>
      <c r="AV747" s="18">
        <v>24.43698565</v>
      </c>
      <c r="AW747" s="18">
        <v>11.819995369999999</v>
      </c>
      <c r="AX747" s="18">
        <v>12.61699028</v>
      </c>
    </row>
    <row r="748" spans="2:50">
      <c r="B748" s="110">
        <v>8</v>
      </c>
      <c r="C748" s="110" t="s">
        <v>1712</v>
      </c>
      <c r="D748" s="111">
        <v>1.82161957</v>
      </c>
      <c r="E748" s="111"/>
      <c r="F748" s="111"/>
      <c r="G748" s="110">
        <v>1985</v>
      </c>
      <c r="H748" s="110" t="s">
        <v>1737</v>
      </c>
      <c r="I748" s="111">
        <v>4.1678682729999998</v>
      </c>
      <c r="J748" s="111"/>
      <c r="K748" s="111"/>
      <c r="L748" s="110">
        <v>1985</v>
      </c>
      <c r="M748" s="110" t="s">
        <v>1719</v>
      </c>
      <c r="N748" s="111">
        <v>-1.8950137999999998E-2</v>
      </c>
      <c r="O748" s="111"/>
      <c r="P748" s="111"/>
      <c r="R748" s="110">
        <v>1985</v>
      </c>
      <c r="S748" s="110" t="s">
        <v>1652</v>
      </c>
      <c r="T748" s="111">
        <v>1.0835519899999999</v>
      </c>
      <c r="U748" s="111"/>
      <c r="V748" s="111"/>
      <c r="W748" s="111"/>
      <c r="X748" s="110">
        <v>1985</v>
      </c>
      <c r="Y748" s="110" t="s">
        <v>1681</v>
      </c>
      <c r="Z748" s="111">
        <v>3.2701795159999998</v>
      </c>
      <c r="AA748" s="111"/>
      <c r="AB748" s="111"/>
      <c r="AP748" s="111"/>
      <c r="AQ748" s="111"/>
      <c r="AR748" s="111"/>
      <c r="AS748" s="111"/>
      <c r="AV748" s="18">
        <v>13.264428390000001</v>
      </c>
      <c r="AW748" s="18">
        <v>9.5263328549999997</v>
      </c>
      <c r="AX748" s="18">
        <v>3.738095532</v>
      </c>
    </row>
    <row r="749" spans="2:50">
      <c r="B749" s="110">
        <v>1953</v>
      </c>
      <c r="C749" s="110" t="s">
        <v>1713</v>
      </c>
      <c r="D749" s="111">
        <v>15.98391689</v>
      </c>
      <c r="E749" s="111"/>
      <c r="F749" s="111"/>
      <c r="G749" s="110">
        <v>1985</v>
      </c>
      <c r="H749" s="110" t="s">
        <v>1738</v>
      </c>
      <c r="I749" s="111">
        <v>2.1074635060000002</v>
      </c>
      <c r="J749" s="111"/>
      <c r="K749" s="111"/>
      <c r="L749" s="110">
        <v>1985</v>
      </c>
      <c r="M749" s="110" t="s">
        <v>1729</v>
      </c>
      <c r="N749" s="111">
        <v>1.7630020550000001</v>
      </c>
      <c r="O749" s="111"/>
      <c r="P749" s="111"/>
      <c r="R749" s="110">
        <v>1985</v>
      </c>
      <c r="S749" s="110" t="s">
        <v>1658</v>
      </c>
      <c r="T749" s="111">
        <v>-1.8458023290000001</v>
      </c>
      <c r="U749" s="111"/>
      <c r="V749" s="111"/>
      <c r="W749" s="111"/>
      <c r="X749" s="110">
        <v>1985</v>
      </c>
      <c r="Y749" s="110" t="s">
        <v>1690</v>
      </c>
      <c r="Z749" s="111">
        <v>5.5199325520000002</v>
      </c>
      <c r="AA749" s="111"/>
      <c r="AB749" s="111"/>
      <c r="AP749" s="111"/>
      <c r="AQ749" s="111"/>
      <c r="AR749" s="111"/>
      <c r="AS749" s="111"/>
      <c r="AV749" s="18">
        <v>13.618158899999999</v>
      </c>
      <c r="AW749" s="18">
        <v>11.208752560000001</v>
      </c>
      <c r="AX749" s="18">
        <v>2.409406336</v>
      </c>
    </row>
    <row r="750" spans="2:50">
      <c r="B750" s="110">
        <v>1978</v>
      </c>
      <c r="C750" s="110" t="s">
        <v>1714</v>
      </c>
      <c r="D750" s="111">
        <v>5.0643985359999997</v>
      </c>
      <c r="E750" s="111"/>
      <c r="F750" s="111"/>
      <c r="G750" s="110">
        <v>1985</v>
      </c>
      <c r="H750" s="110" t="s">
        <v>1739</v>
      </c>
      <c r="I750" s="111">
        <v>1.604758938</v>
      </c>
      <c r="J750" s="111"/>
      <c r="K750" s="111"/>
      <c r="L750" s="110">
        <v>1985</v>
      </c>
      <c r="M750" s="110" t="s">
        <v>1736</v>
      </c>
      <c r="N750" s="111">
        <v>7.063735619</v>
      </c>
      <c r="O750" s="111"/>
      <c r="P750" s="111"/>
      <c r="R750" s="110">
        <v>1985</v>
      </c>
      <c r="S750" s="110" t="s">
        <v>1663</v>
      </c>
      <c r="T750" s="111">
        <v>6.2922932380000001</v>
      </c>
      <c r="U750" s="111"/>
      <c r="V750" s="111"/>
      <c r="W750" s="111"/>
      <c r="X750" s="110">
        <v>1985</v>
      </c>
      <c r="Y750" s="110" t="s">
        <v>1718</v>
      </c>
      <c r="Z750" s="111">
        <v>-0.26780989500000002</v>
      </c>
      <c r="AA750" s="111"/>
      <c r="AB750" s="111"/>
      <c r="AP750" s="111"/>
      <c r="AQ750" s="111"/>
      <c r="AR750" s="111"/>
      <c r="AS750" s="111"/>
      <c r="AV750" s="18">
        <v>16.328776179999998</v>
      </c>
      <c r="AW750" s="18">
        <v>16.462092340000002</v>
      </c>
      <c r="AX750" s="18">
        <v>-0.13331615499999999</v>
      </c>
    </row>
    <row r="751" spans="2:50">
      <c r="B751" s="110">
        <v>1996</v>
      </c>
      <c r="C751" s="110" t="s">
        <v>1715</v>
      </c>
      <c r="D751" s="111">
        <v>1.903462676</v>
      </c>
      <c r="E751" s="111"/>
      <c r="F751" s="111"/>
      <c r="G751" s="110">
        <v>1985</v>
      </c>
      <c r="H751" s="110" t="s">
        <v>1740</v>
      </c>
      <c r="I751" s="111">
        <v>2.2816361999999999</v>
      </c>
      <c r="J751" s="111"/>
      <c r="K751" s="111"/>
      <c r="L751" s="110">
        <v>1985</v>
      </c>
      <c r="M751" s="110" t="s">
        <v>1737</v>
      </c>
      <c r="N751" s="111">
        <v>4.1678682729999998</v>
      </c>
      <c r="O751" s="111"/>
      <c r="P751" s="111"/>
      <c r="R751" s="110">
        <v>1985</v>
      </c>
      <c r="S751" s="110" t="s">
        <v>1681</v>
      </c>
      <c r="T751" s="111">
        <v>3.2701795159999998</v>
      </c>
      <c r="U751" s="111"/>
      <c r="V751" s="111"/>
      <c r="W751" s="111"/>
      <c r="X751" s="110">
        <v>1985</v>
      </c>
      <c r="Y751" s="110" t="s">
        <v>1719</v>
      </c>
      <c r="Z751" s="111">
        <v>-1.8950137999999998E-2</v>
      </c>
      <c r="AA751" s="111"/>
      <c r="AB751" s="111"/>
      <c r="AP751" s="111"/>
      <c r="AQ751" s="111"/>
      <c r="AR751" s="111"/>
      <c r="AS751" s="111"/>
      <c r="AV751" s="18">
        <v>19.722036119999999</v>
      </c>
      <c r="AW751" s="18">
        <v>17.83615781</v>
      </c>
      <c r="AX751" s="18">
        <v>1.8858783079999999</v>
      </c>
    </row>
    <row r="752" spans="2:50">
      <c r="B752" s="110">
        <v>1968</v>
      </c>
      <c r="C752" s="110" t="s">
        <v>1716</v>
      </c>
      <c r="D752" s="111">
        <v>20.539592389999999</v>
      </c>
      <c r="E752" s="111"/>
      <c r="F752" s="111"/>
      <c r="G752" s="110">
        <v>1985</v>
      </c>
      <c r="H752" s="110" t="s">
        <v>1743</v>
      </c>
      <c r="I752" s="111">
        <v>10.24021838</v>
      </c>
      <c r="J752" s="111"/>
      <c r="K752" s="111"/>
      <c r="L752" s="110">
        <v>1985</v>
      </c>
      <c r="M752" s="110" t="s">
        <v>1738</v>
      </c>
      <c r="N752" s="111">
        <v>2.1074635060000002</v>
      </c>
      <c r="O752" s="111"/>
      <c r="P752" s="111"/>
      <c r="R752" s="110">
        <v>1985</v>
      </c>
      <c r="S752" s="110" t="s">
        <v>1690</v>
      </c>
      <c r="T752" s="111">
        <v>5.5199325520000002</v>
      </c>
      <c r="U752" s="111"/>
      <c r="V752" s="111"/>
      <c r="W752" s="111"/>
      <c r="X752" s="110">
        <v>1985</v>
      </c>
      <c r="Y752" s="110" t="s">
        <v>1729</v>
      </c>
      <c r="Z752" s="111">
        <v>1.7630020550000001</v>
      </c>
      <c r="AA752" s="111"/>
      <c r="AB752" s="111"/>
      <c r="AP752" s="111"/>
      <c r="AQ752" s="111"/>
      <c r="AR752" s="111"/>
      <c r="AS752" s="111"/>
      <c r="AV752" s="18">
        <v>11.322455619999999</v>
      </c>
      <c r="AW752" s="18">
        <v>11.56553772</v>
      </c>
      <c r="AX752" s="18">
        <v>-0.24308210299999999</v>
      </c>
    </row>
    <row r="753" spans="2:50">
      <c r="B753" s="110">
        <v>8</v>
      </c>
      <c r="C753" s="110" t="s">
        <v>1717</v>
      </c>
      <c r="D753" s="111">
        <v>2.0551809699999999</v>
      </c>
      <c r="E753" s="111"/>
      <c r="F753" s="111"/>
      <c r="G753" s="110">
        <v>1985</v>
      </c>
      <c r="H753" s="110" t="s">
        <v>1755</v>
      </c>
      <c r="I753" s="111">
        <v>4.2029689210000001</v>
      </c>
      <c r="J753" s="111"/>
      <c r="K753" s="111"/>
      <c r="L753" s="110">
        <v>1985</v>
      </c>
      <c r="M753" s="110" t="s">
        <v>1739</v>
      </c>
      <c r="N753" s="111">
        <v>1.604758938</v>
      </c>
      <c r="O753" s="111"/>
      <c r="P753" s="111"/>
      <c r="R753" s="110">
        <v>1985</v>
      </c>
      <c r="S753" s="110" t="s">
        <v>1718</v>
      </c>
      <c r="T753" s="111">
        <v>-0.26780989500000002</v>
      </c>
      <c r="U753" s="111"/>
      <c r="V753" s="111"/>
      <c r="W753" s="111"/>
      <c r="X753" s="110">
        <v>1985</v>
      </c>
      <c r="Y753" s="110" t="s">
        <v>1736</v>
      </c>
      <c r="Z753" s="111">
        <v>7.063735619</v>
      </c>
      <c r="AA753" s="111"/>
      <c r="AB753" s="111"/>
      <c r="AP753" s="111"/>
      <c r="AQ753" s="111"/>
      <c r="AR753" s="111"/>
      <c r="AS753" s="111"/>
      <c r="AV753" s="18">
        <v>19.26910131</v>
      </c>
      <c r="AW753" s="18">
        <v>16.118895269999999</v>
      </c>
      <c r="AX753" s="18">
        <v>3.1502060439999999</v>
      </c>
    </row>
    <row r="754" spans="2:50">
      <c r="B754" s="110">
        <v>1985</v>
      </c>
      <c r="C754" s="110" t="s">
        <v>1718</v>
      </c>
      <c r="D754" s="111">
        <v>-0.26780989500000002</v>
      </c>
      <c r="E754" s="111"/>
      <c r="F754" s="111"/>
      <c r="G754" s="110">
        <v>1985</v>
      </c>
      <c r="H754" s="110" t="s">
        <v>1758</v>
      </c>
      <c r="I754" s="111">
        <v>7.0676430999999997</v>
      </c>
      <c r="J754" s="111"/>
      <c r="K754" s="111"/>
      <c r="L754" s="110">
        <v>1985</v>
      </c>
      <c r="M754" s="110" t="s">
        <v>1740</v>
      </c>
      <c r="N754" s="111">
        <v>2.2816361999999999</v>
      </c>
      <c r="O754" s="111"/>
      <c r="P754" s="111"/>
      <c r="R754" s="110">
        <v>1985</v>
      </c>
      <c r="S754" s="110" t="s">
        <v>1719</v>
      </c>
      <c r="T754" s="111">
        <v>-1.8950137999999998E-2</v>
      </c>
      <c r="U754" s="111"/>
      <c r="V754" s="111"/>
      <c r="W754" s="111"/>
      <c r="X754" s="110">
        <v>1985</v>
      </c>
      <c r="Y754" s="110" t="s">
        <v>1737</v>
      </c>
      <c r="Z754" s="111">
        <v>4.1678682729999998</v>
      </c>
      <c r="AA754" s="111"/>
      <c r="AB754" s="111"/>
      <c r="AP754" s="111"/>
      <c r="AQ754" s="111"/>
      <c r="AR754" s="111"/>
      <c r="AS754" s="111"/>
      <c r="AV754" s="18">
        <v>24.110085210000001</v>
      </c>
      <c r="AW754" s="18">
        <v>17.557046</v>
      </c>
      <c r="AX754" s="18">
        <v>6.5530392080000004</v>
      </c>
    </row>
    <row r="755" spans="2:50">
      <c r="B755" s="110">
        <v>1985</v>
      </c>
      <c r="C755" s="110" t="s">
        <v>1719</v>
      </c>
      <c r="D755" s="111">
        <v>-1.8950137999999998E-2</v>
      </c>
      <c r="E755" s="111"/>
      <c r="F755" s="111"/>
      <c r="G755" s="110">
        <v>1985</v>
      </c>
      <c r="H755" s="110" t="s">
        <v>1763</v>
      </c>
      <c r="I755" s="111">
        <v>12.75049712</v>
      </c>
      <c r="J755" s="111"/>
      <c r="K755" s="111"/>
      <c r="L755" s="110">
        <v>1985</v>
      </c>
      <c r="M755" s="110" t="s">
        <v>1743</v>
      </c>
      <c r="N755" s="111">
        <v>10.24021838</v>
      </c>
      <c r="O755" s="111"/>
      <c r="P755" s="111"/>
      <c r="R755" s="110">
        <v>1985</v>
      </c>
      <c r="S755" s="110" t="s">
        <v>1729</v>
      </c>
      <c r="T755" s="111">
        <v>1.7630020550000001</v>
      </c>
      <c r="U755" s="111"/>
      <c r="V755" s="111"/>
      <c r="W755" s="111"/>
      <c r="X755" s="110">
        <v>1985</v>
      </c>
      <c r="Y755" s="110" t="s">
        <v>1738</v>
      </c>
      <c r="Z755" s="111">
        <v>2.1074635060000002</v>
      </c>
      <c r="AA755" s="111"/>
      <c r="AB755" s="111"/>
      <c r="AP755" s="111"/>
      <c r="AQ755" s="111"/>
      <c r="AR755" s="111"/>
      <c r="AS755" s="111"/>
      <c r="AV755" s="18">
        <v>11.21369704</v>
      </c>
      <c r="AW755" s="18">
        <v>8.9573910110000003</v>
      </c>
      <c r="AX755" s="18">
        <v>2.2563060340000001</v>
      </c>
    </row>
    <row r="756" spans="2:50">
      <c r="B756" s="110">
        <v>2000</v>
      </c>
      <c r="C756" s="110" t="s">
        <v>1720</v>
      </c>
      <c r="D756" s="111">
        <v>-3.722610285</v>
      </c>
      <c r="E756" s="111"/>
      <c r="F756" s="111"/>
      <c r="G756" s="110">
        <v>1985</v>
      </c>
      <c r="H756" s="110" t="s">
        <v>1770</v>
      </c>
      <c r="I756" s="111">
        <v>4.2152798889999996</v>
      </c>
      <c r="J756" s="111"/>
      <c r="K756" s="111"/>
      <c r="L756" s="110">
        <v>1985</v>
      </c>
      <c r="M756" s="110" t="s">
        <v>1755</v>
      </c>
      <c r="N756" s="111">
        <v>4.2029689210000001</v>
      </c>
      <c r="O756" s="111"/>
      <c r="P756" s="111"/>
      <c r="R756" s="110">
        <v>1985</v>
      </c>
      <c r="S756" s="110" t="s">
        <v>1736</v>
      </c>
      <c r="T756" s="111">
        <v>7.063735619</v>
      </c>
      <c r="U756" s="111"/>
      <c r="V756" s="111"/>
      <c r="W756" s="111"/>
      <c r="X756" s="110">
        <v>1985</v>
      </c>
      <c r="Y756" s="110" t="s">
        <v>1739</v>
      </c>
      <c r="Z756" s="111">
        <v>1.604758938</v>
      </c>
      <c r="AA756" s="111"/>
      <c r="AB756" s="111"/>
      <c r="AP756" s="111"/>
      <c r="AQ756" s="111"/>
      <c r="AR756" s="111"/>
      <c r="AS756" s="111"/>
      <c r="AV756" s="18">
        <v>15.0798611</v>
      </c>
      <c r="AW756" s="18">
        <v>8.3879251379999999</v>
      </c>
      <c r="AX756" s="18">
        <v>6.6919359619999996</v>
      </c>
    </row>
    <row r="757" spans="2:50">
      <c r="B757" s="110">
        <v>1996</v>
      </c>
      <c r="C757" s="110" t="s">
        <v>1721</v>
      </c>
      <c r="D757" s="111">
        <v>16.74436291</v>
      </c>
      <c r="E757" s="111"/>
      <c r="F757" s="111"/>
      <c r="G757" s="110">
        <v>1985</v>
      </c>
      <c r="H757" s="110" t="s">
        <v>1773</v>
      </c>
      <c r="I757" s="111">
        <v>-1.7560749600000001</v>
      </c>
      <c r="J757" s="111"/>
      <c r="K757" s="111"/>
      <c r="L757" s="110">
        <v>1985</v>
      </c>
      <c r="M757" s="110" t="s">
        <v>1758</v>
      </c>
      <c r="N757" s="111">
        <v>7.0676430999999997</v>
      </c>
      <c r="O757" s="111"/>
      <c r="P757" s="111"/>
      <c r="R757" s="110">
        <v>1985</v>
      </c>
      <c r="S757" s="110" t="s">
        <v>1737</v>
      </c>
      <c r="T757" s="111">
        <v>4.1678682729999998</v>
      </c>
      <c r="U757" s="111"/>
      <c r="V757" s="111"/>
      <c r="W757" s="111"/>
      <c r="X757" s="110">
        <v>1985</v>
      </c>
      <c r="Y757" s="110" t="s">
        <v>1740</v>
      </c>
      <c r="Z757" s="111">
        <v>2.2816361999999999</v>
      </c>
      <c r="AA757" s="111"/>
      <c r="AB757" s="111"/>
      <c r="AP757" s="111"/>
      <c r="AQ757" s="111"/>
      <c r="AR757" s="111"/>
      <c r="AS757" s="111"/>
      <c r="AV757" s="18">
        <v>8.6854458440000002</v>
      </c>
      <c r="AW757" s="18">
        <v>8.0332719679999993</v>
      </c>
      <c r="AX757" s="18">
        <v>0.65217387599999999</v>
      </c>
    </row>
    <row r="758" spans="2:50">
      <c r="B758" s="110">
        <v>1998</v>
      </c>
      <c r="C758" s="110" t="s">
        <v>1722</v>
      </c>
      <c r="D758" s="111">
        <v>-6.6451859200000003</v>
      </c>
      <c r="E758" s="111"/>
      <c r="F758" s="111"/>
      <c r="G758" s="110">
        <v>1985</v>
      </c>
      <c r="H758" s="110" t="s">
        <v>1778</v>
      </c>
      <c r="I758" s="111">
        <v>11.905316709999999</v>
      </c>
      <c r="J758" s="111"/>
      <c r="K758" s="111"/>
      <c r="L758" s="110">
        <v>1985</v>
      </c>
      <c r="M758" s="110" t="s">
        <v>1763</v>
      </c>
      <c r="N758" s="111">
        <v>12.75049712</v>
      </c>
      <c r="O758" s="111"/>
      <c r="P758" s="111"/>
      <c r="R758" s="110">
        <v>1985</v>
      </c>
      <c r="S758" s="110" t="s">
        <v>1738</v>
      </c>
      <c r="T758" s="111">
        <v>2.1074635060000002</v>
      </c>
      <c r="U758" s="111"/>
      <c r="V758" s="111"/>
      <c r="W758" s="111"/>
      <c r="X758" s="110">
        <v>1985</v>
      </c>
      <c r="Y758" s="110" t="s">
        <v>1743</v>
      </c>
      <c r="Z758" s="111">
        <v>10.24021838</v>
      </c>
      <c r="AA758" s="111"/>
      <c r="AB758" s="111"/>
      <c r="AP758" s="111"/>
      <c r="AQ758" s="111"/>
      <c r="AR758" s="111"/>
      <c r="AS758" s="111"/>
      <c r="AV758" s="18">
        <v>12.31177228</v>
      </c>
      <c r="AW758" s="18">
        <v>12.52590477</v>
      </c>
      <c r="AX758" s="18">
        <v>-0.21413248800000001</v>
      </c>
    </row>
    <row r="759" spans="2:50">
      <c r="B759" s="110">
        <v>1998</v>
      </c>
      <c r="C759" s="110" t="s">
        <v>1723</v>
      </c>
      <c r="D759" s="111">
        <v>2.7899042710000002</v>
      </c>
      <c r="E759" s="111"/>
      <c r="F759" s="111"/>
      <c r="G759" s="110">
        <v>1985</v>
      </c>
      <c r="H759" s="110" t="s">
        <v>1788</v>
      </c>
      <c r="I759" s="111">
        <v>9.7233767390000008</v>
      </c>
      <c r="J759" s="111"/>
      <c r="K759" s="111"/>
      <c r="L759" s="110">
        <v>1985</v>
      </c>
      <c r="M759" s="110" t="s">
        <v>1770</v>
      </c>
      <c r="N759" s="111">
        <v>4.2152798889999996</v>
      </c>
      <c r="O759" s="111"/>
      <c r="P759" s="111"/>
      <c r="R759" s="110">
        <v>1985</v>
      </c>
      <c r="S759" s="110" t="s">
        <v>1739</v>
      </c>
      <c r="T759" s="111">
        <v>1.604758938</v>
      </c>
      <c r="U759" s="111"/>
      <c r="V759" s="111"/>
      <c r="W759" s="111"/>
      <c r="X759" s="110">
        <v>1985</v>
      </c>
      <c r="Y759" s="110" t="s">
        <v>1755</v>
      </c>
      <c r="Z759" s="111">
        <v>4.2029689210000001</v>
      </c>
      <c r="AA759" s="111"/>
      <c r="AB759" s="111"/>
      <c r="AP759" s="111"/>
      <c r="AQ759" s="111"/>
      <c r="AR759" s="111"/>
      <c r="AS759" s="111"/>
      <c r="AV759" s="18">
        <v>13.7280313</v>
      </c>
      <c r="AW759" s="18">
        <v>12.41281291</v>
      </c>
      <c r="AX759" s="18">
        <v>1.315218384</v>
      </c>
    </row>
    <row r="760" spans="2:50">
      <c r="B760" s="110">
        <v>1996</v>
      </c>
      <c r="C760" s="110" t="s">
        <v>1724</v>
      </c>
      <c r="D760" s="111">
        <v>16.140772779999999</v>
      </c>
      <c r="E760" s="111"/>
      <c r="F760" s="111"/>
      <c r="G760" s="110">
        <v>1985</v>
      </c>
      <c r="H760" s="110" t="s">
        <v>1792</v>
      </c>
      <c r="I760" s="111">
        <v>4.8311924389999996</v>
      </c>
      <c r="J760" s="111"/>
      <c r="K760" s="111"/>
      <c r="L760" s="110">
        <v>1985</v>
      </c>
      <c r="M760" s="110" t="s">
        <v>1773</v>
      </c>
      <c r="N760" s="111">
        <v>-1.7560749600000001</v>
      </c>
      <c r="O760" s="111"/>
      <c r="P760" s="111"/>
      <c r="R760" s="110">
        <v>1985</v>
      </c>
      <c r="S760" s="110" t="s">
        <v>1740</v>
      </c>
      <c r="T760" s="111">
        <v>2.2816361999999999</v>
      </c>
      <c r="U760" s="111"/>
      <c r="V760" s="111"/>
      <c r="W760" s="111"/>
      <c r="X760" s="110">
        <v>1985</v>
      </c>
      <c r="Y760" s="110" t="s">
        <v>1758</v>
      </c>
      <c r="Z760" s="111">
        <v>7.0676430999999997</v>
      </c>
      <c r="AA760" s="111"/>
      <c r="AB760" s="111"/>
      <c r="AP760" s="111"/>
      <c r="AQ760" s="111"/>
      <c r="AR760" s="111"/>
      <c r="AS760" s="111"/>
      <c r="AV760" s="18">
        <v>5.0837732689999999</v>
      </c>
      <c r="AW760" s="18">
        <v>7.5844364989999997</v>
      </c>
      <c r="AX760" s="18">
        <v>-2.5006632299999998</v>
      </c>
    </row>
    <row r="761" spans="2:50">
      <c r="B761" s="110">
        <v>1996</v>
      </c>
      <c r="C761" s="110" t="s">
        <v>1725</v>
      </c>
      <c r="D761" s="111">
        <v>7.4885647500000001</v>
      </c>
      <c r="E761" s="111"/>
      <c r="F761" s="111"/>
      <c r="G761" s="110">
        <v>1985</v>
      </c>
      <c r="H761" s="110" t="s">
        <v>1800</v>
      </c>
      <c r="I761" s="111">
        <v>-5.600639567</v>
      </c>
      <c r="J761" s="111"/>
      <c r="K761" s="111"/>
      <c r="L761" s="110">
        <v>1985</v>
      </c>
      <c r="M761" s="110" t="s">
        <v>1778</v>
      </c>
      <c r="N761" s="111">
        <v>11.905316709999999</v>
      </c>
      <c r="O761" s="111"/>
      <c r="P761" s="111"/>
      <c r="R761" s="110">
        <v>1985</v>
      </c>
      <c r="S761" s="110" t="s">
        <v>1743</v>
      </c>
      <c r="T761" s="111">
        <v>10.24021838</v>
      </c>
      <c r="U761" s="111"/>
      <c r="V761" s="111"/>
      <c r="W761" s="111"/>
      <c r="X761" s="110">
        <v>1985</v>
      </c>
      <c r="Y761" s="110" t="s">
        <v>1763</v>
      </c>
      <c r="Z761" s="111">
        <v>12.75049712</v>
      </c>
      <c r="AA761" s="111"/>
      <c r="AB761" s="111"/>
      <c r="AP761" s="111"/>
      <c r="AQ761" s="111"/>
      <c r="AR761" s="111"/>
      <c r="AS761" s="111"/>
      <c r="AV761" s="18">
        <v>10.045745119999999</v>
      </c>
      <c r="AW761" s="18">
        <v>15.37164916</v>
      </c>
      <c r="AX761" s="18">
        <v>-5.3259040459999998</v>
      </c>
    </row>
    <row r="762" spans="2:50">
      <c r="B762" s="110">
        <v>1993</v>
      </c>
      <c r="C762" s="110" t="s">
        <v>1726</v>
      </c>
      <c r="D762" s="111">
        <v>7.7798931939999996</v>
      </c>
      <c r="E762" s="111"/>
      <c r="F762" s="111"/>
      <c r="G762" s="110">
        <v>1985</v>
      </c>
      <c r="H762" s="110" t="s">
        <v>1823</v>
      </c>
      <c r="I762" s="111">
        <v>2.4875257880000001</v>
      </c>
      <c r="J762" s="111"/>
      <c r="K762" s="111"/>
      <c r="L762" s="110">
        <v>1985</v>
      </c>
      <c r="M762" s="110" t="s">
        <v>1788</v>
      </c>
      <c r="N762" s="111">
        <v>9.7233767390000008</v>
      </c>
      <c r="O762" s="111"/>
      <c r="P762" s="111"/>
      <c r="R762" s="110">
        <v>1985</v>
      </c>
      <c r="S762" s="110" t="s">
        <v>1755</v>
      </c>
      <c r="T762" s="111">
        <v>4.2029689210000001</v>
      </c>
      <c r="U762" s="111"/>
      <c r="V762" s="111"/>
      <c r="W762" s="111"/>
      <c r="X762" s="110">
        <v>1985</v>
      </c>
      <c r="Y762" s="110" t="s">
        <v>1770</v>
      </c>
      <c r="Z762" s="111">
        <v>4.2152798889999996</v>
      </c>
      <c r="AA762" s="111"/>
      <c r="AB762" s="111"/>
      <c r="AP762" s="111"/>
      <c r="AQ762" s="111"/>
      <c r="AR762" s="111"/>
      <c r="AS762" s="111"/>
      <c r="AV762" s="18">
        <v>8.5014070999999998</v>
      </c>
      <c r="AW762" s="18">
        <v>7.4205830089999996</v>
      </c>
      <c r="AX762" s="18">
        <v>1.0808240920000001</v>
      </c>
    </row>
    <row r="763" spans="2:50">
      <c r="B763" s="110">
        <v>1996</v>
      </c>
      <c r="C763" s="110" t="s">
        <v>1727</v>
      </c>
      <c r="D763" s="111">
        <v>2.411366262</v>
      </c>
      <c r="E763" s="111"/>
      <c r="F763" s="111"/>
      <c r="G763" s="110">
        <v>1985</v>
      </c>
      <c r="H763" s="110" t="s">
        <v>1828</v>
      </c>
      <c r="I763" s="111">
        <v>-3.9440026389999998</v>
      </c>
      <c r="J763" s="111"/>
      <c r="K763" s="111"/>
      <c r="L763" s="110">
        <v>1985</v>
      </c>
      <c r="M763" s="110" t="s">
        <v>1792</v>
      </c>
      <c r="N763" s="111">
        <v>4.8311924389999996</v>
      </c>
      <c r="O763" s="111"/>
      <c r="P763" s="111"/>
      <c r="R763" s="110">
        <v>1985</v>
      </c>
      <c r="S763" s="110" t="s">
        <v>1758</v>
      </c>
      <c r="T763" s="111">
        <v>7.0676430999999997</v>
      </c>
      <c r="U763" s="111"/>
      <c r="V763" s="111"/>
      <c r="W763" s="111"/>
      <c r="X763" s="110">
        <v>1985</v>
      </c>
      <c r="Y763" s="110" t="s">
        <v>1773</v>
      </c>
      <c r="Z763" s="111">
        <v>-1.7560749600000001</v>
      </c>
      <c r="AA763" s="111"/>
      <c r="AB763" s="111"/>
      <c r="AP763" s="111"/>
      <c r="AQ763" s="111"/>
      <c r="AR763" s="111"/>
      <c r="AS763" s="111"/>
      <c r="AV763" s="18">
        <v>14.74287123</v>
      </c>
      <c r="AW763" s="18">
        <v>12.077501059999999</v>
      </c>
      <c r="AX763" s="18">
        <v>2.665370164</v>
      </c>
    </row>
    <row r="764" spans="2:50">
      <c r="B764" s="110">
        <v>2000</v>
      </c>
      <c r="C764" s="110" t="s">
        <v>1728</v>
      </c>
      <c r="D764" s="111">
        <v>26.767367159999999</v>
      </c>
      <c r="E764" s="111"/>
      <c r="F764" s="111"/>
      <c r="G764" s="110">
        <v>1985</v>
      </c>
      <c r="H764" s="110" t="s">
        <v>1831</v>
      </c>
      <c r="I764" s="111">
        <v>0.36744223100000001</v>
      </c>
      <c r="J764" s="111"/>
      <c r="K764" s="111"/>
      <c r="L764" s="110">
        <v>1985</v>
      </c>
      <c r="M764" s="110" t="s">
        <v>1800</v>
      </c>
      <c r="N764" s="111">
        <v>-5.600639567</v>
      </c>
      <c r="O764" s="111"/>
      <c r="P764" s="111"/>
      <c r="R764" s="110">
        <v>1985</v>
      </c>
      <c r="S764" s="110" t="s">
        <v>1763</v>
      </c>
      <c r="T764" s="111">
        <v>12.75049712</v>
      </c>
      <c r="U764" s="111"/>
      <c r="V764" s="111"/>
      <c r="W764" s="111"/>
      <c r="X764" s="110">
        <v>1985</v>
      </c>
      <c r="Y764" s="110" t="s">
        <v>1778</v>
      </c>
      <c r="Z764" s="111">
        <v>11.905316709999999</v>
      </c>
      <c r="AA764" s="111"/>
      <c r="AB764" s="111"/>
      <c r="AP764" s="111"/>
      <c r="AQ764" s="111"/>
      <c r="AR764" s="111"/>
      <c r="AS764" s="111"/>
      <c r="AV764" s="18">
        <v>7.0599244859999999</v>
      </c>
      <c r="AW764" s="18">
        <v>3.7044584729999999</v>
      </c>
      <c r="AX764" s="18">
        <v>3.355466013</v>
      </c>
    </row>
    <row r="765" spans="2:50">
      <c r="B765" s="110">
        <v>1985</v>
      </c>
      <c r="C765" s="110" t="s">
        <v>1729</v>
      </c>
      <c r="D765" s="111">
        <v>1.7630020550000001</v>
      </c>
      <c r="E765" s="111"/>
      <c r="F765" s="111"/>
      <c r="G765" s="110">
        <v>1985</v>
      </c>
      <c r="H765" s="110" t="s">
        <v>1834</v>
      </c>
      <c r="I765" s="111">
        <v>-1.256700358</v>
      </c>
      <c r="J765" s="111"/>
      <c r="K765" s="111"/>
      <c r="L765" s="110">
        <v>1985</v>
      </c>
      <c r="M765" s="110" t="s">
        <v>1823</v>
      </c>
      <c r="N765" s="111">
        <v>2.4875257880000001</v>
      </c>
      <c r="O765" s="111"/>
      <c r="P765" s="111"/>
      <c r="R765" s="110">
        <v>1985</v>
      </c>
      <c r="S765" s="110" t="s">
        <v>1770</v>
      </c>
      <c r="T765" s="111">
        <v>4.2152798889999996</v>
      </c>
      <c r="U765" s="111"/>
      <c r="V765" s="111"/>
      <c r="W765" s="111"/>
      <c r="X765" s="110">
        <v>1985</v>
      </c>
      <c r="Y765" s="110" t="s">
        <v>1788</v>
      </c>
      <c r="Z765" s="111">
        <v>9.7233767390000008</v>
      </c>
      <c r="AA765" s="111"/>
      <c r="AB765" s="111"/>
      <c r="AP765" s="111"/>
      <c r="AQ765" s="111"/>
      <c r="AR765" s="111"/>
      <c r="AS765" s="111"/>
      <c r="AV765" s="18">
        <v>11.06820858</v>
      </c>
      <c r="AW765" s="18">
        <v>9.2959697630000004</v>
      </c>
      <c r="AX765" s="18">
        <v>1.7722388149999999</v>
      </c>
    </row>
    <row r="766" spans="2:50">
      <c r="B766" s="110">
        <v>1966</v>
      </c>
      <c r="C766" s="110" t="s">
        <v>1730</v>
      </c>
      <c r="D766" s="111">
        <v>15.468481949999999</v>
      </c>
      <c r="E766" s="111"/>
      <c r="F766" s="111"/>
      <c r="G766" s="110">
        <v>1985</v>
      </c>
      <c r="H766" s="110" t="s">
        <v>1836</v>
      </c>
      <c r="I766" s="111">
        <v>0.54489135200000005</v>
      </c>
      <c r="J766" s="111"/>
      <c r="K766" s="111"/>
      <c r="L766" s="110">
        <v>1985</v>
      </c>
      <c r="M766" s="110" t="s">
        <v>1828</v>
      </c>
      <c r="N766" s="111">
        <v>-3.9440026389999998</v>
      </c>
      <c r="O766" s="111"/>
      <c r="P766" s="111"/>
      <c r="R766" s="110">
        <v>1985</v>
      </c>
      <c r="S766" s="110" t="s">
        <v>1773</v>
      </c>
      <c r="T766" s="111">
        <v>-1.7560749600000001</v>
      </c>
      <c r="U766" s="111"/>
      <c r="V766" s="111"/>
      <c r="W766" s="111"/>
      <c r="X766" s="110">
        <v>1985</v>
      </c>
      <c r="Y766" s="110" t="s">
        <v>1792</v>
      </c>
      <c r="Z766" s="111">
        <v>4.8311924389999996</v>
      </c>
      <c r="AA766" s="111"/>
      <c r="AB766" s="111"/>
      <c r="AP766" s="111"/>
      <c r="AQ766" s="111"/>
      <c r="AR766" s="111"/>
      <c r="AS766" s="111"/>
      <c r="AV766" s="18">
        <v>18.735089840000001</v>
      </c>
      <c r="AW766" s="18">
        <v>12.939718879999999</v>
      </c>
      <c r="AX766" s="18">
        <v>5.7953709550000001</v>
      </c>
    </row>
    <row r="767" spans="2:50">
      <c r="B767" s="110">
        <v>1942</v>
      </c>
      <c r="C767" s="110" t="s">
        <v>1731</v>
      </c>
      <c r="D767" s="111">
        <v>3.7185458499999999</v>
      </c>
      <c r="E767" s="111"/>
      <c r="F767" s="111"/>
      <c r="G767" s="110">
        <v>1985</v>
      </c>
      <c r="H767" s="110" t="s">
        <v>1840</v>
      </c>
      <c r="I767" s="111">
        <v>8.1971121440000001</v>
      </c>
      <c r="J767" s="111"/>
      <c r="K767" s="111"/>
      <c r="L767" s="110">
        <v>1985</v>
      </c>
      <c r="M767" s="110" t="s">
        <v>1831</v>
      </c>
      <c r="N767" s="111">
        <v>0.36744223100000001</v>
      </c>
      <c r="O767" s="111"/>
      <c r="P767" s="111"/>
      <c r="R767" s="110">
        <v>1985</v>
      </c>
      <c r="S767" s="110" t="s">
        <v>1778</v>
      </c>
      <c r="T767" s="111">
        <v>11.905316709999999</v>
      </c>
      <c r="U767" s="111"/>
      <c r="V767" s="111"/>
      <c r="W767" s="111"/>
      <c r="X767" s="110">
        <v>1985</v>
      </c>
      <c r="Y767" s="110" t="s">
        <v>1800</v>
      </c>
      <c r="Z767" s="111">
        <v>-5.600639567</v>
      </c>
      <c r="AA767" s="111"/>
      <c r="AB767" s="111"/>
      <c r="AP767" s="111"/>
      <c r="AQ767" s="111"/>
      <c r="AR767" s="111"/>
      <c r="AS767" s="111"/>
      <c r="AV767" s="18">
        <v>10.725299740000001</v>
      </c>
      <c r="AW767" s="18">
        <v>13.59896468</v>
      </c>
      <c r="AX767" s="18">
        <v>-2.8736649390000002</v>
      </c>
    </row>
    <row r="768" spans="2:50">
      <c r="B768" s="110">
        <v>8</v>
      </c>
      <c r="C768" s="110" t="s">
        <v>1732</v>
      </c>
      <c r="D768" s="111">
        <v>7.1566161079999997</v>
      </c>
      <c r="E768" s="111"/>
      <c r="F768" s="111"/>
      <c r="G768" s="110">
        <v>1985</v>
      </c>
      <c r="H768" s="110" t="s">
        <v>1842</v>
      </c>
      <c r="I768" s="111">
        <v>0.42619522599999998</v>
      </c>
      <c r="J768" s="111"/>
      <c r="K768" s="111"/>
      <c r="L768" s="110">
        <v>1985</v>
      </c>
      <c r="M768" s="110" t="s">
        <v>1834</v>
      </c>
      <c r="N768" s="111">
        <v>-1.256700358</v>
      </c>
      <c r="O768" s="111"/>
      <c r="P768" s="111"/>
      <c r="R768" s="110">
        <v>1985</v>
      </c>
      <c r="S768" s="110" t="s">
        <v>1788</v>
      </c>
      <c r="T768" s="111">
        <v>9.7233767390000008</v>
      </c>
      <c r="U768" s="111"/>
      <c r="V768" s="111"/>
      <c r="W768" s="111"/>
      <c r="X768" s="110">
        <v>1985</v>
      </c>
      <c r="Y768" s="110" t="s">
        <v>1823</v>
      </c>
      <c r="Z768" s="111">
        <v>2.4875257880000001</v>
      </c>
      <c r="AA768" s="111"/>
      <c r="AB768" s="111"/>
      <c r="AP768" s="111"/>
      <c r="AQ768" s="111"/>
      <c r="AR768" s="111"/>
      <c r="AS768" s="111"/>
      <c r="AV768" s="18">
        <v>28.472862419999998</v>
      </c>
      <c r="AW768" s="18">
        <v>20.57534631</v>
      </c>
      <c r="AX768" s="18">
        <v>7.8975161119999999</v>
      </c>
    </row>
    <row r="769" spans="2:50">
      <c r="B769" s="110">
        <v>1968</v>
      </c>
      <c r="C769" s="110" t="s">
        <v>1733</v>
      </c>
      <c r="D769" s="111">
        <v>3.0995671470000001</v>
      </c>
      <c r="E769" s="111"/>
      <c r="F769" s="111"/>
      <c r="G769" s="110">
        <v>1985</v>
      </c>
      <c r="H769" s="110" t="s">
        <v>1850</v>
      </c>
      <c r="I769" s="111">
        <v>-5.3472492200000001</v>
      </c>
      <c r="J769" s="111"/>
      <c r="K769" s="111"/>
      <c r="L769" s="110">
        <v>1985</v>
      </c>
      <c r="M769" s="110" t="s">
        <v>1836</v>
      </c>
      <c r="N769" s="111">
        <v>0.54489135200000005</v>
      </c>
      <c r="O769" s="111"/>
      <c r="P769" s="111"/>
      <c r="R769" s="110">
        <v>1985</v>
      </c>
      <c r="S769" s="110" t="s">
        <v>1792</v>
      </c>
      <c r="T769" s="111">
        <v>4.8311924389999996</v>
      </c>
      <c r="U769" s="111"/>
      <c r="V769" s="111"/>
      <c r="W769" s="111"/>
      <c r="X769" s="110">
        <v>1985</v>
      </c>
      <c r="Y769" s="110" t="s">
        <v>1828</v>
      </c>
      <c r="Z769" s="111">
        <v>-3.9440026389999998</v>
      </c>
      <c r="AA769" s="111"/>
      <c r="AB769" s="111"/>
      <c r="AP769" s="111"/>
      <c r="AQ769" s="111"/>
      <c r="AR769" s="111"/>
      <c r="AS769" s="111"/>
      <c r="AV769" s="18">
        <v>27.334720090000001</v>
      </c>
      <c r="AW769" s="18">
        <v>20.971377969999999</v>
      </c>
      <c r="AX769" s="18">
        <v>6.3633421190000004</v>
      </c>
    </row>
    <row r="770" spans="2:50">
      <c r="B770" s="110">
        <v>1952</v>
      </c>
      <c r="C770" s="110" t="s">
        <v>1734</v>
      </c>
      <c r="D770" s="111">
        <v>4.239841062</v>
      </c>
      <c r="E770" s="111"/>
      <c r="F770" s="111"/>
      <c r="G770" s="110">
        <v>1985</v>
      </c>
      <c r="H770" s="110" t="s">
        <v>1852</v>
      </c>
      <c r="I770" s="111">
        <v>-6.4914234869999996</v>
      </c>
      <c r="J770" s="111"/>
      <c r="K770" s="111"/>
      <c r="L770" s="110">
        <v>1985</v>
      </c>
      <c r="M770" s="110" t="s">
        <v>1840</v>
      </c>
      <c r="N770" s="111">
        <v>8.1971121440000001</v>
      </c>
      <c r="O770" s="111"/>
      <c r="P770" s="111"/>
      <c r="R770" s="110">
        <v>1985</v>
      </c>
      <c r="S770" s="110" t="s">
        <v>1800</v>
      </c>
      <c r="T770" s="111">
        <v>-5.600639567</v>
      </c>
      <c r="U770" s="111"/>
      <c r="V770" s="111"/>
      <c r="W770" s="111"/>
      <c r="X770" s="110">
        <v>1985</v>
      </c>
      <c r="Y770" s="110" t="s">
        <v>1831</v>
      </c>
      <c r="Z770" s="111">
        <v>0.36744223100000001</v>
      </c>
      <c r="AA770" s="111"/>
      <c r="AB770" s="111"/>
      <c r="AP770" s="111"/>
      <c r="AQ770" s="111"/>
      <c r="AR770" s="111"/>
      <c r="AS770" s="111"/>
      <c r="AV770" s="18">
        <v>5.8579151639999996</v>
      </c>
      <c r="AW770" s="18">
        <v>6.9734468930000002</v>
      </c>
      <c r="AX770" s="18">
        <v>-1.115531729</v>
      </c>
    </row>
    <row r="771" spans="2:50">
      <c r="B771" s="110">
        <v>8</v>
      </c>
      <c r="C771" s="110" t="s">
        <v>1735</v>
      </c>
      <c r="D771" s="111">
        <v>3.3630687890000002</v>
      </c>
      <c r="E771" s="111"/>
      <c r="F771" s="111"/>
      <c r="G771" s="110">
        <v>1985</v>
      </c>
      <c r="H771" s="110" t="s">
        <v>1853</v>
      </c>
      <c r="I771" s="111">
        <v>0.53117949799999997</v>
      </c>
      <c r="J771" s="111"/>
      <c r="K771" s="111"/>
      <c r="L771" s="110">
        <v>1985</v>
      </c>
      <c r="M771" s="110" t="s">
        <v>1842</v>
      </c>
      <c r="N771" s="111">
        <v>0.42619522599999998</v>
      </c>
      <c r="O771" s="111"/>
      <c r="P771" s="111"/>
      <c r="R771" s="110">
        <v>1985</v>
      </c>
      <c r="S771" s="110" t="s">
        <v>1823</v>
      </c>
      <c r="T771" s="111">
        <v>2.4875257880000001</v>
      </c>
      <c r="U771" s="111"/>
      <c r="V771" s="111"/>
      <c r="W771" s="111"/>
      <c r="X771" s="110">
        <v>1985</v>
      </c>
      <c r="Y771" s="110" t="s">
        <v>1834</v>
      </c>
      <c r="Z771" s="111">
        <v>-1.256700358</v>
      </c>
      <c r="AA771" s="111"/>
      <c r="AB771" s="111"/>
      <c r="AP771" s="111"/>
      <c r="AQ771" s="111"/>
      <c r="AR771" s="111"/>
      <c r="AS771" s="111"/>
      <c r="AV771" s="18">
        <v>15.08411239</v>
      </c>
      <c r="AW771" s="18">
        <v>16.65212889</v>
      </c>
      <c r="AX771" s="18">
        <v>-1.568016498</v>
      </c>
    </row>
    <row r="772" spans="2:50">
      <c r="B772" s="110">
        <v>1985</v>
      </c>
      <c r="C772" s="110" t="s">
        <v>1736</v>
      </c>
      <c r="D772" s="111">
        <v>7.063735619</v>
      </c>
      <c r="E772" s="111"/>
      <c r="F772" s="111"/>
      <c r="G772" s="110">
        <v>1985</v>
      </c>
      <c r="H772" s="110" t="s">
        <v>1854</v>
      </c>
      <c r="I772" s="111">
        <v>0.91709088100000002</v>
      </c>
      <c r="J772" s="111"/>
      <c r="K772" s="111"/>
      <c r="L772" s="110">
        <v>1985</v>
      </c>
      <c r="M772" s="110" t="s">
        <v>1850</v>
      </c>
      <c r="N772" s="111">
        <v>-5.3472492200000001</v>
      </c>
      <c r="O772" s="111"/>
      <c r="P772" s="111"/>
      <c r="R772" s="110">
        <v>1985</v>
      </c>
      <c r="S772" s="110" t="s">
        <v>1828</v>
      </c>
      <c r="T772" s="111">
        <v>-3.9440026389999998</v>
      </c>
      <c r="U772" s="111"/>
      <c r="V772" s="111"/>
      <c r="W772" s="111"/>
      <c r="X772" s="110">
        <v>1985</v>
      </c>
      <c r="Y772" s="110" t="s">
        <v>1836</v>
      </c>
      <c r="Z772" s="111">
        <v>0.54489135200000005</v>
      </c>
      <c r="AA772" s="111"/>
      <c r="AB772" s="111"/>
      <c r="AP772" s="111"/>
      <c r="AQ772" s="111"/>
      <c r="AR772" s="111"/>
      <c r="AS772" s="111"/>
      <c r="AV772" s="18">
        <v>18.15769061</v>
      </c>
      <c r="AW772" s="18">
        <v>12.943068329999999</v>
      </c>
      <c r="AX772" s="18">
        <v>5.2146222780000002</v>
      </c>
    </row>
    <row r="773" spans="2:50">
      <c r="B773" s="110">
        <v>1985</v>
      </c>
      <c r="C773" s="110" t="s">
        <v>1737</v>
      </c>
      <c r="D773" s="111">
        <v>4.1678682729999998</v>
      </c>
      <c r="E773" s="111"/>
      <c r="F773" s="111"/>
      <c r="G773" s="110">
        <v>1985</v>
      </c>
      <c r="H773" s="110" t="s">
        <v>1861</v>
      </c>
      <c r="I773" s="111">
        <v>3.0539669809999999</v>
      </c>
      <c r="J773" s="111"/>
      <c r="K773" s="111"/>
      <c r="L773" s="110">
        <v>1985</v>
      </c>
      <c r="M773" s="110" t="s">
        <v>1852</v>
      </c>
      <c r="N773" s="111">
        <v>-6.4914234869999996</v>
      </c>
      <c r="O773" s="111"/>
      <c r="P773" s="111"/>
      <c r="R773" s="110">
        <v>1985</v>
      </c>
      <c r="S773" s="110" t="s">
        <v>1831</v>
      </c>
      <c r="T773" s="111">
        <v>0.36744223100000001</v>
      </c>
      <c r="U773" s="111"/>
      <c r="V773" s="111"/>
      <c r="W773" s="111"/>
      <c r="X773" s="110">
        <v>1985</v>
      </c>
      <c r="Y773" s="110" t="s">
        <v>1840</v>
      </c>
      <c r="Z773" s="111">
        <v>8.1971121440000001</v>
      </c>
      <c r="AA773" s="111"/>
      <c r="AB773" s="111"/>
      <c r="AP773" s="111"/>
      <c r="AQ773" s="111"/>
      <c r="AR773" s="111"/>
      <c r="AS773" s="111"/>
      <c r="AV773" s="18">
        <v>15.05626739</v>
      </c>
      <c r="AW773" s="18">
        <v>13.5220287</v>
      </c>
      <c r="AX773" s="18">
        <v>1.534238687</v>
      </c>
    </row>
    <row r="774" spans="2:50">
      <c r="B774" s="110">
        <v>1985</v>
      </c>
      <c r="C774" s="110" t="s">
        <v>1738</v>
      </c>
      <c r="D774" s="111">
        <v>2.1074635060000002</v>
      </c>
      <c r="E774" s="111"/>
      <c r="F774" s="111"/>
      <c r="G774" s="110">
        <v>1985</v>
      </c>
      <c r="H774" s="110" t="s">
        <v>1862</v>
      </c>
      <c r="I774" s="111">
        <v>7.7105102539999999</v>
      </c>
      <c r="J774" s="111"/>
      <c r="K774" s="111"/>
      <c r="L774" s="110">
        <v>1985</v>
      </c>
      <c r="M774" s="110" t="s">
        <v>1853</v>
      </c>
      <c r="N774" s="111">
        <v>0.53117949799999997</v>
      </c>
      <c r="O774" s="111"/>
      <c r="P774" s="111"/>
      <c r="R774" s="110">
        <v>1985</v>
      </c>
      <c r="S774" s="110" t="s">
        <v>1834</v>
      </c>
      <c r="T774" s="111">
        <v>-1.256700358</v>
      </c>
      <c r="U774" s="111"/>
      <c r="V774" s="111"/>
      <c r="W774" s="111"/>
      <c r="X774" s="110">
        <v>1985</v>
      </c>
      <c r="Y774" s="110" t="s">
        <v>1842</v>
      </c>
      <c r="Z774" s="111">
        <v>0.42619522599999998</v>
      </c>
      <c r="AA774" s="111"/>
      <c r="AB774" s="111"/>
      <c r="AP774" s="111"/>
      <c r="AQ774" s="111"/>
      <c r="AR774" s="111"/>
      <c r="AS774" s="111"/>
      <c r="AV774" s="18">
        <v>8.1525230099999995</v>
      </c>
      <c r="AW774" s="18">
        <v>12.22093166</v>
      </c>
      <c r="AX774" s="18">
        <v>-4.0684086500000003</v>
      </c>
    </row>
    <row r="775" spans="2:50">
      <c r="B775" s="110">
        <v>1985</v>
      </c>
      <c r="C775" s="110" t="s">
        <v>1739</v>
      </c>
      <c r="D775" s="111">
        <v>1.604758938</v>
      </c>
      <c r="E775" s="111"/>
      <c r="F775" s="111"/>
      <c r="G775" s="110">
        <v>1985</v>
      </c>
      <c r="H775" s="110" t="s">
        <v>1863</v>
      </c>
      <c r="I775" s="111">
        <v>3.797532377</v>
      </c>
      <c r="J775" s="111"/>
      <c r="K775" s="111"/>
      <c r="L775" s="110">
        <v>1985</v>
      </c>
      <c r="M775" s="110" t="s">
        <v>1854</v>
      </c>
      <c r="N775" s="111">
        <v>0.91709088100000002</v>
      </c>
      <c r="O775" s="111"/>
      <c r="P775" s="111"/>
      <c r="R775" s="110">
        <v>1985</v>
      </c>
      <c r="S775" s="110" t="s">
        <v>1836</v>
      </c>
      <c r="T775" s="111">
        <v>0.54489135200000005</v>
      </c>
      <c r="U775" s="111"/>
      <c r="V775" s="111"/>
      <c r="W775" s="111"/>
      <c r="X775" s="110">
        <v>1985</v>
      </c>
      <c r="Y775" s="110" t="s">
        <v>1850</v>
      </c>
      <c r="Z775" s="111">
        <v>-5.3472492200000001</v>
      </c>
      <c r="AA775" s="111"/>
      <c r="AB775" s="111"/>
      <c r="AP775" s="111"/>
      <c r="AQ775" s="111"/>
      <c r="AR775" s="111"/>
      <c r="AS775" s="111"/>
      <c r="AV775" s="18">
        <v>16.813522800000001</v>
      </c>
      <c r="AW775" s="18">
        <v>11.3166417</v>
      </c>
      <c r="AX775" s="18">
        <v>5.4968811049999999</v>
      </c>
    </row>
    <row r="776" spans="2:50">
      <c r="B776" s="110">
        <v>1985</v>
      </c>
      <c r="C776" s="110" t="s">
        <v>1740</v>
      </c>
      <c r="D776" s="111">
        <v>2.2816361999999999</v>
      </c>
      <c r="E776" s="111"/>
      <c r="F776" s="111"/>
      <c r="G776" s="110">
        <v>1985</v>
      </c>
      <c r="H776" s="110" t="s">
        <v>1864</v>
      </c>
      <c r="I776" s="111">
        <v>3.3005836240000002</v>
      </c>
      <c r="J776" s="111"/>
      <c r="K776" s="111"/>
      <c r="L776" s="110">
        <v>1985</v>
      </c>
      <c r="M776" s="110" t="s">
        <v>1861</v>
      </c>
      <c r="N776" s="111">
        <v>3.0539669809999999</v>
      </c>
      <c r="O776" s="111"/>
      <c r="P776" s="111"/>
      <c r="R776" s="110">
        <v>1985</v>
      </c>
      <c r="S776" s="110" t="s">
        <v>1840</v>
      </c>
      <c r="T776" s="111">
        <v>8.1971121440000001</v>
      </c>
      <c r="U776" s="111"/>
      <c r="V776" s="111"/>
      <c r="W776" s="111"/>
      <c r="X776" s="110">
        <v>1985</v>
      </c>
      <c r="Y776" s="110" t="s">
        <v>1852</v>
      </c>
      <c r="Z776" s="111">
        <v>-6.4914234869999996</v>
      </c>
      <c r="AA776" s="111"/>
      <c r="AB776" s="111"/>
      <c r="AP776" s="111"/>
      <c r="AQ776" s="111"/>
      <c r="AR776" s="111"/>
      <c r="AS776" s="111"/>
      <c r="AV776" s="18">
        <v>3.7587717459999999</v>
      </c>
      <c r="AW776" s="18">
        <v>8.5467769699999998</v>
      </c>
      <c r="AX776" s="18">
        <v>-4.788005225</v>
      </c>
    </row>
    <row r="777" spans="2:50">
      <c r="B777" s="110">
        <v>1976</v>
      </c>
      <c r="C777" s="110" t="s">
        <v>999</v>
      </c>
      <c r="D777" s="111">
        <v>18.689434030000001</v>
      </c>
      <c r="E777" s="111"/>
      <c r="F777" s="111"/>
      <c r="G777" s="110">
        <v>1985</v>
      </c>
      <c r="H777" s="110" t="s">
        <v>1871</v>
      </c>
      <c r="I777" s="111">
        <v>5.7427476100000003</v>
      </c>
      <c r="J777" s="111"/>
      <c r="K777" s="111"/>
      <c r="L777" s="110">
        <v>1985</v>
      </c>
      <c r="M777" s="110" t="s">
        <v>1862</v>
      </c>
      <c r="N777" s="111">
        <v>7.7105102539999999</v>
      </c>
      <c r="O777" s="111"/>
      <c r="P777" s="111"/>
      <c r="R777" s="110">
        <v>1985</v>
      </c>
      <c r="S777" s="110" t="s">
        <v>1842</v>
      </c>
      <c r="T777" s="111">
        <v>0.42619522599999998</v>
      </c>
      <c r="U777" s="111"/>
      <c r="V777" s="111"/>
      <c r="W777" s="111"/>
      <c r="X777" s="110">
        <v>1985</v>
      </c>
      <c r="Y777" s="110" t="s">
        <v>1853</v>
      </c>
      <c r="Z777" s="111">
        <v>0.53117949799999997</v>
      </c>
      <c r="AA777" s="111"/>
      <c r="AB777" s="111"/>
      <c r="AP777" s="111"/>
      <c r="AQ777" s="111"/>
      <c r="AR777" s="111"/>
      <c r="AS777" s="111"/>
      <c r="AV777" s="18">
        <v>7.3889271389999998</v>
      </c>
      <c r="AW777" s="18">
        <v>7.5891161699999996</v>
      </c>
      <c r="AX777" s="18">
        <v>-0.20018903099999999</v>
      </c>
    </row>
    <row r="778" spans="2:50">
      <c r="B778" s="110">
        <v>2002</v>
      </c>
      <c r="C778" s="110" t="s">
        <v>1741</v>
      </c>
      <c r="D778" s="111">
        <v>8.1356939819999994</v>
      </c>
      <c r="E778" s="111"/>
      <c r="F778" s="111"/>
      <c r="G778" s="110">
        <v>1985</v>
      </c>
      <c r="H778" s="110" t="s">
        <v>1872</v>
      </c>
      <c r="I778" s="111">
        <v>5.4968811049999999</v>
      </c>
      <c r="J778" s="111"/>
      <c r="K778" s="111"/>
      <c r="L778" s="110">
        <v>1985</v>
      </c>
      <c r="M778" s="110" t="s">
        <v>1863</v>
      </c>
      <c r="N778" s="111">
        <v>3.797532377</v>
      </c>
      <c r="O778" s="111"/>
      <c r="P778" s="111"/>
      <c r="R778" s="110">
        <v>1985</v>
      </c>
      <c r="S778" s="110" t="s">
        <v>1850</v>
      </c>
      <c r="T778" s="111">
        <v>-5.3472492200000001</v>
      </c>
      <c r="U778" s="111"/>
      <c r="V778" s="111"/>
      <c r="W778" s="111"/>
      <c r="X778" s="110">
        <v>1985</v>
      </c>
      <c r="Y778" s="110" t="s">
        <v>1854</v>
      </c>
      <c r="Z778" s="111">
        <v>0.91709088100000002</v>
      </c>
      <c r="AA778" s="111"/>
      <c r="AB778" s="111"/>
      <c r="AP778" s="111"/>
      <c r="AQ778" s="111"/>
      <c r="AR778" s="111"/>
      <c r="AS778" s="111"/>
      <c r="AV778" s="18">
        <v>5.2059502110000002</v>
      </c>
      <c r="AW778" s="18">
        <v>10.64064314</v>
      </c>
      <c r="AX778" s="18">
        <v>-5.4346929299999998</v>
      </c>
    </row>
    <row r="779" spans="2:50">
      <c r="B779" s="110">
        <v>2002</v>
      </c>
      <c r="C779" s="110" t="s">
        <v>1742</v>
      </c>
      <c r="D779" s="111">
        <v>3.9486966699999999</v>
      </c>
      <c r="E779" s="111"/>
      <c r="F779" s="111"/>
      <c r="G779" s="110">
        <v>1985</v>
      </c>
      <c r="H779" s="110" t="s">
        <v>1881</v>
      </c>
      <c r="I779" s="111">
        <v>6.1628558829999998</v>
      </c>
      <c r="J779" s="111"/>
      <c r="K779" s="111"/>
      <c r="L779" s="110">
        <v>1985</v>
      </c>
      <c r="M779" s="110" t="s">
        <v>1864</v>
      </c>
      <c r="N779" s="111">
        <v>3.3005836240000002</v>
      </c>
      <c r="O779" s="111"/>
      <c r="P779" s="111"/>
      <c r="R779" s="110">
        <v>1985</v>
      </c>
      <c r="S779" s="110" t="s">
        <v>1852</v>
      </c>
      <c r="T779" s="111">
        <v>-6.4914234869999996</v>
      </c>
      <c r="U779" s="111"/>
      <c r="V779" s="111"/>
      <c r="W779" s="111"/>
      <c r="X779" s="110">
        <v>1985</v>
      </c>
      <c r="Y779" s="110" t="s">
        <v>1861</v>
      </c>
      <c r="Z779" s="111">
        <v>3.0539669809999999</v>
      </c>
      <c r="AA779" s="111"/>
      <c r="AB779" s="111"/>
      <c r="AP779" s="111"/>
      <c r="AQ779" s="111"/>
      <c r="AR779" s="111"/>
      <c r="AS779" s="111"/>
      <c r="AV779" s="18">
        <v>12.5767802</v>
      </c>
      <c r="AW779" s="18">
        <v>10.624818919999999</v>
      </c>
      <c r="AX779" s="18">
        <v>1.9519612850000001</v>
      </c>
    </row>
    <row r="780" spans="2:50">
      <c r="B780" s="110">
        <v>1985</v>
      </c>
      <c r="C780" s="110" t="s">
        <v>1743</v>
      </c>
      <c r="D780" s="111">
        <v>10.24021838</v>
      </c>
      <c r="E780" s="111"/>
      <c r="F780" s="111"/>
      <c r="G780" s="110">
        <v>1985</v>
      </c>
      <c r="H780" s="110" t="s">
        <v>1888</v>
      </c>
      <c r="I780" s="111">
        <v>0.95547880799999996</v>
      </c>
      <c r="J780" s="111"/>
      <c r="K780" s="111"/>
      <c r="L780" s="110">
        <v>1985</v>
      </c>
      <c r="M780" s="110" t="s">
        <v>1871</v>
      </c>
      <c r="N780" s="111">
        <v>5.7427476100000003</v>
      </c>
      <c r="O780" s="111"/>
      <c r="P780" s="111"/>
      <c r="R780" s="110">
        <v>1985</v>
      </c>
      <c r="S780" s="110" t="s">
        <v>1853</v>
      </c>
      <c r="T780" s="111">
        <v>0.53117949799999997</v>
      </c>
      <c r="U780" s="111"/>
      <c r="V780" s="111"/>
      <c r="W780" s="111"/>
      <c r="X780" s="110">
        <v>1985</v>
      </c>
      <c r="Y780" s="110" t="s">
        <v>1862</v>
      </c>
      <c r="Z780" s="111">
        <v>7.7105102539999999</v>
      </c>
      <c r="AA780" s="111"/>
      <c r="AB780" s="111"/>
      <c r="AP780" s="111"/>
      <c r="AQ780" s="111"/>
      <c r="AR780" s="111"/>
      <c r="AS780" s="111"/>
      <c r="AV780" s="18">
        <v>5.9429517040000004</v>
      </c>
      <c r="AW780" s="18">
        <v>7.909621392</v>
      </c>
      <c r="AX780" s="18">
        <v>-1.9666696880000001</v>
      </c>
    </row>
    <row r="781" spans="2:50">
      <c r="B781" s="110">
        <v>1942</v>
      </c>
      <c r="C781" s="110" t="s">
        <v>1744</v>
      </c>
      <c r="D781" s="111">
        <v>11.332359800000001</v>
      </c>
      <c r="E781" s="111"/>
      <c r="F781" s="111"/>
      <c r="G781" s="110">
        <v>1985</v>
      </c>
      <c r="H781" s="110" t="s">
        <v>1899</v>
      </c>
      <c r="I781" s="111">
        <v>-1.401352068</v>
      </c>
      <c r="J781" s="111"/>
      <c r="K781" s="111"/>
      <c r="L781" s="110">
        <v>1985</v>
      </c>
      <c r="M781" s="110" t="s">
        <v>1872</v>
      </c>
      <c r="N781" s="111">
        <v>5.4968811049999999</v>
      </c>
      <c r="O781" s="111"/>
      <c r="P781" s="111"/>
      <c r="R781" s="110">
        <v>1985</v>
      </c>
      <c r="S781" s="110" t="s">
        <v>1854</v>
      </c>
      <c r="T781" s="111">
        <v>0.91709088100000002</v>
      </c>
      <c r="U781" s="111"/>
      <c r="V781" s="111"/>
      <c r="W781" s="111"/>
      <c r="X781" s="110">
        <v>1985</v>
      </c>
      <c r="Y781" s="110" t="s">
        <v>1863</v>
      </c>
      <c r="Z781" s="111">
        <v>3.797532377</v>
      </c>
      <c r="AA781" s="111"/>
      <c r="AB781" s="111"/>
      <c r="AP781" s="111"/>
      <c r="AQ781" s="111"/>
      <c r="AR781" s="111"/>
      <c r="AS781" s="111"/>
      <c r="AV781" s="18">
        <v>3.4931595889999998</v>
      </c>
      <c r="AW781" s="18">
        <v>7.6243224029999999</v>
      </c>
      <c r="AX781" s="18">
        <v>-4.1311628149999997</v>
      </c>
    </row>
    <row r="782" spans="2:50">
      <c r="B782" s="110">
        <v>1968</v>
      </c>
      <c r="C782" s="110" t="s">
        <v>1745</v>
      </c>
      <c r="D782" s="111">
        <v>8.6653156720000002</v>
      </c>
      <c r="E782" s="111"/>
      <c r="F782" s="111"/>
      <c r="G782" s="110">
        <v>1985</v>
      </c>
      <c r="H782" s="110" t="s">
        <v>1903</v>
      </c>
      <c r="I782" s="111">
        <v>-4.3909157710000004</v>
      </c>
      <c r="J782" s="111"/>
      <c r="K782" s="111"/>
      <c r="L782" s="110">
        <v>1985</v>
      </c>
      <c r="M782" s="110" t="s">
        <v>1881</v>
      </c>
      <c r="N782" s="111">
        <v>6.1628558829999998</v>
      </c>
      <c r="O782" s="111"/>
      <c r="P782" s="111"/>
      <c r="R782" s="110">
        <v>1985</v>
      </c>
      <c r="S782" s="110" t="s">
        <v>1861</v>
      </c>
      <c r="T782" s="111">
        <v>3.0539669809999999</v>
      </c>
      <c r="U782" s="111"/>
      <c r="V782" s="111"/>
      <c r="W782" s="111"/>
      <c r="X782" s="110">
        <v>1985</v>
      </c>
      <c r="Y782" s="110" t="s">
        <v>1864</v>
      </c>
      <c r="Z782" s="111">
        <v>3.3005836240000002</v>
      </c>
      <c r="AA782" s="111"/>
      <c r="AB782" s="111"/>
      <c r="AP782" s="111"/>
      <c r="AQ782" s="111"/>
      <c r="AR782" s="111"/>
      <c r="AS782" s="111"/>
      <c r="AV782" s="18">
        <v>11.833543649999999</v>
      </c>
      <c r="AW782" s="18">
        <v>10.345328629999999</v>
      </c>
      <c r="AX782" s="18">
        <v>1.4882150169999999</v>
      </c>
    </row>
    <row r="783" spans="2:50">
      <c r="B783" s="110">
        <v>1997</v>
      </c>
      <c r="C783" s="110" t="s">
        <v>1746</v>
      </c>
      <c r="D783" s="111">
        <v>8.8412908819999991</v>
      </c>
      <c r="E783" s="111"/>
      <c r="F783" s="111"/>
      <c r="G783" s="110">
        <v>1985</v>
      </c>
      <c r="H783" s="110" t="s">
        <v>1935</v>
      </c>
      <c r="I783" s="111">
        <v>23.132536980000001</v>
      </c>
      <c r="J783" s="111"/>
      <c r="K783" s="111"/>
      <c r="L783" s="110">
        <v>1985</v>
      </c>
      <c r="M783" s="110" t="s">
        <v>1888</v>
      </c>
      <c r="N783" s="111">
        <v>0.95547880799999996</v>
      </c>
      <c r="O783" s="111"/>
      <c r="P783" s="111"/>
      <c r="R783" s="110">
        <v>1985</v>
      </c>
      <c r="S783" s="110" t="s">
        <v>1862</v>
      </c>
      <c r="T783" s="111">
        <v>7.7105102539999999</v>
      </c>
      <c r="U783" s="111"/>
      <c r="V783" s="111"/>
      <c r="W783" s="111"/>
      <c r="X783" s="110">
        <v>1985</v>
      </c>
      <c r="Y783" s="110" t="s">
        <v>1871</v>
      </c>
      <c r="Z783" s="111">
        <v>5.7427476100000003</v>
      </c>
      <c r="AA783" s="111"/>
      <c r="AB783" s="111"/>
      <c r="AP783" s="111"/>
      <c r="AQ783" s="111"/>
      <c r="AR783" s="111"/>
      <c r="AS783" s="111"/>
      <c r="AV783" s="18">
        <v>22.01988248</v>
      </c>
      <c r="AW783" s="18">
        <v>16.888448369999999</v>
      </c>
      <c r="AX783" s="18">
        <v>5.1314341130000001</v>
      </c>
    </row>
    <row r="784" spans="2:50">
      <c r="B784" s="110">
        <v>1947</v>
      </c>
      <c r="C784" s="110" t="s">
        <v>1747</v>
      </c>
      <c r="D784" s="111">
        <v>0.86768492500000005</v>
      </c>
      <c r="E784" s="111"/>
      <c r="F784" s="111"/>
      <c r="G784" s="110">
        <v>1985</v>
      </c>
      <c r="H784" s="110" t="s">
        <v>1936</v>
      </c>
      <c r="I784" s="111">
        <v>-2.2794446320000001</v>
      </c>
      <c r="J784" s="111"/>
      <c r="K784" s="111"/>
      <c r="L784" s="110">
        <v>1985</v>
      </c>
      <c r="M784" s="110" t="s">
        <v>1899</v>
      </c>
      <c r="N784" s="111">
        <v>-1.401352068</v>
      </c>
      <c r="O784" s="111"/>
      <c r="P784" s="111"/>
      <c r="R784" s="110">
        <v>1985</v>
      </c>
      <c r="S784" s="110" t="s">
        <v>1863</v>
      </c>
      <c r="T784" s="111">
        <v>3.797532377</v>
      </c>
      <c r="U784" s="111"/>
      <c r="V784" s="111"/>
      <c r="W784" s="111"/>
      <c r="X784" s="110">
        <v>1985</v>
      </c>
      <c r="Y784" s="110" t="s">
        <v>1872</v>
      </c>
      <c r="Z784" s="111">
        <v>5.4968811049999999</v>
      </c>
      <c r="AA784" s="111"/>
      <c r="AB784" s="111"/>
      <c r="AP784" s="111"/>
      <c r="AQ784" s="111"/>
      <c r="AR784" s="111"/>
      <c r="AS784" s="111"/>
      <c r="AV784" s="18">
        <v>9.972130774</v>
      </c>
      <c r="AW784" s="18">
        <v>13.529484780000001</v>
      </c>
      <c r="AX784" s="18">
        <v>-3.5573540050000001</v>
      </c>
    </row>
    <row r="785" spans="2:50">
      <c r="B785" s="110">
        <v>1968</v>
      </c>
      <c r="C785" s="110" t="s">
        <v>1748</v>
      </c>
      <c r="D785" s="111">
        <v>-0.42896209800000001</v>
      </c>
      <c r="E785" s="111"/>
      <c r="F785" s="111"/>
      <c r="G785" s="110">
        <v>1985</v>
      </c>
      <c r="H785" s="110" t="s">
        <v>1942</v>
      </c>
      <c r="I785" s="111">
        <v>5.7953709550000001</v>
      </c>
      <c r="J785" s="111"/>
      <c r="K785" s="111"/>
      <c r="L785" s="110">
        <v>1985</v>
      </c>
      <c r="M785" s="110" t="s">
        <v>1903</v>
      </c>
      <c r="N785" s="111">
        <v>-4.3909157710000004</v>
      </c>
      <c r="O785" s="111"/>
      <c r="P785" s="111"/>
      <c r="R785" s="110">
        <v>1985</v>
      </c>
      <c r="S785" s="110" t="s">
        <v>1864</v>
      </c>
      <c r="T785" s="111">
        <v>3.3005836240000002</v>
      </c>
      <c r="U785" s="111"/>
      <c r="V785" s="111"/>
      <c r="W785" s="111"/>
      <c r="X785" s="110">
        <v>1985</v>
      </c>
      <c r="Y785" s="110" t="s">
        <v>1881</v>
      </c>
      <c r="Z785" s="111">
        <v>6.1628558829999998</v>
      </c>
      <c r="AA785" s="111"/>
      <c r="AB785" s="111"/>
      <c r="AP785" s="111"/>
      <c r="AQ785" s="111"/>
      <c r="AR785" s="111"/>
      <c r="AS785" s="111"/>
      <c r="AV785" s="18">
        <v>11.947454069999999</v>
      </c>
      <c r="AW785" s="18">
        <v>11.30543653</v>
      </c>
      <c r="AX785" s="18">
        <v>0.64201753800000005</v>
      </c>
    </row>
    <row r="786" spans="2:50">
      <c r="B786" s="110">
        <v>1968</v>
      </c>
      <c r="C786" s="110" t="s">
        <v>1000</v>
      </c>
      <c r="D786" s="111">
        <v>10.34749893</v>
      </c>
      <c r="E786" s="111"/>
      <c r="F786" s="111"/>
      <c r="G786" s="110">
        <v>1985</v>
      </c>
      <c r="H786" s="110" t="s">
        <v>1943</v>
      </c>
      <c r="I786" s="111">
        <v>0.80561417700000004</v>
      </c>
      <c r="J786" s="111"/>
      <c r="K786" s="111"/>
      <c r="L786" s="110">
        <v>1985</v>
      </c>
      <c r="M786" s="110" t="s">
        <v>1935</v>
      </c>
      <c r="N786" s="111">
        <v>23.132536980000001</v>
      </c>
      <c r="O786" s="111"/>
      <c r="P786" s="111"/>
      <c r="R786" s="110">
        <v>1985</v>
      </c>
      <c r="S786" s="110" t="s">
        <v>1871</v>
      </c>
      <c r="T786" s="111">
        <v>5.7427476100000003</v>
      </c>
      <c r="U786" s="111"/>
      <c r="V786" s="111"/>
      <c r="W786" s="111"/>
      <c r="X786" s="110">
        <v>1985</v>
      </c>
      <c r="Y786" s="110" t="s">
        <v>1888</v>
      </c>
      <c r="Z786" s="111">
        <v>0.95547880799999996</v>
      </c>
      <c r="AA786" s="111"/>
      <c r="AB786" s="111"/>
      <c r="AP786" s="111"/>
      <c r="AQ786" s="111"/>
      <c r="AR786" s="111"/>
      <c r="AS786" s="111"/>
      <c r="AV786" s="18">
        <v>17.487855289999999</v>
      </c>
      <c r="AW786" s="18">
        <v>13.262381380000001</v>
      </c>
      <c r="AX786" s="18">
        <v>4.2254739109999999</v>
      </c>
    </row>
    <row r="787" spans="2:50">
      <c r="B787" s="110">
        <v>1968</v>
      </c>
      <c r="C787" s="110" t="s">
        <v>1749</v>
      </c>
      <c r="D787" s="111">
        <v>15.73188088</v>
      </c>
      <c r="E787" s="111"/>
      <c r="F787" s="111"/>
      <c r="G787" s="110">
        <v>1985</v>
      </c>
      <c r="H787" s="110" t="s">
        <v>1959</v>
      </c>
      <c r="I787" s="111">
        <v>-2.4420266279999998</v>
      </c>
      <c r="J787" s="111"/>
      <c r="K787" s="111"/>
      <c r="L787" s="110">
        <v>1985</v>
      </c>
      <c r="M787" s="110" t="s">
        <v>1936</v>
      </c>
      <c r="N787" s="111">
        <v>-2.2794446320000001</v>
      </c>
      <c r="O787" s="111"/>
      <c r="P787" s="111"/>
      <c r="R787" s="110">
        <v>1985</v>
      </c>
      <c r="S787" s="110" t="s">
        <v>1872</v>
      </c>
      <c r="T787" s="111">
        <v>5.4968811049999999</v>
      </c>
      <c r="U787" s="111"/>
      <c r="V787" s="111"/>
      <c r="W787" s="111"/>
      <c r="X787" s="110">
        <v>1985</v>
      </c>
      <c r="Y787" s="110" t="s">
        <v>1899</v>
      </c>
      <c r="Z787" s="111">
        <v>-1.401352068</v>
      </c>
      <c r="AA787" s="111"/>
      <c r="AB787" s="111"/>
      <c r="AP787" s="111"/>
      <c r="AQ787" s="111"/>
      <c r="AR787" s="111"/>
      <c r="AS787" s="111"/>
      <c r="AV787" s="18">
        <v>19.54500517</v>
      </c>
      <c r="AW787" s="18">
        <v>16.82225064</v>
      </c>
      <c r="AX787" s="18">
        <v>2.72275453</v>
      </c>
    </row>
    <row r="788" spans="2:50">
      <c r="B788" s="110">
        <v>1950</v>
      </c>
      <c r="C788" s="110" t="s">
        <v>1750</v>
      </c>
      <c r="D788" s="111">
        <v>-0.21413248800000001</v>
      </c>
      <c r="E788" s="111"/>
      <c r="F788" s="111"/>
      <c r="G788" s="110">
        <v>1985</v>
      </c>
      <c r="H788" s="110" t="s">
        <v>1960</v>
      </c>
      <c r="I788" s="111">
        <v>4.7422862730000004</v>
      </c>
      <c r="J788" s="111"/>
      <c r="K788" s="111"/>
      <c r="L788" s="110">
        <v>1985</v>
      </c>
      <c r="M788" s="110" t="s">
        <v>1942</v>
      </c>
      <c r="N788" s="111">
        <v>5.7953709550000001</v>
      </c>
      <c r="O788" s="111"/>
      <c r="P788" s="111"/>
      <c r="R788" s="110">
        <v>1985</v>
      </c>
      <c r="S788" s="110" t="s">
        <v>1881</v>
      </c>
      <c r="T788" s="111">
        <v>6.1628558829999998</v>
      </c>
      <c r="U788" s="111"/>
      <c r="V788" s="111"/>
      <c r="W788" s="111"/>
      <c r="X788" s="110">
        <v>1985</v>
      </c>
      <c r="Y788" s="110" t="s">
        <v>1903</v>
      </c>
      <c r="Z788" s="111">
        <v>-4.3909157710000004</v>
      </c>
      <c r="AA788" s="111"/>
      <c r="AB788" s="111"/>
      <c r="AP788" s="111"/>
      <c r="AQ788" s="111"/>
      <c r="AR788" s="111"/>
      <c r="AS788" s="111"/>
      <c r="AV788" s="18">
        <v>3.658577615</v>
      </c>
      <c r="AW788" s="18">
        <v>8.1414469860000001</v>
      </c>
      <c r="AX788" s="18">
        <v>-4.4828693719999997</v>
      </c>
    </row>
    <row r="789" spans="2:50">
      <c r="B789" s="110">
        <v>1978</v>
      </c>
      <c r="C789" s="110" t="s">
        <v>1751</v>
      </c>
      <c r="D789" s="111">
        <v>0.53432387100000001</v>
      </c>
      <c r="E789" s="111"/>
      <c r="F789" s="111"/>
      <c r="G789" s="110">
        <v>1985</v>
      </c>
      <c r="H789" s="110" t="s">
        <v>1973</v>
      </c>
      <c r="I789" s="111">
        <v>-4.6040714469999999</v>
      </c>
      <c r="J789" s="111"/>
      <c r="K789" s="111"/>
      <c r="L789" s="110">
        <v>1985</v>
      </c>
      <c r="M789" s="110" t="s">
        <v>1943</v>
      </c>
      <c r="N789" s="111">
        <v>0.80561417700000004</v>
      </c>
      <c r="O789" s="111"/>
      <c r="P789" s="111"/>
      <c r="R789" s="110">
        <v>1985</v>
      </c>
      <c r="S789" s="110" t="s">
        <v>1888</v>
      </c>
      <c r="T789" s="111">
        <v>0.95547880799999996</v>
      </c>
      <c r="U789" s="111"/>
      <c r="V789" s="111"/>
      <c r="W789" s="111"/>
      <c r="X789" s="110">
        <v>1985</v>
      </c>
      <c r="Y789" s="110" t="s">
        <v>1935</v>
      </c>
      <c r="Z789" s="111">
        <v>23.132536980000001</v>
      </c>
      <c r="AA789" s="111"/>
      <c r="AB789" s="111"/>
      <c r="AP789" s="111"/>
      <c r="AQ789" s="111"/>
      <c r="AR789" s="111"/>
      <c r="AS789" s="111"/>
      <c r="AV789" s="18">
        <v>0.204119983</v>
      </c>
      <c r="AW789" s="18">
        <v>0</v>
      </c>
      <c r="AX789" s="18">
        <v>0.204119983</v>
      </c>
    </row>
    <row r="790" spans="2:50">
      <c r="B790" s="110">
        <v>1996</v>
      </c>
      <c r="C790" s="110" t="s">
        <v>1752</v>
      </c>
      <c r="D790" s="111">
        <v>-0.20018903099999999</v>
      </c>
      <c r="E790" s="111"/>
      <c r="F790" s="111"/>
      <c r="G790" s="110">
        <v>1985</v>
      </c>
      <c r="H790" s="110" t="s">
        <v>1981</v>
      </c>
      <c r="I790" s="111">
        <v>7.1453411539999996</v>
      </c>
      <c r="J790" s="111"/>
      <c r="K790" s="111"/>
      <c r="L790" s="110">
        <v>1985</v>
      </c>
      <c r="M790" s="110" t="s">
        <v>1959</v>
      </c>
      <c r="N790" s="111">
        <v>-2.4420266279999998</v>
      </c>
      <c r="O790" s="111"/>
      <c r="P790" s="111"/>
      <c r="R790" s="110">
        <v>1985</v>
      </c>
      <c r="S790" s="110" t="s">
        <v>1899</v>
      </c>
      <c r="T790" s="111">
        <v>-1.401352068</v>
      </c>
      <c r="U790" s="111"/>
      <c r="V790" s="111"/>
      <c r="W790" s="111"/>
      <c r="X790" s="110">
        <v>1985</v>
      </c>
      <c r="Y790" s="110" t="s">
        <v>1936</v>
      </c>
      <c r="Z790" s="111">
        <v>-2.2794446320000001</v>
      </c>
      <c r="AA790" s="111"/>
      <c r="AB790" s="111"/>
      <c r="AP790" s="111"/>
      <c r="AQ790" s="111"/>
      <c r="AR790" s="111"/>
      <c r="AS790" s="111"/>
      <c r="AV790" s="18">
        <v>5.3602189060000001</v>
      </c>
      <c r="AW790" s="18">
        <v>5.4269112140000004</v>
      </c>
      <c r="AX790" s="18">
        <v>-6.6692307000000006E-2</v>
      </c>
    </row>
    <row r="791" spans="2:50">
      <c r="B791" s="110">
        <v>1968</v>
      </c>
      <c r="C791" s="110" t="s">
        <v>1753</v>
      </c>
      <c r="D791" s="111">
        <v>2.6512815390000002</v>
      </c>
      <c r="E791" s="111"/>
      <c r="F791" s="111"/>
      <c r="G791" s="110">
        <v>1985</v>
      </c>
      <c r="H791" s="110" t="s">
        <v>1994</v>
      </c>
      <c r="I791" s="111">
        <v>3.2170549859999999</v>
      </c>
      <c r="J791" s="111"/>
      <c r="K791" s="111"/>
      <c r="L791" s="110">
        <v>1985</v>
      </c>
      <c r="M791" s="110" t="s">
        <v>1960</v>
      </c>
      <c r="N791" s="111">
        <v>4.7422862730000004</v>
      </c>
      <c r="O791" s="111"/>
      <c r="P791" s="111"/>
      <c r="R791" s="110">
        <v>1985</v>
      </c>
      <c r="S791" s="110" t="s">
        <v>1903</v>
      </c>
      <c r="T791" s="111">
        <v>-4.3909157710000004</v>
      </c>
      <c r="U791" s="111"/>
      <c r="V791" s="111"/>
      <c r="W791" s="111"/>
      <c r="X791" s="110">
        <v>1985</v>
      </c>
      <c r="Y791" s="110" t="s">
        <v>1942</v>
      </c>
      <c r="Z791" s="111">
        <v>5.7953709550000001</v>
      </c>
      <c r="AA791" s="111"/>
      <c r="AB791" s="111"/>
      <c r="AP791" s="111"/>
      <c r="AQ791" s="111"/>
      <c r="AR791" s="111"/>
      <c r="AS791" s="111"/>
      <c r="AV791" s="18">
        <v>18.009250789999999</v>
      </c>
      <c r="AW791" s="18">
        <v>12.154909119999999</v>
      </c>
      <c r="AX791" s="18">
        <v>5.8543416769999999</v>
      </c>
    </row>
    <row r="792" spans="2:50">
      <c r="B792" s="110">
        <v>1993</v>
      </c>
      <c r="C792" s="110" t="s">
        <v>1754</v>
      </c>
      <c r="D792" s="111">
        <v>16.888517159999999</v>
      </c>
      <c r="E792" s="111"/>
      <c r="F792" s="111"/>
      <c r="G792" s="110">
        <v>1986</v>
      </c>
      <c r="H792" s="110" t="s">
        <v>1473</v>
      </c>
      <c r="I792" s="111">
        <v>1.3596861339999999</v>
      </c>
      <c r="J792" s="111"/>
      <c r="K792" s="111"/>
      <c r="L792" s="110">
        <v>1985</v>
      </c>
      <c r="M792" s="110" t="s">
        <v>1973</v>
      </c>
      <c r="N792" s="111">
        <v>-4.6040714469999999</v>
      </c>
      <c r="O792" s="111"/>
      <c r="P792" s="111"/>
      <c r="R792" s="110">
        <v>1985</v>
      </c>
      <c r="S792" s="110" t="s">
        <v>1935</v>
      </c>
      <c r="T792" s="111">
        <v>23.132536980000001</v>
      </c>
      <c r="U792" s="111"/>
      <c r="V792" s="111"/>
      <c r="W792" s="111"/>
      <c r="X792" s="110">
        <v>1985</v>
      </c>
      <c r="Y792" s="110" t="s">
        <v>1943</v>
      </c>
      <c r="Z792" s="111">
        <v>0.80561417700000004</v>
      </c>
      <c r="AA792" s="111"/>
      <c r="AB792" s="111"/>
      <c r="AP792" s="111"/>
      <c r="AQ792" s="111"/>
      <c r="AR792" s="111"/>
      <c r="AS792" s="111"/>
      <c r="AV792" s="18">
        <v>3.8051679749999998</v>
      </c>
      <c r="AW792" s="18">
        <v>4.379734472</v>
      </c>
      <c r="AX792" s="18">
        <v>-0.57456649699999995</v>
      </c>
    </row>
    <row r="793" spans="2:50">
      <c r="B793" s="110">
        <v>1985</v>
      </c>
      <c r="C793" s="110" t="s">
        <v>1755</v>
      </c>
      <c r="D793" s="111">
        <v>4.2029689210000001</v>
      </c>
      <c r="E793" s="111"/>
      <c r="F793" s="111"/>
      <c r="G793" s="110">
        <v>1986</v>
      </c>
      <c r="H793" s="110" t="s">
        <v>1555</v>
      </c>
      <c r="I793" s="111">
        <v>3.5856939080000001</v>
      </c>
      <c r="J793" s="111"/>
      <c r="K793" s="111"/>
      <c r="L793" s="110">
        <v>1985</v>
      </c>
      <c r="M793" s="110" t="s">
        <v>1981</v>
      </c>
      <c r="N793" s="111">
        <v>7.1453411539999996</v>
      </c>
      <c r="O793" s="111"/>
      <c r="P793" s="111"/>
      <c r="R793" s="110">
        <v>1985</v>
      </c>
      <c r="S793" s="110" t="s">
        <v>1936</v>
      </c>
      <c r="T793" s="111">
        <v>-2.2794446320000001</v>
      </c>
      <c r="U793" s="111"/>
      <c r="V793" s="111"/>
      <c r="W793" s="111"/>
      <c r="X793" s="110">
        <v>1985</v>
      </c>
      <c r="Y793" s="110" t="s">
        <v>1959</v>
      </c>
      <c r="Z793" s="111">
        <v>-2.4420266279999998</v>
      </c>
      <c r="AA793" s="111"/>
      <c r="AB793" s="111"/>
      <c r="AQ793" s="111"/>
      <c r="AR793" s="111"/>
      <c r="AS793" s="111"/>
      <c r="AV793" s="18">
        <v>22.772335200000001</v>
      </c>
      <c r="AW793" s="18">
        <v>16.967910920000001</v>
      </c>
      <c r="AX793" s="18">
        <v>5.8044242720000003</v>
      </c>
    </row>
    <row r="794" spans="2:50">
      <c r="B794" s="110">
        <v>1996</v>
      </c>
      <c r="C794" s="110" t="s">
        <v>1756</v>
      </c>
      <c r="D794" s="111">
        <v>17.761571450000002</v>
      </c>
      <c r="E794" s="111"/>
      <c r="F794" s="111"/>
      <c r="G794" s="110">
        <v>1986</v>
      </c>
      <c r="H794" s="110" t="s">
        <v>1639</v>
      </c>
      <c r="I794" s="111">
        <v>4.2526280559999998</v>
      </c>
      <c r="J794" s="111"/>
      <c r="K794" s="111"/>
      <c r="L794" s="110">
        <v>1985</v>
      </c>
      <c r="M794" s="110" t="s">
        <v>1994</v>
      </c>
      <c r="N794" s="111">
        <v>3.2170549859999999</v>
      </c>
      <c r="O794" s="111"/>
      <c r="P794" s="111"/>
      <c r="R794" s="110">
        <v>1985</v>
      </c>
      <c r="S794" s="110" t="s">
        <v>1942</v>
      </c>
      <c r="T794" s="111">
        <v>5.7953709550000001</v>
      </c>
      <c r="U794" s="111"/>
      <c r="V794" s="111"/>
      <c r="W794" s="111"/>
      <c r="X794" s="110">
        <v>1985</v>
      </c>
      <c r="Y794" s="110" t="s">
        <v>1960</v>
      </c>
      <c r="Z794" s="111">
        <v>4.7422862730000004</v>
      </c>
      <c r="AA794" s="111"/>
      <c r="AB794" s="111"/>
      <c r="AQ794" s="111"/>
      <c r="AR794" s="111"/>
      <c r="AS794" s="111"/>
      <c r="AV794" s="18">
        <v>18.56656199</v>
      </c>
      <c r="AW794" s="18">
        <v>14.17494855</v>
      </c>
      <c r="AX794" s="18">
        <v>4.391613435</v>
      </c>
    </row>
    <row r="795" spans="2:50">
      <c r="B795" s="110">
        <v>1996</v>
      </c>
      <c r="C795" s="110" t="s">
        <v>1757</v>
      </c>
      <c r="D795" s="111">
        <v>-3.8899188640000002</v>
      </c>
      <c r="E795" s="111"/>
      <c r="F795" s="111"/>
      <c r="G795" s="110">
        <v>1986</v>
      </c>
      <c r="H795" s="110" t="s">
        <v>1777</v>
      </c>
      <c r="I795" s="111">
        <v>-5.7012894120000004</v>
      </c>
      <c r="J795" s="111"/>
      <c r="K795" s="111"/>
      <c r="L795" s="110">
        <v>1986</v>
      </c>
      <c r="M795" s="110" t="s">
        <v>1473</v>
      </c>
      <c r="N795" s="111">
        <v>1.3596861339999999</v>
      </c>
      <c r="O795" s="111"/>
      <c r="P795" s="111"/>
      <c r="R795" s="110">
        <v>1985</v>
      </c>
      <c r="S795" s="110" t="s">
        <v>1943</v>
      </c>
      <c r="T795" s="111">
        <v>0.80561417700000004</v>
      </c>
      <c r="U795" s="111"/>
      <c r="V795" s="111"/>
      <c r="W795" s="111"/>
      <c r="X795" s="110">
        <v>1985</v>
      </c>
      <c r="Y795" s="110" t="s">
        <v>1973</v>
      </c>
      <c r="Z795" s="111">
        <v>-4.6040714469999999</v>
      </c>
      <c r="AA795" s="111"/>
      <c r="AB795" s="111"/>
      <c r="AQ795" s="111"/>
      <c r="AR795" s="111"/>
      <c r="AS795" s="111"/>
      <c r="AV795" s="18">
        <v>9.9549534719999997</v>
      </c>
      <c r="AW795" s="18">
        <v>12.258155629999999</v>
      </c>
      <c r="AX795" s="18">
        <v>-2.3032021550000001</v>
      </c>
    </row>
    <row r="796" spans="2:50">
      <c r="B796" s="110">
        <v>1985</v>
      </c>
      <c r="C796" s="110" t="s">
        <v>1758</v>
      </c>
      <c r="D796" s="111">
        <v>7.0676430999999997</v>
      </c>
      <c r="E796" s="111"/>
      <c r="F796" s="111"/>
      <c r="G796" s="110">
        <v>1986</v>
      </c>
      <c r="H796" s="110" t="s">
        <v>1998</v>
      </c>
      <c r="I796" s="111">
        <v>2.704049479</v>
      </c>
      <c r="J796" s="111"/>
      <c r="K796" s="111"/>
      <c r="L796" s="110">
        <v>1986</v>
      </c>
      <c r="M796" s="110" t="s">
        <v>1555</v>
      </c>
      <c r="N796" s="111">
        <v>3.5856939080000001</v>
      </c>
      <c r="O796" s="111"/>
      <c r="P796" s="111"/>
      <c r="R796" s="110">
        <v>1985</v>
      </c>
      <c r="S796" s="110" t="s">
        <v>1959</v>
      </c>
      <c r="T796" s="111">
        <v>-2.4420266279999998</v>
      </c>
      <c r="U796" s="111"/>
      <c r="V796" s="111"/>
      <c r="W796" s="111"/>
      <c r="X796" s="110">
        <v>1985</v>
      </c>
      <c r="Y796" s="110" t="s">
        <v>1981</v>
      </c>
      <c r="Z796" s="111">
        <v>7.1453411539999996</v>
      </c>
      <c r="AA796" s="111"/>
      <c r="AB796" s="111"/>
      <c r="AQ796" s="111"/>
      <c r="AR796" s="111"/>
      <c r="AS796" s="111"/>
      <c r="AV796" s="18">
        <v>19.250116500000001</v>
      </c>
      <c r="AW796" s="18">
        <v>16.744614080000002</v>
      </c>
      <c r="AX796" s="18">
        <v>2.505502425</v>
      </c>
    </row>
    <row r="797" spans="2:50">
      <c r="B797" s="110">
        <v>1999</v>
      </c>
      <c r="C797" s="110" t="s">
        <v>1759</v>
      </c>
      <c r="D797" s="111">
        <v>1.1072433960000001</v>
      </c>
      <c r="E797" s="111"/>
      <c r="F797" s="111"/>
      <c r="G797" s="110">
        <v>1987</v>
      </c>
      <c r="H797" s="110" t="s">
        <v>1103</v>
      </c>
      <c r="I797" s="111">
        <v>6.9144496369999997</v>
      </c>
      <c r="J797" s="111"/>
      <c r="K797" s="111"/>
      <c r="L797" s="110">
        <v>1986</v>
      </c>
      <c r="M797" s="110" t="s">
        <v>1639</v>
      </c>
      <c r="N797" s="111">
        <v>4.2526280559999998</v>
      </c>
      <c r="O797" s="111"/>
      <c r="P797" s="111"/>
      <c r="R797" s="110">
        <v>1985</v>
      </c>
      <c r="S797" s="110" t="s">
        <v>1960</v>
      </c>
      <c r="T797" s="111">
        <v>4.7422862730000004</v>
      </c>
      <c r="U797" s="111"/>
      <c r="V797" s="111"/>
      <c r="W797" s="111"/>
      <c r="X797" s="110">
        <v>1985</v>
      </c>
      <c r="Y797" s="110" t="s">
        <v>1994</v>
      </c>
      <c r="Z797" s="111">
        <v>3.2170549859999999</v>
      </c>
      <c r="AA797" s="111"/>
      <c r="AB797" s="111"/>
      <c r="AQ797" s="111"/>
      <c r="AR797" s="111"/>
      <c r="AS797" s="111"/>
      <c r="AV797" s="18">
        <v>13.22491203</v>
      </c>
      <c r="AW797" s="18">
        <v>2.5526682159999998</v>
      </c>
      <c r="AX797" s="18">
        <v>10.672243809999999</v>
      </c>
    </row>
    <row r="798" spans="2:50">
      <c r="B798" s="110">
        <v>1999</v>
      </c>
      <c r="C798" s="110" t="s">
        <v>1760</v>
      </c>
      <c r="D798" s="111">
        <v>6.6688372920000001</v>
      </c>
      <c r="E798" s="111"/>
      <c r="F798" s="111"/>
      <c r="G798" s="110">
        <v>1987</v>
      </c>
      <c r="H798" s="110" t="s">
        <v>1153</v>
      </c>
      <c r="I798" s="111">
        <v>-3.3960761779999999</v>
      </c>
      <c r="J798" s="111"/>
      <c r="K798" s="111"/>
      <c r="L798" s="110">
        <v>1986</v>
      </c>
      <c r="M798" s="110" t="s">
        <v>1777</v>
      </c>
      <c r="N798" s="111">
        <v>-5.7012894120000004</v>
      </c>
      <c r="O798" s="111"/>
      <c r="P798" s="111"/>
      <c r="R798" s="110">
        <v>1985</v>
      </c>
      <c r="S798" s="110" t="s">
        <v>1973</v>
      </c>
      <c r="T798" s="111">
        <v>-4.6040714469999999</v>
      </c>
      <c r="U798" s="111"/>
      <c r="V798" s="111"/>
      <c r="W798" s="111"/>
      <c r="X798" s="110">
        <v>1986</v>
      </c>
      <c r="Y798" s="110" t="s">
        <v>1473</v>
      </c>
      <c r="Z798" s="111">
        <v>1.3596861339999999</v>
      </c>
      <c r="AA798" s="111"/>
      <c r="AB798" s="111"/>
      <c r="AQ798" s="111"/>
      <c r="AR798" s="111"/>
      <c r="AS798" s="111"/>
      <c r="AV798" s="18">
        <v>21.871770510000001</v>
      </c>
      <c r="AW798" s="18">
        <v>11.879732880000001</v>
      </c>
      <c r="AX798" s="18">
        <v>9.9920376310000005</v>
      </c>
    </row>
    <row r="799" spans="2:50">
      <c r="B799" s="110">
        <v>1971</v>
      </c>
      <c r="C799" s="110" t="s">
        <v>1001</v>
      </c>
      <c r="D799" s="111">
        <v>8.9522514359999992</v>
      </c>
      <c r="E799" s="111"/>
      <c r="F799" s="111"/>
      <c r="G799" s="110">
        <v>1987</v>
      </c>
      <c r="H799" s="110" t="s">
        <v>1219</v>
      </c>
      <c r="I799" s="111">
        <v>4.5332089949999999</v>
      </c>
      <c r="J799" s="111"/>
      <c r="K799" s="111"/>
      <c r="L799" s="110">
        <v>1986</v>
      </c>
      <c r="M799" s="110" t="s">
        <v>1998</v>
      </c>
      <c r="N799" s="111">
        <v>2.704049479</v>
      </c>
      <c r="O799" s="111"/>
      <c r="P799" s="111"/>
      <c r="R799" s="110">
        <v>1985</v>
      </c>
      <c r="S799" s="110" t="s">
        <v>1981</v>
      </c>
      <c r="T799" s="111">
        <v>7.1453411539999996</v>
      </c>
      <c r="U799" s="111"/>
      <c r="V799" s="111"/>
      <c r="W799" s="111"/>
      <c r="X799" s="110">
        <v>1986</v>
      </c>
      <c r="Y799" s="110" t="s">
        <v>1555</v>
      </c>
      <c r="Z799" s="111">
        <v>3.5856939080000001</v>
      </c>
      <c r="AA799" s="111"/>
      <c r="AB799" s="111"/>
      <c r="AQ799" s="111"/>
      <c r="AR799" s="111"/>
      <c r="AS799" s="111"/>
      <c r="AV799" s="18">
        <v>12.00529669</v>
      </c>
      <c r="AW799" s="18">
        <v>13.49560104</v>
      </c>
      <c r="AX799" s="18">
        <v>-1.490304351</v>
      </c>
    </row>
    <row r="800" spans="2:50">
      <c r="B800" s="110">
        <v>1942</v>
      </c>
      <c r="C800" s="110" t="s">
        <v>1002</v>
      </c>
      <c r="D800" s="111">
        <v>3.2862254700000002</v>
      </c>
      <c r="E800" s="111"/>
      <c r="F800" s="111"/>
      <c r="G800" s="110">
        <v>1987</v>
      </c>
      <c r="H800" s="110" t="s">
        <v>1221</v>
      </c>
      <c r="I800" s="111">
        <v>3.8862237670000002</v>
      </c>
      <c r="J800" s="111"/>
      <c r="K800" s="111"/>
      <c r="L800" s="110">
        <v>1987</v>
      </c>
      <c r="M800" s="110" t="s">
        <v>1103</v>
      </c>
      <c r="N800" s="111">
        <v>6.9144496369999997</v>
      </c>
      <c r="O800" s="111"/>
      <c r="P800" s="111"/>
      <c r="R800" s="110">
        <v>1985</v>
      </c>
      <c r="S800" s="110" t="s">
        <v>1994</v>
      </c>
      <c r="T800" s="111">
        <v>3.2170549859999999</v>
      </c>
      <c r="U800" s="111"/>
      <c r="V800" s="111"/>
      <c r="W800" s="111"/>
      <c r="X800" s="110">
        <v>1986</v>
      </c>
      <c r="Y800" s="110" t="s">
        <v>1639</v>
      </c>
      <c r="Z800" s="111">
        <v>4.2526280559999998</v>
      </c>
      <c r="AA800" s="111"/>
      <c r="AB800" s="111"/>
      <c r="AQ800" s="111"/>
      <c r="AR800" s="111"/>
      <c r="AS800" s="111"/>
      <c r="AV800" s="18">
        <v>5.5757825319999998</v>
      </c>
      <c r="AW800" s="18">
        <v>12.220968450000001</v>
      </c>
      <c r="AX800" s="18">
        <v>-6.6451859200000003</v>
      </c>
    </row>
    <row r="801" spans="2:50">
      <c r="B801" s="110">
        <v>1974</v>
      </c>
      <c r="C801" s="110" t="s">
        <v>1761</v>
      </c>
      <c r="D801" s="111">
        <v>-0.95476335899999998</v>
      </c>
      <c r="E801" s="111"/>
      <c r="F801" s="111"/>
      <c r="G801" s="110">
        <v>1987</v>
      </c>
      <c r="H801" s="110" t="s">
        <v>1222</v>
      </c>
      <c r="I801" s="111">
        <v>6.7817786499999997</v>
      </c>
      <c r="J801" s="111"/>
      <c r="K801" s="111"/>
      <c r="L801" s="110">
        <v>1987</v>
      </c>
      <c r="M801" s="110" t="s">
        <v>1153</v>
      </c>
      <c r="N801" s="111">
        <v>-3.3960761779999999</v>
      </c>
      <c r="O801" s="111"/>
      <c r="P801" s="111"/>
      <c r="R801" s="110">
        <v>1986</v>
      </c>
      <c r="S801" s="110" t="s">
        <v>1473</v>
      </c>
      <c r="T801" s="111">
        <v>1.3596861339999999</v>
      </c>
      <c r="U801" s="111"/>
      <c r="V801" s="111"/>
      <c r="W801" s="111"/>
      <c r="X801" s="110">
        <v>1986</v>
      </c>
      <c r="Y801" s="110" t="s">
        <v>1777</v>
      </c>
      <c r="Z801" s="111">
        <v>-5.7012894120000004</v>
      </c>
      <c r="AA801" s="111"/>
      <c r="AB801" s="111"/>
      <c r="AQ801" s="111"/>
      <c r="AR801" s="111"/>
      <c r="AS801" s="111"/>
      <c r="AV801" s="18">
        <v>18.8166926</v>
      </c>
      <c r="AW801" s="18">
        <v>13.68562028</v>
      </c>
      <c r="AX801" s="18">
        <v>5.1310723219999996</v>
      </c>
    </row>
    <row r="802" spans="2:50">
      <c r="B802" s="110">
        <v>1953</v>
      </c>
      <c r="C802" s="110" t="s">
        <v>1762</v>
      </c>
      <c r="D802" s="111">
        <v>11.99563103</v>
      </c>
      <c r="E802" s="111"/>
      <c r="F802" s="111"/>
      <c r="G802" s="110">
        <v>1987</v>
      </c>
      <c r="H802" s="110" t="s">
        <v>1247</v>
      </c>
      <c r="I802" s="111">
        <v>0.51271909199999999</v>
      </c>
      <c r="J802" s="111"/>
      <c r="K802" s="111"/>
      <c r="L802" s="110">
        <v>1987</v>
      </c>
      <c r="M802" s="110" t="s">
        <v>1219</v>
      </c>
      <c r="N802" s="111">
        <v>4.5332089949999999</v>
      </c>
      <c r="O802" s="111"/>
      <c r="P802" s="111"/>
      <c r="R802" s="110">
        <v>1986</v>
      </c>
      <c r="S802" s="110" t="s">
        <v>1555</v>
      </c>
      <c r="T802" s="111">
        <v>3.5856939080000001</v>
      </c>
      <c r="U802" s="111"/>
      <c r="V802" s="111"/>
      <c r="W802" s="111"/>
      <c r="X802" s="110">
        <v>1986</v>
      </c>
      <c r="Y802" s="110" t="s">
        <v>1998</v>
      </c>
      <c r="Z802" s="111">
        <v>2.704049479</v>
      </c>
      <c r="AA802" s="111"/>
      <c r="AB802" s="111"/>
      <c r="AQ802" s="111"/>
      <c r="AR802" s="111"/>
      <c r="AS802" s="111"/>
      <c r="AV802" s="18">
        <v>5.906824372</v>
      </c>
      <c r="AW802" s="18">
        <v>15.435244470000001</v>
      </c>
      <c r="AX802" s="18">
        <v>-9.5284200989999999</v>
      </c>
    </row>
    <row r="803" spans="2:50">
      <c r="B803" s="110">
        <v>1985</v>
      </c>
      <c r="C803" s="110" t="s">
        <v>1763</v>
      </c>
      <c r="D803" s="111">
        <v>12.75049712</v>
      </c>
      <c r="E803" s="111"/>
      <c r="F803" s="111"/>
      <c r="G803" s="110">
        <v>1987</v>
      </c>
      <c r="H803" s="110" t="s">
        <v>1460</v>
      </c>
      <c r="I803" s="111">
        <v>3.6804823720000002</v>
      </c>
      <c r="J803" s="111"/>
      <c r="K803" s="111"/>
      <c r="L803" s="110">
        <v>1987</v>
      </c>
      <c r="M803" s="110" t="s">
        <v>1221</v>
      </c>
      <c r="N803" s="111">
        <v>3.8862237670000002</v>
      </c>
      <c r="O803" s="111"/>
      <c r="P803" s="111"/>
      <c r="R803" s="110">
        <v>1986</v>
      </c>
      <c r="S803" s="110" t="s">
        <v>1639</v>
      </c>
      <c r="T803" s="111">
        <v>4.2526280559999998</v>
      </c>
      <c r="U803" s="111"/>
      <c r="V803" s="111"/>
      <c r="W803" s="111"/>
      <c r="X803" s="110">
        <v>1987</v>
      </c>
      <c r="Y803" s="110" t="s">
        <v>1103</v>
      </c>
      <c r="Z803" s="111">
        <v>6.9144496369999997</v>
      </c>
      <c r="AA803" s="111"/>
      <c r="AB803" s="111"/>
      <c r="AQ803" s="111"/>
      <c r="AR803" s="111"/>
      <c r="AS803" s="111"/>
      <c r="AV803" s="18">
        <v>9.3154431340000006</v>
      </c>
      <c r="AW803" s="18">
        <v>13.038053420000001</v>
      </c>
      <c r="AX803" s="18">
        <v>-3.722610285</v>
      </c>
    </row>
    <row r="804" spans="2:50">
      <c r="B804" s="110">
        <v>1968</v>
      </c>
      <c r="C804" s="110" t="s">
        <v>1764</v>
      </c>
      <c r="D804" s="111">
        <v>1.1633219990000001</v>
      </c>
      <c r="E804" s="111"/>
      <c r="F804" s="111"/>
      <c r="G804" s="110">
        <v>1987</v>
      </c>
      <c r="H804" s="110" t="s">
        <v>1504</v>
      </c>
      <c r="I804" s="111">
        <v>-0.291282965</v>
      </c>
      <c r="J804" s="111"/>
      <c r="K804" s="111"/>
      <c r="L804" s="110">
        <v>1987</v>
      </c>
      <c r="M804" s="110" t="s">
        <v>1222</v>
      </c>
      <c r="N804" s="111">
        <v>6.7817786499999997</v>
      </c>
      <c r="O804" s="111"/>
      <c r="P804" s="111"/>
      <c r="R804" s="110">
        <v>1986</v>
      </c>
      <c r="S804" s="110" t="s">
        <v>1777</v>
      </c>
      <c r="T804" s="111">
        <v>-5.7012894120000004</v>
      </c>
      <c r="U804" s="111"/>
      <c r="V804" s="111"/>
      <c r="W804" s="111"/>
      <c r="X804" s="110">
        <v>1987</v>
      </c>
      <c r="Y804" s="110" t="s">
        <v>1153</v>
      </c>
      <c r="Z804" s="111">
        <v>-3.3960761779999999</v>
      </c>
      <c r="AA804" s="111"/>
      <c r="AB804" s="111"/>
      <c r="AQ804" s="111"/>
      <c r="AR804" s="111"/>
      <c r="AS804" s="111"/>
      <c r="AV804" s="18">
        <v>22.993986280000001</v>
      </c>
      <c r="AW804" s="18">
        <v>15.61746314</v>
      </c>
      <c r="AX804" s="18">
        <v>7.376523132</v>
      </c>
    </row>
    <row r="805" spans="2:50">
      <c r="B805" s="110">
        <v>8</v>
      </c>
      <c r="C805" s="110" t="s">
        <v>1003</v>
      </c>
      <c r="D805" s="111">
        <v>1.219652586</v>
      </c>
      <c r="E805" s="111"/>
      <c r="F805" s="111"/>
      <c r="G805" s="110">
        <v>1987</v>
      </c>
      <c r="H805" s="110" t="s">
        <v>1525</v>
      </c>
      <c r="I805" s="111">
        <v>21.121154829999998</v>
      </c>
      <c r="J805" s="111"/>
      <c r="K805" s="111"/>
      <c r="L805" s="110">
        <v>1987</v>
      </c>
      <c r="M805" s="110" t="s">
        <v>1247</v>
      </c>
      <c r="N805" s="111">
        <v>0.51271909199999999</v>
      </c>
      <c r="O805" s="111"/>
      <c r="P805" s="111"/>
      <c r="R805" s="110">
        <v>1986</v>
      </c>
      <c r="S805" s="110" t="s">
        <v>1998</v>
      </c>
      <c r="T805" s="111">
        <v>2.704049479</v>
      </c>
      <c r="U805" s="111"/>
      <c r="V805" s="111"/>
      <c r="W805" s="111"/>
      <c r="X805" s="110">
        <v>1987</v>
      </c>
      <c r="Y805" s="110" t="s">
        <v>1219</v>
      </c>
      <c r="Z805" s="111">
        <v>4.5332089949999999</v>
      </c>
      <c r="AA805" s="111"/>
      <c r="AB805" s="111"/>
      <c r="AQ805" s="111"/>
      <c r="AR805" s="111"/>
      <c r="AS805" s="111"/>
      <c r="AV805" s="18">
        <v>3.7958210879999998</v>
      </c>
      <c r="AW805" s="18">
        <v>8.2831127299999991</v>
      </c>
      <c r="AX805" s="18">
        <v>-4.4872916419999997</v>
      </c>
    </row>
    <row r="806" spans="2:50">
      <c r="B806" s="110">
        <v>1935</v>
      </c>
      <c r="C806" s="110" t="s">
        <v>1765</v>
      </c>
      <c r="D806" s="111">
        <v>33.999756220000002</v>
      </c>
      <c r="E806" s="111"/>
      <c r="F806" s="111"/>
      <c r="G806" s="110">
        <v>1987</v>
      </c>
      <c r="H806" s="110" t="s">
        <v>1594</v>
      </c>
      <c r="I806" s="111">
        <v>-2.7234389170000002</v>
      </c>
      <c r="J806" s="111"/>
      <c r="K806" s="111"/>
      <c r="L806" s="110">
        <v>1987</v>
      </c>
      <c r="M806" s="110" t="s">
        <v>1460</v>
      </c>
      <c r="N806" s="111">
        <v>3.6804823720000002</v>
      </c>
      <c r="O806" s="111"/>
      <c r="P806" s="111"/>
      <c r="R806" s="110">
        <v>1987</v>
      </c>
      <c r="S806" s="110" t="s">
        <v>1103</v>
      </c>
      <c r="T806" s="111">
        <v>6.9144496369999997</v>
      </c>
      <c r="U806" s="111"/>
      <c r="V806" s="111"/>
      <c r="W806" s="111"/>
      <c r="X806" s="110">
        <v>1987</v>
      </c>
      <c r="Y806" s="110" t="s">
        <v>1221</v>
      </c>
      <c r="Z806" s="111">
        <v>3.8862237670000002</v>
      </c>
      <c r="AA806" s="111"/>
      <c r="AB806" s="111"/>
      <c r="AQ806" s="111"/>
      <c r="AR806" s="111"/>
      <c r="AS806" s="111"/>
      <c r="AV806" s="18">
        <v>8.0869981469999992</v>
      </c>
      <c r="AW806" s="18">
        <v>10.21580891</v>
      </c>
      <c r="AX806" s="18">
        <v>-2.128810767</v>
      </c>
    </row>
    <row r="807" spans="2:50">
      <c r="B807" s="110">
        <v>1968</v>
      </c>
      <c r="C807" s="110" t="s">
        <v>1766</v>
      </c>
      <c r="D807" s="111">
        <v>13.08397999</v>
      </c>
      <c r="E807" s="111"/>
      <c r="F807" s="111"/>
      <c r="G807" s="110">
        <v>1987</v>
      </c>
      <c r="H807" s="110" t="s">
        <v>1618</v>
      </c>
      <c r="I807" s="111">
        <v>2.999282725</v>
      </c>
      <c r="J807" s="111"/>
      <c r="K807" s="111"/>
      <c r="L807" s="110">
        <v>1987</v>
      </c>
      <c r="M807" s="110" t="s">
        <v>1504</v>
      </c>
      <c r="N807" s="111">
        <v>-0.291282965</v>
      </c>
      <c r="O807" s="111"/>
      <c r="P807" s="111"/>
      <c r="R807" s="110">
        <v>1987</v>
      </c>
      <c r="S807" s="110" t="s">
        <v>1153</v>
      </c>
      <c r="T807" s="111">
        <v>-3.3960761779999999</v>
      </c>
      <c r="U807" s="111"/>
      <c r="V807" s="111"/>
      <c r="W807" s="111"/>
      <c r="X807" s="110">
        <v>1987</v>
      </c>
      <c r="Y807" s="110" t="s">
        <v>1222</v>
      </c>
      <c r="Z807" s="111">
        <v>6.7817786499999997</v>
      </c>
      <c r="AA807" s="111"/>
      <c r="AB807" s="111"/>
      <c r="AQ807" s="111"/>
      <c r="AR807" s="111"/>
      <c r="AS807" s="111"/>
      <c r="AV807" s="18">
        <v>8.0504570950000005</v>
      </c>
      <c r="AW807" s="18">
        <v>13.476498899999999</v>
      </c>
      <c r="AX807" s="18">
        <v>-5.4260418049999997</v>
      </c>
    </row>
    <row r="808" spans="2:50">
      <c r="B808" s="110">
        <v>1942</v>
      </c>
      <c r="C808" s="110" t="s">
        <v>1767</v>
      </c>
      <c r="D808" s="111">
        <v>2.6819882999999999E-2</v>
      </c>
      <c r="E808" s="111"/>
      <c r="F808" s="111"/>
      <c r="G808" s="110">
        <v>1987</v>
      </c>
      <c r="H808" s="110" t="s">
        <v>1649</v>
      </c>
      <c r="I808" s="111">
        <v>12.769699109999999</v>
      </c>
      <c r="J808" s="111"/>
      <c r="K808" s="111"/>
      <c r="L808" s="110">
        <v>1987</v>
      </c>
      <c r="M808" s="110" t="s">
        <v>1525</v>
      </c>
      <c r="N808" s="111">
        <v>21.121154829999998</v>
      </c>
      <c r="O808" s="111"/>
      <c r="P808" s="111"/>
      <c r="R808" s="110">
        <v>1987</v>
      </c>
      <c r="S808" s="110" t="s">
        <v>1219</v>
      </c>
      <c r="T808" s="111">
        <v>4.5332089949999999</v>
      </c>
      <c r="U808" s="111"/>
      <c r="V808" s="111"/>
      <c r="W808" s="111"/>
      <c r="X808" s="110">
        <v>1987</v>
      </c>
      <c r="Y808" s="110" t="s">
        <v>1247</v>
      </c>
      <c r="Z808" s="111">
        <v>0.51271909199999999</v>
      </c>
      <c r="AA808" s="111"/>
      <c r="AB808" s="111"/>
      <c r="AQ808" s="111"/>
      <c r="AR808" s="111"/>
      <c r="AS808" s="111"/>
      <c r="AV808" s="18">
        <v>16.459954549999999</v>
      </c>
      <c r="AW808" s="18">
        <v>13.187332169999999</v>
      </c>
      <c r="AX808" s="18">
        <v>3.2726223839999999</v>
      </c>
    </row>
    <row r="809" spans="2:50">
      <c r="B809" s="110">
        <v>1935</v>
      </c>
      <c r="C809" s="110" t="s">
        <v>1768</v>
      </c>
      <c r="D809" s="111">
        <v>-0.65003390000000005</v>
      </c>
      <c r="E809" s="111"/>
      <c r="F809" s="111"/>
      <c r="G809" s="110">
        <v>1987</v>
      </c>
      <c r="H809" s="110" t="s">
        <v>1669</v>
      </c>
      <c r="I809" s="111">
        <v>13.705565930000001</v>
      </c>
      <c r="J809" s="111"/>
      <c r="K809" s="111"/>
      <c r="L809" s="110">
        <v>1987</v>
      </c>
      <c r="M809" s="110" t="s">
        <v>1594</v>
      </c>
      <c r="N809" s="111">
        <v>-2.7234389170000002</v>
      </c>
      <c r="O809" s="111"/>
      <c r="P809" s="111"/>
      <c r="R809" s="110">
        <v>1987</v>
      </c>
      <c r="S809" s="110" t="s">
        <v>1221</v>
      </c>
      <c r="T809" s="111">
        <v>3.8862237670000002</v>
      </c>
      <c r="U809" s="111"/>
      <c r="V809" s="111"/>
      <c r="W809" s="111"/>
      <c r="X809" s="110">
        <v>1987</v>
      </c>
      <c r="Y809" s="110" t="s">
        <v>1460</v>
      </c>
      <c r="Z809" s="111">
        <v>3.6804823720000002</v>
      </c>
      <c r="AA809" s="111"/>
      <c r="AB809" s="111"/>
      <c r="AQ809" s="111"/>
      <c r="AR809" s="111"/>
      <c r="AS809" s="111"/>
      <c r="AV809" s="18">
        <v>12.601566419999999</v>
      </c>
      <c r="AW809" s="18">
        <v>12.050621769999999</v>
      </c>
      <c r="AX809" s="18">
        <v>0.55094465100000001</v>
      </c>
    </row>
    <row r="810" spans="2:50">
      <c r="B810" s="110">
        <v>2002</v>
      </c>
      <c r="C810" s="110" t="s">
        <v>1769</v>
      </c>
      <c r="D810" s="111">
        <v>1.372156749</v>
      </c>
      <c r="E810" s="111"/>
      <c r="F810" s="111"/>
      <c r="G810" s="110">
        <v>1987</v>
      </c>
      <c r="H810" s="110" t="s">
        <v>1914</v>
      </c>
      <c r="I810" s="111">
        <v>-1.4892439959999999</v>
      </c>
      <c r="J810" s="111"/>
      <c r="K810" s="111"/>
      <c r="L810" s="110">
        <v>1987</v>
      </c>
      <c r="M810" s="110" t="s">
        <v>1618</v>
      </c>
      <c r="N810" s="111">
        <v>2.999282725</v>
      </c>
      <c r="O810" s="111"/>
      <c r="P810" s="111"/>
      <c r="R810" s="110">
        <v>1987</v>
      </c>
      <c r="S810" s="110" t="s">
        <v>1222</v>
      </c>
      <c r="T810" s="111">
        <v>6.7817786499999997</v>
      </c>
      <c r="U810" s="111"/>
      <c r="V810" s="111"/>
      <c r="W810" s="111"/>
      <c r="X810" s="110">
        <v>1987</v>
      </c>
      <c r="Y810" s="110" t="s">
        <v>1504</v>
      </c>
      <c r="Z810" s="111">
        <v>-0.291282965</v>
      </c>
      <c r="AA810" s="111"/>
      <c r="AB810" s="111"/>
      <c r="AQ810" s="111"/>
      <c r="AR810" s="111"/>
      <c r="AS810" s="111"/>
      <c r="AV810" s="18">
        <v>20.088235999999998</v>
      </c>
      <c r="AW810" s="18">
        <v>14.730150500000001</v>
      </c>
      <c r="AX810" s="18">
        <v>5.3580855019999998</v>
      </c>
    </row>
    <row r="811" spans="2:50">
      <c r="B811" s="110">
        <v>1985</v>
      </c>
      <c r="C811" s="110" t="s">
        <v>1770</v>
      </c>
      <c r="D811" s="111">
        <v>4.2152798889999996</v>
      </c>
      <c r="E811" s="111"/>
      <c r="F811" s="111"/>
      <c r="G811" s="110">
        <v>1988</v>
      </c>
      <c r="H811" s="110" t="s">
        <v>1051</v>
      </c>
      <c r="I811" s="111">
        <v>2.6191965349999999</v>
      </c>
      <c r="J811" s="111"/>
      <c r="K811" s="111"/>
      <c r="L811" s="110">
        <v>1987</v>
      </c>
      <c r="M811" s="110" t="s">
        <v>1649</v>
      </c>
      <c r="N811" s="111">
        <v>12.769699109999999</v>
      </c>
      <c r="O811" s="111"/>
      <c r="P811" s="111"/>
      <c r="R811" s="110">
        <v>1987</v>
      </c>
      <c r="S811" s="110" t="s">
        <v>1247</v>
      </c>
      <c r="T811" s="111">
        <v>0.51271909199999999</v>
      </c>
      <c r="U811" s="111"/>
      <c r="V811" s="111"/>
      <c r="W811" s="111"/>
      <c r="X811" s="110">
        <v>1987</v>
      </c>
      <c r="Y811" s="110" t="s">
        <v>1525</v>
      </c>
      <c r="Z811" s="111">
        <v>21.121154829999998</v>
      </c>
      <c r="AA811" s="111"/>
      <c r="AB811" s="111"/>
      <c r="AQ811" s="111"/>
      <c r="AR811" s="111"/>
      <c r="AS811" s="111"/>
      <c r="AV811" s="18">
        <v>27.696328789999999</v>
      </c>
      <c r="AW811" s="18">
        <v>13.30745063</v>
      </c>
      <c r="AX811" s="18">
        <v>14.388878160000001</v>
      </c>
    </row>
    <row r="812" spans="2:50">
      <c r="B812" s="110">
        <v>1984</v>
      </c>
      <c r="C812" s="110" t="s">
        <v>1771</v>
      </c>
      <c r="D812" s="111">
        <v>1.315218384</v>
      </c>
      <c r="E812" s="111"/>
      <c r="F812" s="111"/>
      <c r="G812" s="110">
        <v>1988</v>
      </c>
      <c r="H812" s="110" t="s">
        <v>1073</v>
      </c>
      <c r="I812" s="111">
        <v>-0.390955371</v>
      </c>
      <c r="J812" s="111"/>
      <c r="K812" s="111"/>
      <c r="L812" s="110">
        <v>1987</v>
      </c>
      <c r="M812" s="110" t="s">
        <v>1669</v>
      </c>
      <c r="N812" s="111">
        <v>13.705565930000001</v>
      </c>
      <c r="O812" s="111"/>
      <c r="P812" s="111"/>
      <c r="R812" s="110">
        <v>1987</v>
      </c>
      <c r="S812" s="110" t="s">
        <v>1460</v>
      </c>
      <c r="T812" s="111">
        <v>3.6804823720000002</v>
      </c>
      <c r="U812" s="111"/>
      <c r="V812" s="111"/>
      <c r="W812" s="111"/>
      <c r="X812" s="110">
        <v>1987</v>
      </c>
      <c r="Y812" s="110" t="s">
        <v>1594</v>
      </c>
      <c r="Z812" s="111">
        <v>-2.7234389170000002</v>
      </c>
      <c r="AA812" s="111"/>
      <c r="AB812" s="111"/>
      <c r="AQ812" s="111"/>
      <c r="AR812" s="111"/>
      <c r="AS812" s="111"/>
      <c r="AV812" s="18">
        <v>4.7777825890000001</v>
      </c>
      <c r="AW812" s="18">
        <v>6.3369545250000003</v>
      </c>
      <c r="AX812" s="18">
        <v>-1.559171936</v>
      </c>
    </row>
    <row r="813" spans="2:50">
      <c r="B813" s="110">
        <v>2005</v>
      </c>
      <c r="C813" s="110" t="s">
        <v>1772</v>
      </c>
      <c r="D813" s="111">
        <v>1.678336751</v>
      </c>
      <c r="E813" s="111"/>
      <c r="F813" s="111"/>
      <c r="G813" s="110">
        <v>1988</v>
      </c>
      <c r="H813" s="110" t="s">
        <v>1218</v>
      </c>
      <c r="I813" s="111">
        <v>-0.31583405199999998</v>
      </c>
      <c r="J813" s="111"/>
      <c r="K813" s="111"/>
      <c r="L813" s="110">
        <v>1987</v>
      </c>
      <c r="M813" s="110" t="s">
        <v>1914</v>
      </c>
      <c r="N813" s="111">
        <v>-1.4892439959999999</v>
      </c>
      <c r="O813" s="111"/>
      <c r="P813" s="111"/>
      <c r="R813" s="110">
        <v>1987</v>
      </c>
      <c r="S813" s="110" t="s">
        <v>1504</v>
      </c>
      <c r="T813" s="111">
        <v>-0.291282965</v>
      </c>
      <c r="U813" s="111"/>
      <c r="V813" s="111"/>
      <c r="W813" s="111"/>
      <c r="X813" s="110">
        <v>1987</v>
      </c>
      <c r="Y813" s="110" t="s">
        <v>1618</v>
      </c>
      <c r="Z813" s="111">
        <v>2.999282725</v>
      </c>
      <c r="AA813" s="111"/>
      <c r="AB813" s="111"/>
      <c r="AQ813" s="111"/>
      <c r="AR813" s="111"/>
      <c r="AS813" s="111"/>
      <c r="AV813" s="18">
        <v>10.86583053</v>
      </c>
      <c r="AW813" s="18">
        <v>10.13280099</v>
      </c>
      <c r="AX813" s="18">
        <v>0.73302953900000001</v>
      </c>
    </row>
    <row r="814" spans="2:50">
      <c r="B814" s="110">
        <v>1985</v>
      </c>
      <c r="C814" s="110" t="s">
        <v>1773</v>
      </c>
      <c r="D814" s="111">
        <v>-1.7560749600000001</v>
      </c>
      <c r="E814" s="111"/>
      <c r="F814" s="111"/>
      <c r="G814" s="110">
        <v>1988</v>
      </c>
      <c r="H814" s="110" t="s">
        <v>1233</v>
      </c>
      <c r="I814" s="111">
        <v>2.593068852</v>
      </c>
      <c r="J814" s="111"/>
      <c r="K814" s="111"/>
      <c r="L814" s="110">
        <v>1988</v>
      </c>
      <c r="M814" s="110" t="s">
        <v>1051</v>
      </c>
      <c r="N814" s="111">
        <v>2.6191965349999999</v>
      </c>
      <c r="O814" s="111"/>
      <c r="P814" s="111"/>
      <c r="R814" s="110">
        <v>1987</v>
      </c>
      <c r="S814" s="110" t="s">
        <v>1525</v>
      </c>
      <c r="T814" s="111">
        <v>21.121154829999998</v>
      </c>
      <c r="U814" s="111"/>
      <c r="V814" s="111"/>
      <c r="W814" s="111"/>
      <c r="X814" s="110">
        <v>1987</v>
      </c>
      <c r="Y814" s="110" t="s">
        <v>1649</v>
      </c>
      <c r="Z814" s="111">
        <v>12.769699109999999</v>
      </c>
      <c r="AA814" s="111"/>
      <c r="AB814" s="111"/>
      <c r="AQ814" s="111"/>
      <c r="AR814" s="111"/>
      <c r="AS814" s="111"/>
      <c r="AV814" s="18">
        <v>6.0192065030000004</v>
      </c>
      <c r="AW814" s="18">
        <v>3.4847802880000001</v>
      </c>
      <c r="AX814" s="18">
        <v>2.534426216</v>
      </c>
    </row>
    <row r="815" spans="2:50">
      <c r="B815" s="110">
        <v>1996</v>
      </c>
      <c r="C815" s="110" t="s">
        <v>1774</v>
      </c>
      <c r="D815" s="111">
        <v>-2.5006632299999998</v>
      </c>
      <c r="E815" s="111"/>
      <c r="F815" s="111"/>
      <c r="G815" s="110">
        <v>1988</v>
      </c>
      <c r="H815" s="110" t="s">
        <v>1481</v>
      </c>
      <c r="I815" s="111">
        <v>1.534238687</v>
      </c>
      <c r="J815" s="111"/>
      <c r="K815" s="111"/>
      <c r="L815" s="110">
        <v>1988</v>
      </c>
      <c r="M815" s="110" t="s">
        <v>1073</v>
      </c>
      <c r="N815" s="111">
        <v>-0.390955371</v>
      </c>
      <c r="O815" s="111"/>
      <c r="P815" s="111"/>
      <c r="R815" s="110">
        <v>1987</v>
      </c>
      <c r="S815" s="110" t="s">
        <v>1594</v>
      </c>
      <c r="T815" s="111">
        <v>-2.7234389170000002</v>
      </c>
      <c r="U815" s="111"/>
      <c r="V815" s="111"/>
      <c r="W815" s="111"/>
      <c r="X815" s="110">
        <v>1987</v>
      </c>
      <c r="Y815" s="110" t="s">
        <v>1669</v>
      </c>
      <c r="Z815" s="111">
        <v>13.705565930000001</v>
      </c>
      <c r="AA815" s="111"/>
      <c r="AB815" s="111"/>
      <c r="AQ815" s="111"/>
      <c r="AR815" s="111"/>
      <c r="AS815" s="111"/>
      <c r="AV815" s="18">
        <v>14.848714599999999</v>
      </c>
      <c r="AW815" s="18">
        <v>10.3244966</v>
      </c>
      <c r="AX815" s="18">
        <v>4.524217997</v>
      </c>
    </row>
    <row r="816" spans="2:50">
      <c r="B816" s="110">
        <v>2005</v>
      </c>
      <c r="C816" s="110" t="s">
        <v>1775</v>
      </c>
      <c r="D816" s="111">
        <v>-2.5242028059999999</v>
      </c>
      <c r="E816" s="111"/>
      <c r="F816" s="111"/>
      <c r="G816" s="110">
        <v>1988</v>
      </c>
      <c r="H816" s="110" t="s">
        <v>1568</v>
      </c>
      <c r="I816" s="111">
        <v>16.600314990000001</v>
      </c>
      <c r="J816" s="111"/>
      <c r="K816" s="111"/>
      <c r="L816" s="110">
        <v>1988</v>
      </c>
      <c r="M816" s="110" t="s">
        <v>1218</v>
      </c>
      <c r="N816" s="111">
        <v>-0.31583405199999998</v>
      </c>
      <c r="O816" s="111"/>
      <c r="P816" s="111"/>
      <c r="R816" s="110">
        <v>1987</v>
      </c>
      <c r="S816" s="110" t="s">
        <v>1618</v>
      </c>
      <c r="T816" s="111">
        <v>2.999282725</v>
      </c>
      <c r="U816" s="111"/>
      <c r="V816" s="111"/>
      <c r="W816" s="111"/>
      <c r="X816" s="110">
        <v>1987</v>
      </c>
      <c r="Y816" s="110" t="s">
        <v>1914</v>
      </c>
      <c r="Z816" s="111">
        <v>-1.4892439959999999</v>
      </c>
      <c r="AA816" s="111"/>
      <c r="AB816" s="111"/>
      <c r="AQ816" s="111"/>
      <c r="AR816" s="111"/>
      <c r="AS816" s="111"/>
      <c r="AV816" s="18">
        <v>22.712960760000001</v>
      </c>
      <c r="AW816" s="18">
        <v>10.05620832</v>
      </c>
      <c r="AX816" s="18">
        <v>12.65675244</v>
      </c>
    </row>
    <row r="817" spans="2:50">
      <c r="B817" s="110">
        <v>1942</v>
      </c>
      <c r="C817" s="110" t="s">
        <v>1776</v>
      </c>
      <c r="D817" s="111">
        <v>-3.9274788859999998</v>
      </c>
      <c r="E817" s="111"/>
      <c r="F817" s="111"/>
      <c r="G817" s="110">
        <v>1988</v>
      </c>
      <c r="H817" s="110" t="s">
        <v>1570</v>
      </c>
      <c r="I817" s="111">
        <v>2.228812816</v>
      </c>
      <c r="J817" s="111"/>
      <c r="K817" s="111"/>
      <c r="L817" s="110">
        <v>1988</v>
      </c>
      <c r="M817" s="110" t="s">
        <v>1233</v>
      </c>
      <c r="N817" s="111">
        <v>2.593068852</v>
      </c>
      <c r="O817" s="111"/>
      <c r="P817" s="111"/>
      <c r="R817" s="110">
        <v>1987</v>
      </c>
      <c r="S817" s="110" t="s">
        <v>1649</v>
      </c>
      <c r="T817" s="111">
        <v>12.769699109999999</v>
      </c>
      <c r="U817" s="111"/>
      <c r="V817" s="111"/>
      <c r="W817" s="111"/>
      <c r="X817" s="110">
        <v>1988</v>
      </c>
      <c r="Y817" s="110" t="s">
        <v>1051</v>
      </c>
      <c r="Z817" s="111">
        <v>2.6191965349999999</v>
      </c>
      <c r="AA817" s="111"/>
      <c r="AB817" s="111"/>
      <c r="AQ817" s="111"/>
      <c r="AR817" s="111"/>
      <c r="AS817" s="111"/>
      <c r="AV817" s="18">
        <v>7.5520624940000003</v>
      </c>
      <c r="AW817" s="18">
        <v>9.1798831150000009</v>
      </c>
      <c r="AX817" s="18">
        <v>-1.6278206200000001</v>
      </c>
    </row>
    <row r="818" spans="2:50">
      <c r="B818" s="110">
        <v>1986</v>
      </c>
      <c r="C818" s="110" t="s">
        <v>1777</v>
      </c>
      <c r="D818" s="111">
        <v>-5.7012894120000004</v>
      </c>
      <c r="E818" s="111"/>
      <c r="F818" s="111"/>
      <c r="G818" s="110">
        <v>1988</v>
      </c>
      <c r="H818" s="110" t="s">
        <v>1660</v>
      </c>
      <c r="I818" s="111">
        <v>-2.884193781</v>
      </c>
      <c r="J818" s="111"/>
      <c r="K818" s="111"/>
      <c r="L818" s="110">
        <v>1988</v>
      </c>
      <c r="M818" s="110" t="s">
        <v>1481</v>
      </c>
      <c r="N818" s="111">
        <v>1.534238687</v>
      </c>
      <c r="O818" s="111"/>
      <c r="P818" s="111"/>
      <c r="R818" s="110">
        <v>1987</v>
      </c>
      <c r="S818" s="110" t="s">
        <v>1669</v>
      </c>
      <c r="T818" s="111">
        <v>13.705565930000001</v>
      </c>
      <c r="U818" s="111"/>
      <c r="V818" s="111"/>
      <c r="W818" s="111"/>
      <c r="X818" s="110">
        <v>1988</v>
      </c>
      <c r="Y818" s="110" t="s">
        <v>1073</v>
      </c>
      <c r="Z818" s="111">
        <v>-0.390955371</v>
      </c>
      <c r="AA818" s="111"/>
      <c r="AB818" s="111"/>
      <c r="AQ818" s="111"/>
      <c r="AR818" s="111"/>
      <c r="AS818" s="111"/>
      <c r="AV818" s="18">
        <v>11.445654770000001</v>
      </c>
      <c r="AW818" s="18">
        <v>20.381541179999999</v>
      </c>
      <c r="AX818" s="18">
        <v>-8.9358864090000001</v>
      </c>
    </row>
    <row r="819" spans="2:50">
      <c r="B819" s="110">
        <v>1985</v>
      </c>
      <c r="C819" s="110" t="s">
        <v>1778</v>
      </c>
      <c r="D819" s="111">
        <v>11.905316709999999</v>
      </c>
      <c r="E819" s="111"/>
      <c r="F819" s="111"/>
      <c r="G819" s="110">
        <v>1988</v>
      </c>
      <c r="H819" s="110" t="s">
        <v>1682</v>
      </c>
      <c r="I819" s="111">
        <v>3.6839800880000002</v>
      </c>
      <c r="J819" s="111"/>
      <c r="K819" s="111"/>
      <c r="L819" s="110">
        <v>1988</v>
      </c>
      <c r="M819" s="110" t="s">
        <v>1568</v>
      </c>
      <c r="N819" s="111">
        <v>16.600314990000001</v>
      </c>
      <c r="O819" s="111"/>
      <c r="P819" s="111"/>
      <c r="R819" s="110">
        <v>1987</v>
      </c>
      <c r="S819" s="110" t="s">
        <v>1914</v>
      </c>
      <c r="T819" s="111">
        <v>-1.4892439959999999</v>
      </c>
      <c r="U819" s="111"/>
      <c r="V819" s="111"/>
      <c r="W819" s="111"/>
      <c r="X819" s="110">
        <v>1988</v>
      </c>
      <c r="Y819" s="110" t="s">
        <v>1218</v>
      </c>
      <c r="Z819" s="111">
        <v>-0.31583405199999998</v>
      </c>
      <c r="AA819" s="111"/>
      <c r="AB819" s="111"/>
      <c r="AQ819" s="111"/>
      <c r="AR819" s="111"/>
      <c r="AS819" s="111"/>
      <c r="AV819" s="18">
        <v>22.174511639999999</v>
      </c>
      <c r="AW819" s="18">
        <v>15.17503956</v>
      </c>
      <c r="AX819" s="18">
        <v>6.9994720800000003</v>
      </c>
    </row>
    <row r="820" spans="2:50">
      <c r="B820" s="110">
        <v>8</v>
      </c>
      <c r="C820" s="110" t="s">
        <v>1004</v>
      </c>
      <c r="D820" s="111">
        <v>12.28610256</v>
      </c>
      <c r="E820" s="111"/>
      <c r="F820" s="111"/>
      <c r="G820" s="110">
        <v>1988</v>
      </c>
      <c r="H820" s="110" t="s">
        <v>1802</v>
      </c>
      <c r="I820" s="111">
        <v>-5.137788993</v>
      </c>
      <c r="J820" s="111"/>
      <c r="K820" s="111"/>
      <c r="L820" s="110">
        <v>1988</v>
      </c>
      <c r="M820" s="110" t="s">
        <v>1570</v>
      </c>
      <c r="N820" s="111">
        <v>2.228812816</v>
      </c>
      <c r="O820" s="111"/>
      <c r="P820" s="111"/>
      <c r="R820" s="110">
        <v>1988</v>
      </c>
      <c r="S820" s="110" t="s">
        <v>1051</v>
      </c>
      <c r="T820" s="111">
        <v>2.6191965349999999</v>
      </c>
      <c r="U820" s="111"/>
      <c r="V820" s="111"/>
      <c r="W820" s="111"/>
      <c r="X820" s="110">
        <v>1988</v>
      </c>
      <c r="Y820" s="110" t="s">
        <v>1233</v>
      </c>
      <c r="Z820" s="111">
        <v>2.593068852</v>
      </c>
      <c r="AA820" s="111"/>
      <c r="AB820" s="111"/>
      <c r="AQ820" s="111"/>
      <c r="AR820" s="111"/>
      <c r="AS820" s="111"/>
      <c r="AV820" s="18">
        <v>24.337287199999999</v>
      </c>
      <c r="AW820" s="18">
        <v>14.465316169999999</v>
      </c>
      <c r="AX820" s="18">
        <v>9.8719710359999997</v>
      </c>
    </row>
    <row r="821" spans="2:50">
      <c r="B821" s="110">
        <v>1967</v>
      </c>
      <c r="C821" s="110" t="s">
        <v>1779</v>
      </c>
      <c r="D821" s="111">
        <v>-0.90716259399999999</v>
      </c>
      <c r="E821" s="111"/>
      <c r="F821" s="111"/>
      <c r="G821" s="110">
        <v>1988</v>
      </c>
      <c r="H821" s="110" t="s">
        <v>1821</v>
      </c>
      <c r="I821" s="111">
        <v>16.806296270000001</v>
      </c>
      <c r="J821" s="111"/>
      <c r="K821" s="111"/>
      <c r="L821" s="110">
        <v>1988</v>
      </c>
      <c r="M821" s="110" t="s">
        <v>1660</v>
      </c>
      <c r="N821" s="111">
        <v>-2.884193781</v>
      </c>
      <c r="O821" s="111"/>
      <c r="P821" s="111"/>
      <c r="R821" s="110">
        <v>1988</v>
      </c>
      <c r="S821" s="110" t="s">
        <v>1073</v>
      </c>
      <c r="T821" s="111">
        <v>-0.390955371</v>
      </c>
      <c r="U821" s="111"/>
      <c r="V821" s="111"/>
      <c r="W821" s="111"/>
      <c r="X821" s="110">
        <v>1988</v>
      </c>
      <c r="Y821" s="110" t="s">
        <v>1481</v>
      </c>
      <c r="Z821" s="111">
        <v>1.534238687</v>
      </c>
      <c r="AA821" s="111"/>
      <c r="AB821" s="111"/>
      <c r="AQ821" s="111"/>
      <c r="AR821" s="111"/>
      <c r="AS821" s="111"/>
      <c r="AV821" s="18">
        <v>14.32092179</v>
      </c>
      <c r="AW821" s="18">
        <v>9.1091041359999991</v>
      </c>
      <c r="AX821" s="18">
        <v>5.2118176539999999</v>
      </c>
    </row>
    <row r="822" spans="2:50">
      <c r="B822" s="110">
        <v>8</v>
      </c>
      <c r="C822" s="110" t="s">
        <v>1005</v>
      </c>
      <c r="D822" s="111">
        <v>-3.9650467489999999</v>
      </c>
      <c r="E822" s="111"/>
      <c r="F822" s="111"/>
      <c r="G822" s="110">
        <v>1988</v>
      </c>
      <c r="H822" s="110" t="s">
        <v>1851</v>
      </c>
      <c r="I822" s="111">
        <v>8.9667992989999998</v>
      </c>
      <c r="J822" s="111"/>
      <c r="K822" s="111"/>
      <c r="L822" s="110">
        <v>1988</v>
      </c>
      <c r="M822" s="110" t="s">
        <v>1682</v>
      </c>
      <c r="N822" s="111">
        <v>3.6839800880000002</v>
      </c>
      <c r="O822" s="111"/>
      <c r="P822" s="111"/>
      <c r="R822" s="110">
        <v>1988</v>
      </c>
      <c r="S822" s="110" t="s">
        <v>1218</v>
      </c>
      <c r="T822" s="111">
        <v>-0.31583405199999998</v>
      </c>
      <c r="U822" s="111"/>
      <c r="V822" s="111"/>
      <c r="W822" s="111"/>
      <c r="X822" s="110">
        <v>1988</v>
      </c>
      <c r="Y822" s="110" t="s">
        <v>1568</v>
      </c>
      <c r="Z822" s="111">
        <v>16.600314990000001</v>
      </c>
      <c r="AA822" s="111"/>
      <c r="AB822" s="111"/>
      <c r="AQ822" s="111"/>
      <c r="AR822" s="111"/>
      <c r="AS822" s="111"/>
      <c r="AV822" s="18">
        <v>15.08153203</v>
      </c>
      <c r="AW822" s="18">
        <v>20.19048463</v>
      </c>
      <c r="AX822" s="18">
        <v>-5.1089525980000001</v>
      </c>
    </row>
    <row r="823" spans="2:50">
      <c r="B823" s="110">
        <v>1980</v>
      </c>
      <c r="C823" s="110" t="s">
        <v>1780</v>
      </c>
      <c r="D823" s="111">
        <v>-2.0665773089999999</v>
      </c>
      <c r="E823" s="111"/>
      <c r="F823" s="111"/>
      <c r="G823" s="110">
        <v>1988</v>
      </c>
      <c r="H823" s="110" t="s">
        <v>1910</v>
      </c>
      <c r="I823" s="111">
        <v>1.1372343229999999</v>
      </c>
      <c r="J823" s="111"/>
      <c r="K823" s="111"/>
      <c r="L823" s="110">
        <v>1988</v>
      </c>
      <c r="M823" s="110" t="s">
        <v>1802</v>
      </c>
      <c r="N823" s="111">
        <v>-5.137788993</v>
      </c>
      <c r="O823" s="111"/>
      <c r="P823" s="111"/>
      <c r="R823" s="110">
        <v>1988</v>
      </c>
      <c r="S823" s="110" t="s">
        <v>1233</v>
      </c>
      <c r="T823" s="111">
        <v>2.593068852</v>
      </c>
      <c r="U823" s="111"/>
      <c r="V823" s="111"/>
      <c r="W823" s="111"/>
      <c r="X823" s="110">
        <v>1988</v>
      </c>
      <c r="Y823" s="110" t="s">
        <v>1570</v>
      </c>
      <c r="Z823" s="111">
        <v>2.228812816</v>
      </c>
      <c r="AA823" s="111"/>
      <c r="AB823" s="111"/>
      <c r="AQ823" s="111"/>
      <c r="AR823" s="111"/>
      <c r="AS823" s="111"/>
      <c r="AV823" s="18">
        <v>16.474125279999999</v>
      </c>
      <c r="AW823" s="18">
        <v>11.06832796</v>
      </c>
      <c r="AX823" s="18">
        <v>5.4057973190000004</v>
      </c>
    </row>
    <row r="824" spans="2:50">
      <c r="B824" s="110">
        <v>8</v>
      </c>
      <c r="C824" s="110" t="s">
        <v>1781</v>
      </c>
      <c r="D824" s="111">
        <v>-1.9522606140000001</v>
      </c>
      <c r="E824" s="111"/>
      <c r="F824" s="111"/>
      <c r="G824" s="110">
        <v>1989</v>
      </c>
      <c r="H824" s="110" t="s">
        <v>1150</v>
      </c>
      <c r="I824" s="111">
        <v>4.5113304310000002</v>
      </c>
      <c r="J824" s="111"/>
      <c r="K824" s="111"/>
      <c r="L824" s="110">
        <v>1988</v>
      </c>
      <c r="M824" s="110" t="s">
        <v>1821</v>
      </c>
      <c r="N824" s="111">
        <v>16.806296270000001</v>
      </c>
      <c r="O824" s="111"/>
      <c r="P824" s="111"/>
      <c r="R824" s="110">
        <v>1988</v>
      </c>
      <c r="S824" s="110" t="s">
        <v>1481</v>
      </c>
      <c r="T824" s="111">
        <v>1.534238687</v>
      </c>
      <c r="U824" s="111"/>
      <c r="V824" s="111"/>
      <c r="W824" s="111"/>
      <c r="X824" s="110">
        <v>1988</v>
      </c>
      <c r="Y824" s="110" t="s">
        <v>1660</v>
      </c>
      <c r="Z824" s="111">
        <v>-2.884193781</v>
      </c>
      <c r="AA824" s="111"/>
      <c r="AB824" s="111"/>
      <c r="AQ824" s="111"/>
      <c r="AR824" s="111"/>
      <c r="AS824" s="111"/>
      <c r="AV824" s="18">
        <v>31.97052073</v>
      </c>
      <c r="AW824" s="18">
        <v>11.071004500000001</v>
      </c>
      <c r="AX824" s="18">
        <v>20.89951623</v>
      </c>
    </row>
    <row r="825" spans="2:50">
      <c r="B825" s="110">
        <v>1925</v>
      </c>
      <c r="C825" s="110" t="s">
        <v>1782</v>
      </c>
      <c r="D825" s="111">
        <v>-6.02750129</v>
      </c>
      <c r="E825" s="111"/>
      <c r="F825" s="111"/>
      <c r="G825" s="110">
        <v>1989</v>
      </c>
      <c r="H825" s="110" t="s">
        <v>1220</v>
      </c>
      <c r="I825" s="111">
        <v>-4.2907281409999998</v>
      </c>
      <c r="J825" s="111"/>
      <c r="K825" s="111"/>
      <c r="L825" s="110">
        <v>1988</v>
      </c>
      <c r="M825" s="110" t="s">
        <v>1851</v>
      </c>
      <c r="N825" s="111">
        <v>8.9667992989999998</v>
      </c>
      <c r="O825" s="111"/>
      <c r="P825" s="111"/>
      <c r="R825" s="110">
        <v>1988</v>
      </c>
      <c r="S825" s="110" t="s">
        <v>1568</v>
      </c>
      <c r="T825" s="111">
        <v>16.600314990000001</v>
      </c>
      <c r="U825" s="111"/>
      <c r="V825" s="111"/>
      <c r="W825" s="111"/>
      <c r="X825" s="110">
        <v>1988</v>
      </c>
      <c r="Y825" s="110" t="s">
        <v>1682</v>
      </c>
      <c r="Z825" s="111">
        <v>3.6839800880000002</v>
      </c>
      <c r="AA825" s="111"/>
      <c r="AB825" s="111"/>
      <c r="AQ825" s="111"/>
      <c r="AR825" s="111"/>
      <c r="AS825" s="111"/>
      <c r="AV825" s="18">
        <v>1.9835586350000001</v>
      </c>
      <c r="AW825" s="18">
        <v>2.049955696</v>
      </c>
      <c r="AX825" s="18">
        <v>-6.6397062000000007E-2</v>
      </c>
    </row>
    <row r="826" spans="2:50">
      <c r="B826" s="110">
        <v>1979</v>
      </c>
      <c r="C826" s="110" t="s">
        <v>1783</v>
      </c>
      <c r="D826" s="111">
        <v>8.2638035589999994</v>
      </c>
      <c r="E826" s="111"/>
      <c r="F826" s="111"/>
      <c r="G826" s="110">
        <v>1989</v>
      </c>
      <c r="H826" s="110" t="s">
        <v>1280</v>
      </c>
      <c r="I826" s="111">
        <v>4.1480240779999997</v>
      </c>
      <c r="J826" s="111"/>
      <c r="K826" s="111"/>
      <c r="L826" s="110">
        <v>1988</v>
      </c>
      <c r="M826" s="110" t="s">
        <v>1910</v>
      </c>
      <c r="N826" s="111">
        <v>1.1372343229999999</v>
      </c>
      <c r="O826" s="111"/>
      <c r="P826" s="111"/>
      <c r="R826" s="110">
        <v>1988</v>
      </c>
      <c r="S826" s="110" t="s">
        <v>1570</v>
      </c>
      <c r="T826" s="111">
        <v>2.228812816</v>
      </c>
      <c r="U826" s="111"/>
      <c r="V826" s="111"/>
      <c r="W826" s="111"/>
      <c r="X826" s="110">
        <v>1988</v>
      </c>
      <c r="Y826" s="110" t="s">
        <v>1802</v>
      </c>
      <c r="Z826" s="111">
        <v>-5.137788993</v>
      </c>
      <c r="AA826" s="111"/>
      <c r="AB826" s="111"/>
      <c r="AQ826" s="111"/>
      <c r="AR826" s="111"/>
      <c r="AS826" s="111"/>
      <c r="AV826" s="18">
        <v>9.7810186170000009</v>
      </c>
      <c r="AW826" s="18">
        <v>9.0731908909999994</v>
      </c>
      <c r="AX826" s="18">
        <v>0.70782772699999996</v>
      </c>
    </row>
    <row r="827" spans="2:50">
      <c r="B827" s="110">
        <v>1956</v>
      </c>
      <c r="C827" s="110" t="s">
        <v>1784</v>
      </c>
      <c r="D827" s="111">
        <v>6.0885365589999996</v>
      </c>
      <c r="E827" s="111"/>
      <c r="F827" s="111"/>
      <c r="G827" s="110">
        <v>1989</v>
      </c>
      <c r="H827" s="110" t="s">
        <v>1339</v>
      </c>
      <c r="I827" s="111">
        <v>7.0701277899999999</v>
      </c>
      <c r="J827" s="111"/>
      <c r="K827" s="111"/>
      <c r="L827" s="110">
        <v>1989</v>
      </c>
      <c r="M827" s="110" t="s">
        <v>1150</v>
      </c>
      <c r="N827" s="111">
        <v>4.5113304310000002</v>
      </c>
      <c r="O827" s="111"/>
      <c r="P827" s="111"/>
      <c r="R827" s="110">
        <v>1988</v>
      </c>
      <c r="S827" s="110" t="s">
        <v>1660</v>
      </c>
      <c r="T827" s="111">
        <v>-2.884193781</v>
      </c>
      <c r="U827" s="111"/>
      <c r="V827" s="111"/>
      <c r="W827" s="111"/>
      <c r="X827" s="110">
        <v>1988</v>
      </c>
      <c r="Y827" s="110" t="s">
        <v>1821</v>
      </c>
      <c r="Z827" s="111">
        <v>16.806296270000001</v>
      </c>
      <c r="AA827" s="111"/>
      <c r="AB827" s="111"/>
      <c r="AQ827" s="111"/>
      <c r="AR827" s="111"/>
      <c r="AS827" s="111"/>
      <c r="AV827" s="18">
        <v>14.901158349999999</v>
      </c>
      <c r="AW827" s="18">
        <v>15.969860799999999</v>
      </c>
      <c r="AX827" s="18">
        <v>-1.068702453</v>
      </c>
    </row>
    <row r="828" spans="2:50">
      <c r="B828" s="110">
        <v>1981</v>
      </c>
      <c r="C828" s="110" t="s">
        <v>1785</v>
      </c>
      <c r="D828" s="111">
        <v>7.0591138339999997</v>
      </c>
      <c r="E828" s="111"/>
      <c r="F828" s="111"/>
      <c r="G828" s="110">
        <v>1989</v>
      </c>
      <c r="H828" s="110" t="s">
        <v>1350</v>
      </c>
      <c r="I828" s="111">
        <v>1.423636661</v>
      </c>
      <c r="J828" s="111"/>
      <c r="K828" s="111"/>
      <c r="L828" s="110">
        <v>1989</v>
      </c>
      <c r="M828" s="110" t="s">
        <v>1220</v>
      </c>
      <c r="N828" s="111">
        <v>-4.2907281409999998</v>
      </c>
      <c r="O828" s="111"/>
      <c r="P828" s="111"/>
      <c r="R828" s="110">
        <v>1988</v>
      </c>
      <c r="S828" s="110" t="s">
        <v>1682</v>
      </c>
      <c r="T828" s="111">
        <v>3.6839800880000002</v>
      </c>
      <c r="U828" s="111"/>
      <c r="V828" s="111"/>
      <c r="W828" s="111"/>
      <c r="X828" s="110">
        <v>1988</v>
      </c>
      <c r="Y828" s="110" t="s">
        <v>1851</v>
      </c>
      <c r="Z828" s="111">
        <v>8.9667992989999998</v>
      </c>
      <c r="AA828" s="111"/>
      <c r="AB828" s="111"/>
      <c r="AQ828" s="111"/>
      <c r="AR828" s="111"/>
      <c r="AS828" s="111"/>
      <c r="AV828" s="18">
        <v>5.7489407430000004</v>
      </c>
      <c r="AW828" s="18">
        <v>9.379647469</v>
      </c>
      <c r="AX828" s="18">
        <v>-3.6307067260000001</v>
      </c>
    </row>
    <row r="829" spans="2:50">
      <c r="B829" s="110">
        <v>1953</v>
      </c>
      <c r="C829" s="110" t="s">
        <v>1786</v>
      </c>
      <c r="D829" s="111">
        <v>6.0067631849999996</v>
      </c>
      <c r="E829" s="111"/>
      <c r="F829" s="111"/>
      <c r="G829" s="110">
        <v>1989</v>
      </c>
      <c r="H829" s="110" t="s">
        <v>1360</v>
      </c>
      <c r="I829" s="111">
        <v>-3.7239979710000002</v>
      </c>
      <c r="J829" s="111"/>
      <c r="K829" s="111"/>
      <c r="L829" s="110">
        <v>1989</v>
      </c>
      <c r="M829" s="110" t="s">
        <v>1280</v>
      </c>
      <c r="N829" s="111">
        <v>4.1480240779999997</v>
      </c>
      <c r="O829" s="111"/>
      <c r="P829" s="111"/>
      <c r="R829" s="110">
        <v>1988</v>
      </c>
      <c r="S829" s="110" t="s">
        <v>1802</v>
      </c>
      <c r="T829" s="111">
        <v>-5.137788993</v>
      </c>
      <c r="U829" s="111"/>
      <c r="V829" s="111"/>
      <c r="W829" s="111"/>
      <c r="X829" s="110">
        <v>1988</v>
      </c>
      <c r="Y829" s="110" t="s">
        <v>1910</v>
      </c>
      <c r="Z829" s="111">
        <v>1.1372343229999999</v>
      </c>
      <c r="AA829" s="111"/>
      <c r="AB829" s="111"/>
      <c r="AQ829" s="111"/>
      <c r="AR829" s="111"/>
      <c r="AS829" s="111"/>
      <c r="AV829" s="18">
        <v>4.772675757</v>
      </c>
      <c r="AW829" s="18">
        <v>8.5613961159999992</v>
      </c>
      <c r="AX829" s="18">
        <v>-3.788720359</v>
      </c>
    </row>
    <row r="830" spans="2:50">
      <c r="B830" s="110">
        <v>8</v>
      </c>
      <c r="C830" s="110" t="s">
        <v>1787</v>
      </c>
      <c r="D830" s="111">
        <v>13.865631560000001</v>
      </c>
      <c r="E830" s="111"/>
      <c r="F830" s="111"/>
      <c r="G830" s="110">
        <v>1989</v>
      </c>
      <c r="H830" s="110" t="s">
        <v>1395</v>
      </c>
      <c r="I830" s="111">
        <v>7.2890639110000004</v>
      </c>
      <c r="J830" s="111"/>
      <c r="K830" s="111"/>
      <c r="L830" s="110">
        <v>1989</v>
      </c>
      <c r="M830" s="110" t="s">
        <v>1339</v>
      </c>
      <c r="N830" s="111">
        <v>7.0701277899999999</v>
      </c>
      <c r="O830" s="111"/>
      <c r="P830" s="111"/>
      <c r="R830" s="110">
        <v>1988</v>
      </c>
      <c r="S830" s="110" t="s">
        <v>1821</v>
      </c>
      <c r="T830" s="111">
        <v>16.806296270000001</v>
      </c>
      <c r="U830" s="111"/>
      <c r="V830" s="111"/>
      <c r="W830" s="111"/>
      <c r="X830" s="110">
        <v>1989</v>
      </c>
      <c r="Y830" s="110" t="s">
        <v>1150</v>
      </c>
      <c r="Z830" s="111">
        <v>4.5113304310000002</v>
      </c>
      <c r="AA830" s="111"/>
      <c r="AB830" s="111"/>
      <c r="AQ830" s="111"/>
      <c r="AR830" s="111"/>
      <c r="AS830" s="111"/>
      <c r="AV830" s="18">
        <v>12.1071597</v>
      </c>
      <c r="AW830" s="18">
        <v>6.8719846349999996</v>
      </c>
      <c r="AX830" s="18">
        <v>5.2351750629999998</v>
      </c>
    </row>
    <row r="831" spans="2:50">
      <c r="B831" s="110">
        <v>1985</v>
      </c>
      <c r="C831" s="110" t="s">
        <v>1788</v>
      </c>
      <c r="D831" s="111">
        <v>9.7233767390000008</v>
      </c>
      <c r="E831" s="111"/>
      <c r="F831" s="111"/>
      <c r="G831" s="110">
        <v>1989</v>
      </c>
      <c r="H831" s="110" t="s">
        <v>1474</v>
      </c>
      <c r="I831" s="111">
        <v>6.4070186849999997</v>
      </c>
      <c r="J831" s="111"/>
      <c r="K831" s="111"/>
      <c r="L831" s="110">
        <v>1989</v>
      </c>
      <c r="M831" s="110" t="s">
        <v>1350</v>
      </c>
      <c r="N831" s="111">
        <v>1.423636661</v>
      </c>
      <c r="O831" s="111"/>
      <c r="P831" s="111"/>
      <c r="R831" s="110">
        <v>1988</v>
      </c>
      <c r="S831" s="110" t="s">
        <v>1851</v>
      </c>
      <c r="T831" s="111">
        <v>8.9667992989999998</v>
      </c>
      <c r="U831" s="111"/>
      <c r="V831" s="111"/>
      <c r="W831" s="111"/>
      <c r="X831" s="110">
        <v>1989</v>
      </c>
      <c r="Y831" s="110" t="s">
        <v>1220</v>
      </c>
      <c r="Z831" s="111">
        <v>-4.2907281409999998</v>
      </c>
      <c r="AA831" s="111"/>
      <c r="AB831" s="111"/>
      <c r="AQ831" s="111"/>
      <c r="AR831" s="111"/>
      <c r="AS831" s="111"/>
      <c r="AV831" s="18">
        <v>10.787171560000001</v>
      </c>
      <c r="AW831" s="18">
        <v>11.636405910000001</v>
      </c>
      <c r="AX831" s="18">
        <v>-0.84923434499999995</v>
      </c>
    </row>
    <row r="832" spans="2:50">
      <c r="B832" s="110">
        <v>1953</v>
      </c>
      <c r="C832" s="110" t="s">
        <v>1789</v>
      </c>
      <c r="D832" s="111">
        <v>-1.490304351</v>
      </c>
      <c r="E832" s="111"/>
      <c r="F832" s="111"/>
      <c r="G832" s="110">
        <v>1989</v>
      </c>
      <c r="H832" s="110" t="s">
        <v>1483</v>
      </c>
      <c r="I832" s="111">
        <v>5.4902347679999997</v>
      </c>
      <c r="J832" s="111"/>
      <c r="K832" s="111"/>
      <c r="L832" s="110">
        <v>1989</v>
      </c>
      <c r="M832" s="110" t="s">
        <v>1360</v>
      </c>
      <c r="N832" s="111">
        <v>-3.7239979710000002</v>
      </c>
      <c r="O832" s="111"/>
      <c r="P832" s="111"/>
      <c r="R832" s="110">
        <v>1988</v>
      </c>
      <c r="S832" s="110" t="s">
        <v>1910</v>
      </c>
      <c r="T832" s="111">
        <v>1.1372343229999999</v>
      </c>
      <c r="U832" s="111"/>
      <c r="V832" s="111"/>
      <c r="W832" s="111"/>
      <c r="X832" s="110">
        <v>1989</v>
      </c>
      <c r="Y832" s="110" t="s">
        <v>1280</v>
      </c>
      <c r="Z832" s="111">
        <v>4.1480240779999997</v>
      </c>
      <c r="AA832" s="111"/>
      <c r="AB832" s="111"/>
      <c r="AQ832" s="111"/>
      <c r="AR832" s="111"/>
      <c r="AS832" s="111"/>
      <c r="AV832" s="18">
        <v>5.069416124</v>
      </c>
      <c r="AW832" s="18">
        <v>7.8250555469999998</v>
      </c>
      <c r="AX832" s="18">
        <v>-2.7556394229999999</v>
      </c>
    </row>
    <row r="833" spans="2:50">
      <c r="B833" s="110">
        <v>1942</v>
      </c>
      <c r="C833" s="110" t="s">
        <v>1790</v>
      </c>
      <c r="D833" s="111">
        <v>5.3580855019999998</v>
      </c>
      <c r="E833" s="111"/>
      <c r="F833" s="111"/>
      <c r="G833" s="110">
        <v>1989</v>
      </c>
      <c r="H833" s="110" t="s">
        <v>1516</v>
      </c>
      <c r="I833" s="111">
        <v>-0.79260052299999995</v>
      </c>
      <c r="J833" s="111"/>
      <c r="K833" s="111"/>
      <c r="L833" s="110">
        <v>1989</v>
      </c>
      <c r="M833" s="110" t="s">
        <v>1395</v>
      </c>
      <c r="N833" s="111">
        <v>7.2890639110000004</v>
      </c>
      <c r="O833" s="111"/>
      <c r="P833" s="111"/>
      <c r="R833" s="110">
        <v>1989</v>
      </c>
      <c r="S833" s="110" t="s">
        <v>1150</v>
      </c>
      <c r="T833" s="111">
        <v>4.5113304310000002</v>
      </c>
      <c r="U833" s="111"/>
      <c r="V833" s="111"/>
      <c r="W833" s="111"/>
      <c r="X833" s="110">
        <v>1989</v>
      </c>
      <c r="Y833" s="110" t="s">
        <v>1339</v>
      </c>
      <c r="Z833" s="111">
        <v>7.0701277899999999</v>
      </c>
      <c r="AA833" s="111"/>
      <c r="AB833" s="111"/>
      <c r="AQ833" s="111"/>
      <c r="AR833" s="111"/>
      <c r="AS833" s="111"/>
      <c r="AV833" s="18">
        <v>2.3624854910000002</v>
      </c>
      <c r="AW833" s="18">
        <v>4.5482710280000003</v>
      </c>
      <c r="AX833" s="18">
        <v>-2.1857855380000002</v>
      </c>
    </row>
    <row r="834" spans="2:50">
      <c r="B834" s="110">
        <v>1975</v>
      </c>
      <c r="C834" s="110" t="s">
        <v>1791</v>
      </c>
      <c r="D834" s="111">
        <v>2.9580587299999999</v>
      </c>
      <c r="E834" s="111"/>
      <c r="F834" s="111"/>
      <c r="G834" s="110">
        <v>1989</v>
      </c>
      <c r="H834" s="110" t="s">
        <v>1620</v>
      </c>
      <c r="I834" s="111">
        <v>6.6674456649999998</v>
      </c>
      <c r="J834" s="111"/>
      <c r="K834" s="111"/>
      <c r="L834" s="110">
        <v>1989</v>
      </c>
      <c r="M834" s="110" t="s">
        <v>1474</v>
      </c>
      <c r="N834" s="111">
        <v>6.4070186849999997</v>
      </c>
      <c r="O834" s="111"/>
      <c r="P834" s="111"/>
      <c r="R834" s="110">
        <v>1989</v>
      </c>
      <c r="S834" s="110" t="s">
        <v>1220</v>
      </c>
      <c r="T834" s="111">
        <v>-4.2907281409999998</v>
      </c>
      <c r="U834" s="111"/>
      <c r="V834" s="111"/>
      <c r="W834" s="111"/>
      <c r="X834" s="110">
        <v>1989</v>
      </c>
      <c r="Y834" s="110" t="s">
        <v>1350</v>
      </c>
      <c r="Z834" s="111">
        <v>1.423636661</v>
      </c>
      <c r="AA834" s="111"/>
      <c r="AB834" s="111"/>
      <c r="AQ834" s="111"/>
      <c r="AR834" s="111"/>
      <c r="AS834" s="111"/>
      <c r="AV834" s="18">
        <v>9.2581771869999994</v>
      </c>
      <c r="AW834" s="18">
        <v>12.56343367</v>
      </c>
      <c r="AX834" s="18">
        <v>-3.305256483</v>
      </c>
    </row>
    <row r="835" spans="2:50">
      <c r="B835" s="110">
        <v>1985</v>
      </c>
      <c r="C835" s="110" t="s">
        <v>1792</v>
      </c>
      <c r="D835" s="111">
        <v>4.8311924389999996</v>
      </c>
      <c r="E835" s="111"/>
      <c r="F835" s="111"/>
      <c r="G835" s="110">
        <v>1989</v>
      </c>
      <c r="H835" s="110" t="s">
        <v>1859</v>
      </c>
      <c r="I835" s="111">
        <v>8.4944586750000006</v>
      </c>
      <c r="J835" s="111"/>
      <c r="K835" s="111"/>
      <c r="L835" s="110">
        <v>1989</v>
      </c>
      <c r="M835" s="110" t="s">
        <v>1483</v>
      </c>
      <c r="N835" s="111">
        <v>5.4902347679999997</v>
      </c>
      <c r="O835" s="111"/>
      <c r="P835" s="111"/>
      <c r="R835" s="110">
        <v>1989</v>
      </c>
      <c r="S835" s="110" t="s">
        <v>1280</v>
      </c>
      <c r="T835" s="111">
        <v>4.1480240779999997</v>
      </c>
      <c r="U835" s="111"/>
      <c r="V835" s="111"/>
      <c r="W835" s="111"/>
      <c r="X835" s="110">
        <v>1989</v>
      </c>
      <c r="Y835" s="110" t="s">
        <v>1360</v>
      </c>
      <c r="Z835" s="111">
        <v>-3.7239979710000002</v>
      </c>
      <c r="AA835" s="111"/>
      <c r="AB835" s="111"/>
      <c r="AQ835" s="111"/>
      <c r="AR835" s="111"/>
      <c r="AS835" s="111"/>
      <c r="AV835" s="18">
        <v>6.9000616639999999</v>
      </c>
      <c r="AW835" s="18">
        <v>7.5016379300000002</v>
      </c>
      <c r="AX835" s="18">
        <v>-0.60157626600000003</v>
      </c>
    </row>
    <row r="836" spans="2:50">
      <c r="B836" s="110">
        <v>1953</v>
      </c>
      <c r="C836" s="110" t="s">
        <v>1006</v>
      </c>
      <c r="D836" s="111">
        <v>0.55094465100000001</v>
      </c>
      <c r="E836" s="111"/>
      <c r="F836" s="111"/>
      <c r="G836" s="110">
        <v>1989</v>
      </c>
      <c r="H836" s="110" t="s">
        <v>1883</v>
      </c>
      <c r="I836" s="111">
        <v>2.318001121</v>
      </c>
      <c r="J836" s="111"/>
      <c r="K836" s="111"/>
      <c r="L836" s="110">
        <v>1989</v>
      </c>
      <c r="M836" s="110" t="s">
        <v>1516</v>
      </c>
      <c r="N836" s="111">
        <v>-0.79260052299999995</v>
      </c>
      <c r="O836" s="111"/>
      <c r="P836" s="111"/>
      <c r="R836" s="110">
        <v>1989</v>
      </c>
      <c r="S836" s="110" t="s">
        <v>1339</v>
      </c>
      <c r="T836" s="111">
        <v>7.0701277899999999</v>
      </c>
      <c r="U836" s="111"/>
      <c r="V836" s="111"/>
      <c r="W836" s="111"/>
      <c r="X836" s="110">
        <v>1989</v>
      </c>
      <c r="Y836" s="110" t="s">
        <v>1395</v>
      </c>
      <c r="Z836" s="111">
        <v>7.2890639110000004</v>
      </c>
      <c r="AA836" s="111"/>
      <c r="AB836" s="111"/>
      <c r="AQ836" s="111"/>
      <c r="AR836" s="111"/>
      <c r="AS836" s="111"/>
      <c r="AV836" s="18">
        <v>5.2179450940000001</v>
      </c>
      <c r="AW836" s="18">
        <v>3.7441539869999998</v>
      </c>
      <c r="AX836" s="18">
        <v>1.473791107</v>
      </c>
    </row>
    <row r="837" spans="2:50">
      <c r="B837" s="110">
        <v>1950</v>
      </c>
      <c r="C837" s="110" t="s">
        <v>1793</v>
      </c>
      <c r="D837" s="111">
        <v>4.7903096439999997</v>
      </c>
      <c r="E837" s="111"/>
      <c r="F837" s="111"/>
      <c r="G837" s="110">
        <v>1989</v>
      </c>
      <c r="H837" s="110" t="s">
        <v>1980</v>
      </c>
      <c r="I837" s="111">
        <v>0.73302953900000001</v>
      </c>
      <c r="J837" s="111"/>
      <c r="K837" s="111"/>
      <c r="L837" s="110">
        <v>1989</v>
      </c>
      <c r="M837" s="110" t="s">
        <v>1620</v>
      </c>
      <c r="N837" s="111">
        <v>6.6674456649999998</v>
      </c>
      <c r="O837" s="111"/>
      <c r="P837" s="111"/>
      <c r="R837" s="110">
        <v>1989</v>
      </c>
      <c r="S837" s="110" t="s">
        <v>1350</v>
      </c>
      <c r="T837" s="111">
        <v>1.423636661</v>
      </c>
      <c r="U837" s="111"/>
      <c r="V837" s="111"/>
      <c r="W837" s="111"/>
      <c r="X837" s="110">
        <v>1989</v>
      </c>
      <c r="Y837" s="110" t="s">
        <v>1474</v>
      </c>
      <c r="Z837" s="111">
        <v>6.4070186849999997</v>
      </c>
      <c r="AA837" s="111"/>
      <c r="AB837" s="111"/>
      <c r="AQ837" s="111"/>
      <c r="AR837" s="111"/>
      <c r="AS837" s="111"/>
      <c r="AV837" s="18">
        <v>19.012267359999999</v>
      </c>
      <c r="AW837" s="18">
        <v>10.05708767</v>
      </c>
      <c r="AX837" s="18">
        <v>8.9551796820000007</v>
      </c>
    </row>
    <row r="838" spans="2:50">
      <c r="B838" s="110">
        <v>1953</v>
      </c>
      <c r="C838" s="110" t="s">
        <v>1794</v>
      </c>
      <c r="D838" s="111">
        <v>0.15122032099999999</v>
      </c>
      <c r="E838" s="111"/>
      <c r="F838" s="111"/>
      <c r="G838" s="110">
        <v>1989</v>
      </c>
      <c r="H838" s="110" t="s">
        <v>2003</v>
      </c>
      <c r="I838" s="111">
        <v>15.958494679999999</v>
      </c>
      <c r="J838" s="111"/>
      <c r="K838" s="111"/>
      <c r="L838" s="110">
        <v>1989</v>
      </c>
      <c r="M838" s="110" t="s">
        <v>1859</v>
      </c>
      <c r="N838" s="111">
        <v>8.4944586750000006</v>
      </c>
      <c r="O838" s="111"/>
      <c r="P838" s="111"/>
      <c r="R838" s="110">
        <v>1989</v>
      </c>
      <c r="S838" s="110" t="s">
        <v>1360</v>
      </c>
      <c r="T838" s="111">
        <v>-3.7239979710000002</v>
      </c>
      <c r="U838" s="111"/>
      <c r="V838" s="111"/>
      <c r="W838" s="111"/>
      <c r="X838" s="110">
        <v>1989</v>
      </c>
      <c r="Y838" s="110" t="s">
        <v>1483</v>
      </c>
      <c r="Z838" s="111">
        <v>5.4902347679999997</v>
      </c>
      <c r="AA838" s="111"/>
      <c r="AB838" s="111"/>
      <c r="AQ838" s="111"/>
      <c r="AR838" s="111"/>
      <c r="AS838" s="111"/>
      <c r="AV838" s="18">
        <v>5.2576815369999998</v>
      </c>
      <c r="AW838" s="18">
        <v>5.0142295710000004</v>
      </c>
      <c r="AX838" s="18">
        <v>0.24345196599999999</v>
      </c>
    </row>
    <row r="839" spans="2:50">
      <c r="B839" s="110">
        <v>1968</v>
      </c>
      <c r="C839" s="110" t="s">
        <v>1795</v>
      </c>
      <c r="D839" s="111">
        <v>7.376523132</v>
      </c>
      <c r="E839" s="111"/>
      <c r="F839" s="111"/>
      <c r="G839" s="110">
        <v>1989</v>
      </c>
      <c r="H839" s="110" t="s">
        <v>2007</v>
      </c>
      <c r="I839" s="111">
        <v>2.3266084500000002</v>
      </c>
      <c r="J839" s="111"/>
      <c r="K839" s="111"/>
      <c r="L839" s="110">
        <v>1989</v>
      </c>
      <c r="M839" s="110" t="s">
        <v>1883</v>
      </c>
      <c r="N839" s="111">
        <v>2.318001121</v>
      </c>
      <c r="O839" s="111"/>
      <c r="P839" s="111"/>
      <c r="R839" s="110">
        <v>1989</v>
      </c>
      <c r="S839" s="110" t="s">
        <v>1395</v>
      </c>
      <c r="T839" s="111">
        <v>7.2890639110000004</v>
      </c>
      <c r="U839" s="111"/>
      <c r="V839" s="111"/>
      <c r="W839" s="111"/>
      <c r="X839" s="110">
        <v>1989</v>
      </c>
      <c r="Y839" s="110" t="s">
        <v>1516</v>
      </c>
      <c r="Z839" s="111">
        <v>-0.79260052299999995</v>
      </c>
      <c r="AA839" s="111"/>
      <c r="AB839" s="111"/>
      <c r="AQ839" s="111"/>
      <c r="AR839" s="111"/>
      <c r="AS839" s="111"/>
      <c r="AV839" s="18">
        <v>16.093807420000001</v>
      </c>
      <c r="AW839" s="18">
        <v>16.65031102</v>
      </c>
      <c r="AX839" s="18">
        <v>-0.55650359599999999</v>
      </c>
    </row>
    <row r="840" spans="2:50">
      <c r="B840" s="110">
        <v>1968</v>
      </c>
      <c r="C840" s="110" t="s">
        <v>1796</v>
      </c>
      <c r="D840" s="111">
        <v>-6.6397062000000007E-2</v>
      </c>
      <c r="E840" s="111"/>
      <c r="F840" s="111"/>
      <c r="G840" s="110">
        <v>1990</v>
      </c>
      <c r="H840" s="110" t="s">
        <v>1083</v>
      </c>
      <c r="I840" s="111">
        <v>8.8274607249999999</v>
      </c>
      <c r="J840" s="111"/>
      <c r="K840" s="111"/>
      <c r="L840" s="110">
        <v>1989</v>
      </c>
      <c r="M840" s="110" t="s">
        <v>1980</v>
      </c>
      <c r="N840" s="111">
        <v>0.73302953900000001</v>
      </c>
      <c r="O840" s="111"/>
      <c r="P840" s="111"/>
      <c r="R840" s="110">
        <v>1989</v>
      </c>
      <c r="S840" s="110" t="s">
        <v>1474</v>
      </c>
      <c r="T840" s="111">
        <v>6.4070186849999997</v>
      </c>
      <c r="U840" s="111"/>
      <c r="V840" s="111"/>
      <c r="W840" s="111"/>
      <c r="X840" s="110">
        <v>1989</v>
      </c>
      <c r="Y840" s="110" t="s">
        <v>1620</v>
      </c>
      <c r="Z840" s="111">
        <v>6.6674456649999998</v>
      </c>
      <c r="AA840" s="111"/>
      <c r="AB840" s="111"/>
      <c r="AQ840" s="111"/>
      <c r="AR840" s="111"/>
      <c r="AS840" s="111"/>
      <c r="AV840" s="18">
        <v>24.16769953</v>
      </c>
      <c r="AW840" s="18">
        <v>13.93780602</v>
      </c>
      <c r="AX840" s="18">
        <v>10.229893519999999</v>
      </c>
    </row>
    <row r="841" spans="2:50">
      <c r="B841" s="110">
        <v>1948</v>
      </c>
      <c r="C841" s="110" t="s">
        <v>1797</v>
      </c>
      <c r="D841" s="111">
        <v>14.388878160000001</v>
      </c>
      <c r="E841" s="111"/>
      <c r="F841" s="111"/>
      <c r="G841" s="110">
        <v>1990</v>
      </c>
      <c r="H841" s="110" t="s">
        <v>1170</v>
      </c>
      <c r="I841" s="111">
        <v>3.3300272440000001</v>
      </c>
      <c r="J841" s="111"/>
      <c r="K841" s="111"/>
      <c r="L841" s="110">
        <v>1989</v>
      </c>
      <c r="M841" s="110" t="s">
        <v>2003</v>
      </c>
      <c r="N841" s="111">
        <v>15.958494679999999</v>
      </c>
      <c r="O841" s="111"/>
      <c r="P841" s="111"/>
      <c r="R841" s="110">
        <v>1989</v>
      </c>
      <c r="S841" s="110" t="s">
        <v>1483</v>
      </c>
      <c r="T841" s="111">
        <v>5.4902347679999997</v>
      </c>
      <c r="U841" s="111"/>
      <c r="V841" s="111"/>
      <c r="W841" s="111"/>
      <c r="X841" s="110">
        <v>1989</v>
      </c>
      <c r="Y841" s="110" t="s">
        <v>1859</v>
      </c>
      <c r="Z841" s="111">
        <v>8.4944586750000006</v>
      </c>
      <c r="AA841" s="111"/>
      <c r="AB841" s="111"/>
      <c r="AQ841" s="111"/>
      <c r="AR841" s="111"/>
      <c r="AS841" s="111"/>
      <c r="AV841" s="18">
        <v>6.7007240360000004</v>
      </c>
      <c r="AW841" s="18">
        <v>12.5110762</v>
      </c>
      <c r="AX841" s="18">
        <v>-5.8103521650000003</v>
      </c>
    </row>
    <row r="842" spans="2:50">
      <c r="B842" s="110">
        <v>1952</v>
      </c>
      <c r="C842" s="110" t="s">
        <v>1798</v>
      </c>
      <c r="D842" s="111">
        <v>-3.5573540050000001</v>
      </c>
      <c r="E842" s="111"/>
      <c r="F842" s="111"/>
      <c r="G842" s="110">
        <v>1990</v>
      </c>
      <c r="H842" s="110" t="s">
        <v>1225</v>
      </c>
      <c r="I842" s="111">
        <v>0.61648579800000003</v>
      </c>
      <c r="J842" s="111"/>
      <c r="K842" s="111"/>
      <c r="L842" s="110">
        <v>1989</v>
      </c>
      <c r="M842" s="110" t="s">
        <v>2007</v>
      </c>
      <c r="N842" s="111">
        <v>2.3266084500000002</v>
      </c>
      <c r="O842" s="111"/>
      <c r="P842" s="111"/>
      <c r="R842" s="110">
        <v>1989</v>
      </c>
      <c r="S842" s="110" t="s">
        <v>1516</v>
      </c>
      <c r="T842" s="111">
        <v>-0.79260052299999995</v>
      </c>
      <c r="U842" s="111"/>
      <c r="V842" s="111"/>
      <c r="W842" s="111"/>
      <c r="X842" s="110">
        <v>1989</v>
      </c>
      <c r="Y842" s="110" t="s">
        <v>1883</v>
      </c>
      <c r="Z842" s="111">
        <v>2.318001121</v>
      </c>
      <c r="AA842" s="111"/>
      <c r="AB842" s="111"/>
      <c r="AQ842" s="111"/>
      <c r="AR842" s="111"/>
      <c r="AS842" s="111"/>
      <c r="AV842" s="18">
        <v>8.7161689560000006</v>
      </c>
      <c r="AW842" s="18">
        <v>9.8533872759999994</v>
      </c>
      <c r="AX842" s="18">
        <v>-1.1372183199999999</v>
      </c>
    </row>
    <row r="843" spans="2:50">
      <c r="B843" s="110">
        <v>1953</v>
      </c>
      <c r="C843" s="110" t="s">
        <v>1007</v>
      </c>
      <c r="D843" s="111">
        <v>0.195643595</v>
      </c>
      <c r="E843" s="111"/>
      <c r="F843" s="111"/>
      <c r="G843" s="110">
        <v>1990</v>
      </c>
      <c r="H843" s="110" t="s">
        <v>1226</v>
      </c>
      <c r="I843" s="111">
        <v>0.931735168</v>
      </c>
      <c r="J843" s="111"/>
      <c r="K843" s="111"/>
      <c r="L843" s="110">
        <v>1990</v>
      </c>
      <c r="M843" s="110" t="s">
        <v>1083</v>
      </c>
      <c r="N843" s="111">
        <v>8.8274607249999999</v>
      </c>
      <c r="O843" s="111"/>
      <c r="P843" s="111"/>
      <c r="R843" s="110">
        <v>1989</v>
      </c>
      <c r="S843" s="110" t="s">
        <v>1620</v>
      </c>
      <c r="T843" s="111">
        <v>6.6674456649999998</v>
      </c>
      <c r="U843" s="111"/>
      <c r="V843" s="111"/>
      <c r="W843" s="111"/>
      <c r="X843" s="110">
        <v>1989</v>
      </c>
      <c r="Y843" s="110" t="s">
        <v>1980</v>
      </c>
      <c r="Z843" s="111">
        <v>0.73302953900000001</v>
      </c>
      <c r="AA843" s="111"/>
      <c r="AB843" s="111"/>
      <c r="AQ843" s="111"/>
      <c r="AR843" s="111"/>
      <c r="AS843" s="111"/>
      <c r="AV843" s="18">
        <v>18.601136910000001</v>
      </c>
      <c r="AW843" s="18">
        <v>11.617969309999999</v>
      </c>
      <c r="AX843" s="18">
        <v>6.9831675999999998</v>
      </c>
    </row>
    <row r="844" spans="2:50">
      <c r="B844" s="110">
        <v>1968</v>
      </c>
      <c r="C844" s="110" t="s">
        <v>1799</v>
      </c>
      <c r="D844" s="111">
        <v>-0.78661568800000004</v>
      </c>
      <c r="E844" s="111"/>
      <c r="F844" s="111"/>
      <c r="G844" s="110">
        <v>1990</v>
      </c>
      <c r="H844" s="110" t="s">
        <v>1229</v>
      </c>
      <c r="I844" s="111">
        <v>9.7618424739999998</v>
      </c>
      <c r="J844" s="111"/>
      <c r="K844" s="111"/>
      <c r="L844" s="110">
        <v>1990</v>
      </c>
      <c r="M844" s="110" t="s">
        <v>1170</v>
      </c>
      <c r="N844" s="111">
        <v>3.3300272440000001</v>
      </c>
      <c r="O844" s="111"/>
      <c r="P844" s="111"/>
      <c r="R844" s="110">
        <v>1989</v>
      </c>
      <c r="S844" s="110" t="s">
        <v>1859</v>
      </c>
      <c r="T844" s="111">
        <v>8.4944586750000006</v>
      </c>
      <c r="U844" s="111"/>
      <c r="V844" s="111"/>
      <c r="W844" s="111"/>
      <c r="X844" s="110">
        <v>1989</v>
      </c>
      <c r="Y844" s="110" t="s">
        <v>2003</v>
      </c>
      <c r="Z844" s="111">
        <v>15.958494679999999</v>
      </c>
      <c r="AA844" s="111"/>
      <c r="AB844" s="111"/>
      <c r="AQ844" s="111"/>
      <c r="AR844" s="111"/>
      <c r="AS844" s="111"/>
      <c r="AV844" s="18">
        <v>14.27522317</v>
      </c>
      <c r="AW844" s="18">
        <v>10.824539550000001</v>
      </c>
      <c r="AX844" s="18">
        <v>3.45068362</v>
      </c>
    </row>
    <row r="845" spans="2:50">
      <c r="B845" s="110">
        <v>1953</v>
      </c>
      <c r="C845" s="110" t="s">
        <v>1008</v>
      </c>
      <c r="D845" s="111">
        <v>3.91697812</v>
      </c>
      <c r="E845" s="111"/>
      <c r="F845" s="111"/>
      <c r="G845" s="110">
        <v>1990</v>
      </c>
      <c r="H845" s="110" t="s">
        <v>1315</v>
      </c>
      <c r="I845" s="111">
        <v>4.4724177689999998</v>
      </c>
      <c r="J845" s="111"/>
      <c r="K845" s="111"/>
      <c r="L845" s="110">
        <v>1990</v>
      </c>
      <c r="M845" s="110" t="s">
        <v>1225</v>
      </c>
      <c r="N845" s="111">
        <v>0.61648579800000003</v>
      </c>
      <c r="O845" s="111"/>
      <c r="P845" s="111"/>
      <c r="R845" s="110">
        <v>1989</v>
      </c>
      <c r="S845" s="110" t="s">
        <v>1883</v>
      </c>
      <c r="T845" s="111">
        <v>2.318001121</v>
      </c>
      <c r="U845" s="111"/>
      <c r="V845" s="111"/>
      <c r="W845" s="111"/>
      <c r="X845" s="110">
        <v>1989</v>
      </c>
      <c r="Y845" s="110" t="s">
        <v>2007</v>
      </c>
      <c r="Z845" s="111">
        <v>2.3266084500000002</v>
      </c>
      <c r="AA845" s="111"/>
      <c r="AB845" s="111"/>
      <c r="AQ845" s="111"/>
      <c r="AR845" s="111"/>
      <c r="AS845" s="111"/>
      <c r="AV845" s="18">
        <v>16.803349619999999</v>
      </c>
      <c r="AW845" s="18">
        <v>8.3178150370000008</v>
      </c>
      <c r="AX845" s="18">
        <v>8.4855345849999999</v>
      </c>
    </row>
    <row r="846" spans="2:50">
      <c r="B846" s="110">
        <v>1985</v>
      </c>
      <c r="C846" s="110" t="s">
        <v>1800</v>
      </c>
      <c r="D846" s="111">
        <v>-5.600639567</v>
      </c>
      <c r="E846" s="111"/>
      <c r="F846" s="111"/>
      <c r="G846" s="110">
        <v>1990</v>
      </c>
      <c r="H846" s="110" t="s">
        <v>1508</v>
      </c>
      <c r="I846" s="111">
        <v>18.261938359999998</v>
      </c>
      <c r="J846" s="111"/>
      <c r="K846" s="111"/>
      <c r="L846" s="110">
        <v>1990</v>
      </c>
      <c r="M846" s="110" t="s">
        <v>1226</v>
      </c>
      <c r="N846" s="111">
        <v>0.931735168</v>
      </c>
      <c r="O846" s="111"/>
      <c r="P846" s="111"/>
      <c r="R846" s="110">
        <v>1989</v>
      </c>
      <c r="S846" s="110" t="s">
        <v>1980</v>
      </c>
      <c r="T846" s="111">
        <v>0.73302953900000001</v>
      </c>
      <c r="U846" s="111"/>
      <c r="V846" s="111"/>
      <c r="W846" s="111"/>
      <c r="X846" s="110">
        <v>1990</v>
      </c>
      <c r="Y846" s="110" t="s">
        <v>1083</v>
      </c>
      <c r="Z846" s="111">
        <v>8.8274607249999999</v>
      </c>
      <c r="AA846" s="111"/>
      <c r="AB846" s="111"/>
      <c r="AQ846" s="111"/>
      <c r="AR846" s="111"/>
      <c r="AS846" s="111"/>
      <c r="AV846" s="18">
        <v>21.617212779999999</v>
      </c>
      <c r="AW846" s="18">
        <v>15.4105287</v>
      </c>
      <c r="AX846" s="18">
        <v>6.206684085</v>
      </c>
    </row>
    <row r="847" spans="2:50">
      <c r="B847" s="110">
        <v>1960</v>
      </c>
      <c r="C847" s="110" t="s">
        <v>1801</v>
      </c>
      <c r="D847" s="111">
        <v>15.01257633</v>
      </c>
      <c r="E847" s="111"/>
      <c r="F847" s="111"/>
      <c r="G847" s="110">
        <v>1990</v>
      </c>
      <c r="H847" s="110" t="s">
        <v>1551</v>
      </c>
      <c r="I847" s="111">
        <v>1.9519612850000001</v>
      </c>
      <c r="J847" s="111"/>
      <c r="K847" s="111"/>
      <c r="L847" s="110">
        <v>1990</v>
      </c>
      <c r="M847" s="110" t="s">
        <v>1229</v>
      </c>
      <c r="N847" s="111">
        <v>9.7618424739999998</v>
      </c>
      <c r="O847" s="111"/>
      <c r="P847" s="111"/>
      <c r="R847" s="110">
        <v>1989</v>
      </c>
      <c r="S847" s="110" t="s">
        <v>2003</v>
      </c>
      <c r="T847" s="111">
        <v>15.958494679999999</v>
      </c>
      <c r="U847" s="111"/>
      <c r="V847" s="111"/>
      <c r="W847" s="111"/>
      <c r="X847" s="110">
        <v>1990</v>
      </c>
      <c r="Y847" s="110" t="s">
        <v>1170</v>
      </c>
      <c r="Z847" s="111">
        <v>3.3300272440000001</v>
      </c>
      <c r="AA847" s="111"/>
      <c r="AB847" s="111"/>
      <c r="AQ847" s="111"/>
      <c r="AR847" s="111"/>
      <c r="AS847" s="111"/>
      <c r="AV847" s="18">
        <v>5.7178838059999997</v>
      </c>
      <c r="AW847" s="18">
        <v>0.95904139200000005</v>
      </c>
      <c r="AX847" s="18">
        <v>4.7588424140000001</v>
      </c>
    </row>
    <row r="848" spans="2:50">
      <c r="B848" s="110">
        <v>1988</v>
      </c>
      <c r="C848" s="110" t="s">
        <v>1802</v>
      </c>
      <c r="D848" s="111">
        <v>-5.137788993</v>
      </c>
      <c r="E848" s="111"/>
      <c r="F848" s="111"/>
      <c r="G848" s="110">
        <v>1990</v>
      </c>
      <c r="H848" s="110" t="s">
        <v>1608</v>
      </c>
      <c r="I848" s="111">
        <v>1.2136387179999999</v>
      </c>
      <c r="J848" s="111"/>
      <c r="K848" s="111"/>
      <c r="L848" s="110">
        <v>1990</v>
      </c>
      <c r="M848" s="110" t="s">
        <v>1315</v>
      </c>
      <c r="N848" s="111">
        <v>4.4724177689999998</v>
      </c>
      <c r="O848" s="111"/>
      <c r="P848" s="111"/>
      <c r="R848" s="110">
        <v>1989</v>
      </c>
      <c r="S848" s="110" t="s">
        <v>2007</v>
      </c>
      <c r="T848" s="111">
        <v>2.3266084500000002</v>
      </c>
      <c r="U848" s="111"/>
      <c r="V848" s="111"/>
      <c r="W848" s="111"/>
      <c r="X848" s="110">
        <v>1990</v>
      </c>
      <c r="Y848" s="110" t="s">
        <v>1225</v>
      </c>
      <c r="Z848" s="111">
        <v>0.61648579800000003</v>
      </c>
      <c r="AA848" s="111"/>
      <c r="AB848" s="111"/>
      <c r="AQ848" s="111"/>
      <c r="AR848" s="111"/>
      <c r="AS848" s="111"/>
      <c r="AV848" s="18">
        <v>31.766189180000001</v>
      </c>
      <c r="AW848" s="18">
        <v>16.773164090000002</v>
      </c>
      <c r="AX848" s="18">
        <v>14.993025100000001</v>
      </c>
    </row>
    <row r="849" spans="2:50">
      <c r="B849" s="110">
        <v>1980</v>
      </c>
      <c r="C849" s="110" t="s">
        <v>1803</v>
      </c>
      <c r="D849" s="111">
        <v>5.1712295060000004</v>
      </c>
      <c r="E849" s="111"/>
      <c r="F849" s="111"/>
      <c r="G849" s="110">
        <v>1990</v>
      </c>
      <c r="H849" s="110" t="s">
        <v>1913</v>
      </c>
      <c r="I849" s="111">
        <v>4.3210897900000003</v>
      </c>
      <c r="J849" s="111"/>
      <c r="K849" s="111"/>
      <c r="L849" s="110">
        <v>1990</v>
      </c>
      <c r="M849" s="110" t="s">
        <v>1508</v>
      </c>
      <c r="N849" s="111">
        <v>18.261938359999998</v>
      </c>
      <c r="O849" s="111"/>
      <c r="P849" s="111"/>
      <c r="R849" s="110">
        <v>1990</v>
      </c>
      <c r="S849" s="110" t="s">
        <v>1083</v>
      </c>
      <c r="T849" s="111">
        <v>8.8274607249999999</v>
      </c>
      <c r="U849" s="111"/>
      <c r="V849" s="111"/>
      <c r="W849" s="111"/>
      <c r="X849" s="110">
        <v>1990</v>
      </c>
      <c r="Y849" s="110" t="s">
        <v>1226</v>
      </c>
      <c r="Z849" s="111">
        <v>0.931735168</v>
      </c>
      <c r="AA849" s="111"/>
      <c r="AB849" s="111"/>
      <c r="AQ849" s="111"/>
      <c r="AR849" s="111"/>
      <c r="AS849" s="111"/>
      <c r="AV849" s="18">
        <v>15.026037349999999</v>
      </c>
      <c r="AW849" s="18">
        <v>14.658595119999999</v>
      </c>
      <c r="AX849" s="18">
        <v>0.36744223100000001</v>
      </c>
    </row>
    <row r="850" spans="2:50">
      <c r="B850" s="110">
        <v>1969</v>
      </c>
      <c r="C850" s="110" t="s">
        <v>1804</v>
      </c>
      <c r="D850" s="111">
        <v>3.8048663880000002</v>
      </c>
      <c r="E850" s="111"/>
      <c r="F850" s="111"/>
      <c r="G850" s="110">
        <v>1991</v>
      </c>
      <c r="H850" s="110" t="s">
        <v>1059</v>
      </c>
      <c r="I850" s="111">
        <v>3.4821173019999998</v>
      </c>
      <c r="J850" s="111"/>
      <c r="K850" s="111"/>
      <c r="L850" s="110">
        <v>1990</v>
      </c>
      <c r="M850" s="110" t="s">
        <v>1551</v>
      </c>
      <c r="N850" s="111">
        <v>1.9519612850000001</v>
      </c>
      <c r="O850" s="111"/>
      <c r="P850" s="111"/>
      <c r="R850" s="110">
        <v>1990</v>
      </c>
      <c r="S850" s="110" t="s">
        <v>1170</v>
      </c>
      <c r="T850" s="111">
        <v>3.3300272440000001</v>
      </c>
      <c r="U850" s="111"/>
      <c r="V850" s="111"/>
      <c r="W850" s="111"/>
      <c r="X850" s="110">
        <v>1990</v>
      </c>
      <c r="Y850" s="110" t="s">
        <v>1229</v>
      </c>
      <c r="Z850" s="111">
        <v>9.7618424739999998</v>
      </c>
      <c r="AA850" s="111"/>
      <c r="AB850" s="111"/>
      <c r="AQ850" s="111"/>
      <c r="AR850" s="111"/>
      <c r="AS850" s="111"/>
      <c r="AV850" s="18">
        <v>12.31015159</v>
      </c>
      <c r="AW850" s="18">
        <v>3.1398712190000002</v>
      </c>
      <c r="AX850" s="18">
        <v>9.1702803710000005</v>
      </c>
    </row>
    <row r="851" spans="2:50">
      <c r="B851" s="110">
        <v>1968</v>
      </c>
      <c r="C851" s="110" t="s">
        <v>1805</v>
      </c>
      <c r="D851" s="111">
        <v>9.3588458659999993</v>
      </c>
      <c r="E851" s="111"/>
      <c r="F851" s="111"/>
      <c r="G851" s="110">
        <v>1991</v>
      </c>
      <c r="H851" s="110" t="s">
        <v>1077</v>
      </c>
      <c r="I851" s="111">
        <v>15.424228749999999</v>
      </c>
      <c r="J851" s="111"/>
      <c r="K851" s="111"/>
      <c r="L851" s="110">
        <v>1990</v>
      </c>
      <c r="M851" s="110" t="s">
        <v>1608</v>
      </c>
      <c r="N851" s="111">
        <v>1.2136387179999999</v>
      </c>
      <c r="O851" s="111"/>
      <c r="P851" s="111"/>
      <c r="R851" s="110">
        <v>1990</v>
      </c>
      <c r="S851" s="110" t="s">
        <v>1225</v>
      </c>
      <c r="T851" s="111">
        <v>0.61648579800000003</v>
      </c>
      <c r="U851" s="111"/>
      <c r="V851" s="111"/>
      <c r="W851" s="111"/>
      <c r="X851" s="110">
        <v>1990</v>
      </c>
      <c r="Y851" s="110" t="s">
        <v>1315</v>
      </c>
      <c r="Z851" s="111">
        <v>4.4724177689999998</v>
      </c>
      <c r="AA851" s="111"/>
      <c r="AB851" s="111"/>
      <c r="AQ851" s="111"/>
      <c r="AR851" s="111"/>
      <c r="AS851" s="111"/>
      <c r="AV851" s="18">
        <v>13.607565210000001</v>
      </c>
      <c r="AW851" s="18">
        <v>1.5921767570000001</v>
      </c>
      <c r="AX851" s="18">
        <v>12.01538846</v>
      </c>
    </row>
    <row r="852" spans="2:50">
      <c r="B852" s="110">
        <v>1957</v>
      </c>
      <c r="C852" s="110" t="s">
        <v>1806</v>
      </c>
      <c r="D852" s="111">
        <v>6.5720902109999999</v>
      </c>
      <c r="E852" s="111"/>
      <c r="F852" s="111"/>
      <c r="G852" s="110">
        <v>1991</v>
      </c>
      <c r="H852" s="110" t="s">
        <v>1171</v>
      </c>
      <c r="I852" s="111">
        <v>3.3019947350000001</v>
      </c>
      <c r="J852" s="111"/>
      <c r="K852" s="111"/>
      <c r="L852" s="110">
        <v>1990</v>
      </c>
      <c r="M852" s="110" t="s">
        <v>1913</v>
      </c>
      <c r="N852" s="111">
        <v>4.3210897900000003</v>
      </c>
      <c r="O852" s="111"/>
      <c r="P852" s="111"/>
      <c r="R852" s="110">
        <v>1990</v>
      </c>
      <c r="S852" s="110" t="s">
        <v>1226</v>
      </c>
      <c r="T852" s="111">
        <v>0.931735168</v>
      </c>
      <c r="U852" s="111"/>
      <c r="V852" s="111"/>
      <c r="W852" s="111"/>
      <c r="X852" s="110">
        <v>1990</v>
      </c>
      <c r="Y852" s="110" t="s">
        <v>1508</v>
      </c>
      <c r="Z852" s="111">
        <v>18.261938359999998</v>
      </c>
      <c r="AA852" s="111"/>
      <c r="AB852" s="111"/>
      <c r="AQ852" s="111"/>
      <c r="AR852" s="111"/>
      <c r="AS852" s="111"/>
      <c r="AV852" s="18">
        <v>11.54578791</v>
      </c>
      <c r="AW852" s="18">
        <v>13.030814019999999</v>
      </c>
      <c r="AX852" s="18">
        <v>-1.4850261090000001</v>
      </c>
    </row>
    <row r="853" spans="2:50">
      <c r="B853" s="110">
        <v>1977</v>
      </c>
      <c r="C853" s="110" t="s">
        <v>1807</v>
      </c>
      <c r="D853" s="111">
        <v>2.1279821769999998</v>
      </c>
      <c r="E853" s="111"/>
      <c r="F853" s="111"/>
      <c r="G853" s="110">
        <v>1991</v>
      </c>
      <c r="H853" s="110" t="s">
        <v>1228</v>
      </c>
      <c r="I853" s="111">
        <v>10.17943049</v>
      </c>
      <c r="J853" s="111"/>
      <c r="K853" s="111"/>
      <c r="L853" s="110">
        <v>1991</v>
      </c>
      <c r="M853" s="110" t="s">
        <v>1059</v>
      </c>
      <c r="N853" s="111">
        <v>3.4821173019999998</v>
      </c>
      <c r="O853" s="111"/>
      <c r="P853" s="111"/>
      <c r="R853" s="110">
        <v>1990</v>
      </c>
      <c r="S853" s="110" t="s">
        <v>1229</v>
      </c>
      <c r="T853" s="111">
        <v>9.7618424739999998</v>
      </c>
      <c r="U853" s="111"/>
      <c r="V853" s="111"/>
      <c r="W853" s="111"/>
      <c r="X853" s="110">
        <v>1990</v>
      </c>
      <c r="Y853" s="110" t="s">
        <v>1551</v>
      </c>
      <c r="Z853" s="111">
        <v>1.9519612850000001</v>
      </c>
      <c r="AA853" s="111"/>
      <c r="AB853" s="111"/>
      <c r="AQ853" s="111"/>
      <c r="AR853" s="111"/>
      <c r="AS853" s="111"/>
      <c r="AV853" s="18">
        <v>10.5720665</v>
      </c>
      <c r="AW853" s="18">
        <v>1.7079106660000001</v>
      </c>
      <c r="AX853" s="18">
        <v>8.8641558309999997</v>
      </c>
    </row>
    <row r="854" spans="2:50">
      <c r="B854" s="110">
        <v>1984</v>
      </c>
      <c r="C854" s="110" t="s">
        <v>1808</v>
      </c>
      <c r="D854" s="111">
        <v>6.6892518919999997</v>
      </c>
      <c r="E854" s="111"/>
      <c r="F854" s="111"/>
      <c r="G854" s="110">
        <v>1991</v>
      </c>
      <c r="H854" s="110" t="s">
        <v>1241</v>
      </c>
      <c r="I854" s="111">
        <v>6.206684085</v>
      </c>
      <c r="J854" s="111"/>
      <c r="K854" s="111"/>
      <c r="L854" s="110">
        <v>1991</v>
      </c>
      <c r="M854" s="110" t="s">
        <v>1077</v>
      </c>
      <c r="N854" s="111">
        <v>15.424228749999999</v>
      </c>
      <c r="O854" s="111"/>
      <c r="P854" s="111"/>
      <c r="R854" s="110">
        <v>1990</v>
      </c>
      <c r="S854" s="110" t="s">
        <v>1315</v>
      </c>
      <c r="T854" s="111">
        <v>4.4724177689999998</v>
      </c>
      <c r="U854" s="111"/>
      <c r="V854" s="111"/>
      <c r="W854" s="111"/>
      <c r="X854" s="110">
        <v>1990</v>
      </c>
      <c r="Y854" s="110" t="s">
        <v>1608</v>
      </c>
      <c r="Z854" s="111">
        <v>1.2136387179999999</v>
      </c>
      <c r="AA854" s="111"/>
      <c r="AB854" s="111"/>
      <c r="AQ854" s="111"/>
      <c r="AR854" s="111"/>
      <c r="AS854" s="111"/>
      <c r="AV854" s="18">
        <v>22.075172169999998</v>
      </c>
      <c r="AW854" s="18">
        <v>18.712103379999999</v>
      </c>
      <c r="AX854" s="18">
        <v>3.3630687890000002</v>
      </c>
    </row>
    <row r="855" spans="2:50">
      <c r="B855" s="110">
        <v>1953</v>
      </c>
      <c r="C855" s="110" t="s">
        <v>1809</v>
      </c>
      <c r="D855" s="111">
        <v>2.155809482</v>
      </c>
      <c r="E855" s="111"/>
      <c r="F855" s="111"/>
      <c r="G855" s="110">
        <v>1991</v>
      </c>
      <c r="H855" s="110" t="s">
        <v>1394</v>
      </c>
      <c r="I855" s="111">
        <v>-1.6949841889999999</v>
      </c>
      <c r="J855" s="111"/>
      <c r="K855" s="111"/>
      <c r="L855" s="110">
        <v>1991</v>
      </c>
      <c r="M855" s="110" t="s">
        <v>1171</v>
      </c>
      <c r="N855" s="111">
        <v>3.3019947350000001</v>
      </c>
      <c r="O855" s="111"/>
      <c r="P855" s="111"/>
      <c r="R855" s="110">
        <v>1990</v>
      </c>
      <c r="S855" s="110" t="s">
        <v>1508</v>
      </c>
      <c r="T855" s="111">
        <v>18.261938359999998</v>
      </c>
      <c r="U855" s="111"/>
      <c r="V855" s="111"/>
      <c r="W855" s="111"/>
      <c r="X855" s="110">
        <v>1990</v>
      </c>
      <c r="Y855" s="110" t="s">
        <v>1913</v>
      </c>
      <c r="Z855" s="111">
        <v>4.3210897900000003</v>
      </c>
      <c r="AA855" s="111"/>
      <c r="AB855" s="111"/>
      <c r="AQ855" s="111"/>
      <c r="AR855" s="111"/>
      <c r="AS855" s="111"/>
      <c r="AV855" s="18">
        <v>9.4567660169999996</v>
      </c>
      <c r="AW855" s="18">
        <v>13.13429519</v>
      </c>
      <c r="AX855" s="18">
        <v>-3.677529174</v>
      </c>
    </row>
    <row r="856" spans="2:50">
      <c r="B856" s="110">
        <v>1941</v>
      </c>
      <c r="C856" s="110" t="s">
        <v>1810</v>
      </c>
      <c r="D856" s="111">
        <v>10.81096614</v>
      </c>
      <c r="E856" s="111"/>
      <c r="F856" s="111"/>
      <c r="G856" s="110">
        <v>1991</v>
      </c>
      <c r="H856" s="110" t="s">
        <v>1396</v>
      </c>
      <c r="I856" s="111">
        <v>-1.9965758579999999</v>
      </c>
      <c r="J856" s="111"/>
      <c r="K856" s="111"/>
      <c r="L856" s="110">
        <v>1991</v>
      </c>
      <c r="M856" s="110" t="s">
        <v>1228</v>
      </c>
      <c r="N856" s="111">
        <v>10.17943049</v>
      </c>
      <c r="O856" s="111"/>
      <c r="P856" s="111"/>
      <c r="R856" s="110">
        <v>1990</v>
      </c>
      <c r="S856" s="110" t="s">
        <v>1551</v>
      </c>
      <c r="T856" s="111">
        <v>1.9519612850000001</v>
      </c>
      <c r="U856" s="111"/>
      <c r="V856" s="111"/>
      <c r="W856" s="111"/>
      <c r="X856" s="110">
        <v>1991</v>
      </c>
      <c r="Y856" s="110" t="s">
        <v>1059</v>
      </c>
      <c r="Z856" s="111">
        <v>3.4821173019999998</v>
      </c>
      <c r="AA856" s="111"/>
      <c r="AB856" s="111"/>
      <c r="AQ856" s="111"/>
      <c r="AR856" s="111"/>
      <c r="AS856" s="111"/>
      <c r="AV856" s="18">
        <v>4.7518005360000002</v>
      </c>
      <c r="AW856" s="18">
        <v>0.61278385700000004</v>
      </c>
      <c r="AX856" s="18">
        <v>4.139016679</v>
      </c>
    </row>
    <row r="857" spans="2:50">
      <c r="B857" s="110">
        <v>1953</v>
      </c>
      <c r="C857" s="110" t="s">
        <v>1009</v>
      </c>
      <c r="D857" s="111">
        <v>12.263515330000001</v>
      </c>
      <c r="E857" s="111"/>
      <c r="F857" s="111"/>
      <c r="G857" s="110">
        <v>1991</v>
      </c>
      <c r="H857" s="110" t="s">
        <v>1455</v>
      </c>
      <c r="I857" s="111">
        <v>3.3626779849999999</v>
      </c>
      <c r="J857" s="111"/>
      <c r="K857" s="111"/>
      <c r="L857" s="110">
        <v>1991</v>
      </c>
      <c r="M857" s="110" t="s">
        <v>1241</v>
      </c>
      <c r="N857" s="111">
        <v>6.206684085</v>
      </c>
      <c r="O857" s="111"/>
      <c r="P857" s="111"/>
      <c r="R857" s="110">
        <v>1990</v>
      </c>
      <c r="S857" s="110" t="s">
        <v>1608</v>
      </c>
      <c r="T857" s="111">
        <v>1.2136387179999999</v>
      </c>
      <c r="U857" s="111"/>
      <c r="V857" s="111"/>
      <c r="W857" s="111"/>
      <c r="X857" s="110">
        <v>1991</v>
      </c>
      <c r="Y857" s="110" t="s">
        <v>1077</v>
      </c>
      <c r="Z857" s="111">
        <v>15.424228749999999</v>
      </c>
      <c r="AA857" s="111"/>
      <c r="AB857" s="111"/>
      <c r="AQ857" s="111"/>
      <c r="AR857" s="111"/>
      <c r="AS857" s="111"/>
      <c r="AV857" s="18">
        <v>6.2303220440000002</v>
      </c>
      <c r="AW857" s="18">
        <v>5.5202076120000001</v>
      </c>
      <c r="AX857" s="18">
        <v>0.71011443200000002</v>
      </c>
    </row>
    <row r="858" spans="2:50">
      <c r="B858" s="110">
        <v>1935</v>
      </c>
      <c r="C858" s="110" t="s">
        <v>1811</v>
      </c>
      <c r="D858" s="111">
        <v>7.8409643530000004</v>
      </c>
      <c r="E858" s="111"/>
      <c r="F858" s="111"/>
      <c r="G858" s="110">
        <v>1991</v>
      </c>
      <c r="H858" s="110" t="s">
        <v>1677</v>
      </c>
      <c r="I858" s="111">
        <v>10.35820822</v>
      </c>
      <c r="J858" s="111"/>
      <c r="K858" s="111"/>
      <c r="L858" s="110">
        <v>1991</v>
      </c>
      <c r="M858" s="110" t="s">
        <v>1394</v>
      </c>
      <c r="N858" s="111">
        <v>-1.6949841889999999</v>
      </c>
      <c r="O858" s="111"/>
      <c r="P858" s="111"/>
      <c r="R858" s="110">
        <v>1990</v>
      </c>
      <c r="S858" s="110" t="s">
        <v>1913</v>
      </c>
      <c r="T858" s="111">
        <v>4.3210897900000003</v>
      </c>
      <c r="U858" s="111"/>
      <c r="V858" s="111"/>
      <c r="W858" s="111"/>
      <c r="X858" s="110">
        <v>1991</v>
      </c>
      <c r="Y858" s="110" t="s">
        <v>1171</v>
      </c>
      <c r="Z858" s="111">
        <v>3.3019947350000001</v>
      </c>
      <c r="AA858" s="111"/>
      <c r="AB858" s="111"/>
      <c r="AQ858" s="111"/>
      <c r="AR858" s="111"/>
      <c r="AS858" s="111"/>
      <c r="AV858" s="18">
        <v>8.3581666880000007</v>
      </c>
      <c r="AW858" s="18">
        <v>14.51260834</v>
      </c>
      <c r="AX858" s="18">
        <v>-6.154441651</v>
      </c>
    </row>
    <row r="859" spans="2:50">
      <c r="B859" s="110">
        <v>1925</v>
      </c>
      <c r="C859" s="110" t="s">
        <v>1010</v>
      </c>
      <c r="D859" s="111">
        <v>8.5169546240000003</v>
      </c>
      <c r="E859" s="111"/>
      <c r="F859" s="111"/>
      <c r="G859" s="110">
        <v>1991</v>
      </c>
      <c r="H859" s="110" t="s">
        <v>1832</v>
      </c>
      <c r="I859" s="111">
        <v>2.1610683850000001</v>
      </c>
      <c r="J859" s="111"/>
      <c r="K859" s="111"/>
      <c r="L859" s="110">
        <v>1991</v>
      </c>
      <c r="M859" s="110" t="s">
        <v>1396</v>
      </c>
      <c r="N859" s="111">
        <v>-1.9965758579999999</v>
      </c>
      <c r="O859" s="111"/>
      <c r="P859" s="111"/>
      <c r="R859" s="110">
        <v>1991</v>
      </c>
      <c r="S859" s="110" t="s">
        <v>1059</v>
      </c>
      <c r="T859" s="111">
        <v>3.4821173019999998</v>
      </c>
      <c r="U859" s="111"/>
      <c r="V859" s="111"/>
      <c r="W859" s="111"/>
      <c r="X859" s="110">
        <v>1991</v>
      </c>
      <c r="Y859" s="110" t="s">
        <v>1228</v>
      </c>
      <c r="Z859" s="111">
        <v>10.17943049</v>
      </c>
      <c r="AA859" s="111"/>
      <c r="AB859" s="111"/>
      <c r="AQ859" s="111"/>
      <c r="AR859" s="111"/>
      <c r="AS859" s="111"/>
      <c r="AV859" s="18">
        <v>8.9645424659999993</v>
      </c>
      <c r="AW859" s="18">
        <v>6.3364036920000002</v>
      </c>
      <c r="AX859" s="18">
        <v>2.628138774</v>
      </c>
    </row>
    <row r="860" spans="2:50">
      <c r="B860" s="110">
        <v>1996</v>
      </c>
      <c r="C860" s="110" t="s">
        <v>1812</v>
      </c>
      <c r="D860" s="111">
        <v>0.99132505599999998</v>
      </c>
      <c r="E860" s="111"/>
      <c r="F860" s="111"/>
      <c r="G860" s="110">
        <v>1992</v>
      </c>
      <c r="H860" s="110" t="s">
        <v>1231</v>
      </c>
      <c r="I860" s="111">
        <v>10.677325120000001</v>
      </c>
      <c r="J860" s="111"/>
      <c r="K860" s="111"/>
      <c r="L860" s="110">
        <v>1991</v>
      </c>
      <c r="M860" s="110" t="s">
        <v>1455</v>
      </c>
      <c r="N860" s="111">
        <v>3.3626779849999999</v>
      </c>
      <c r="O860" s="111"/>
      <c r="P860" s="111"/>
      <c r="R860" s="110">
        <v>1991</v>
      </c>
      <c r="S860" s="110" t="s">
        <v>1077</v>
      </c>
      <c r="T860" s="111">
        <v>15.424228749999999</v>
      </c>
      <c r="U860" s="111"/>
      <c r="V860" s="111"/>
      <c r="W860" s="111"/>
      <c r="X860" s="110">
        <v>1991</v>
      </c>
      <c r="Y860" s="110" t="s">
        <v>1241</v>
      </c>
      <c r="Z860" s="111">
        <v>6.206684085</v>
      </c>
      <c r="AA860" s="111"/>
      <c r="AB860" s="111"/>
      <c r="AQ860" s="111"/>
      <c r="AR860" s="111"/>
      <c r="AS860" s="111"/>
      <c r="AV860" s="18">
        <v>10.551558569999999</v>
      </c>
      <c r="AW860" s="18">
        <v>12.87192439</v>
      </c>
      <c r="AX860" s="18">
        <v>-2.320365813</v>
      </c>
    </row>
    <row r="861" spans="2:50">
      <c r="B861" s="110">
        <v>1995</v>
      </c>
      <c r="C861" s="110" t="s">
        <v>1813</v>
      </c>
      <c r="D861" s="111">
        <v>3.0134871630000002</v>
      </c>
      <c r="E861" s="111"/>
      <c r="F861" s="111"/>
      <c r="G861" s="110">
        <v>1992</v>
      </c>
      <c r="H861" s="110" t="s">
        <v>1370</v>
      </c>
      <c r="I861" s="111">
        <v>21.356077519999999</v>
      </c>
      <c r="J861" s="111"/>
      <c r="K861" s="111"/>
      <c r="L861" s="110">
        <v>1991</v>
      </c>
      <c r="M861" s="110" t="s">
        <v>1677</v>
      </c>
      <c r="N861" s="111">
        <v>10.35820822</v>
      </c>
      <c r="O861" s="111"/>
      <c r="P861" s="111"/>
      <c r="R861" s="110">
        <v>1991</v>
      </c>
      <c r="S861" s="110" t="s">
        <v>1171</v>
      </c>
      <c r="T861" s="111">
        <v>3.3019947350000001</v>
      </c>
      <c r="U861" s="111"/>
      <c r="V861" s="111"/>
      <c r="W861" s="111"/>
      <c r="X861" s="110">
        <v>1991</v>
      </c>
      <c r="Y861" s="110" t="s">
        <v>1394</v>
      </c>
      <c r="Z861" s="111">
        <v>-1.6949841889999999</v>
      </c>
      <c r="AA861" s="111"/>
      <c r="AB861" s="111"/>
      <c r="AQ861" s="111"/>
      <c r="AR861" s="111"/>
      <c r="AS861" s="111"/>
      <c r="AV861" s="18">
        <v>11.450722689999999</v>
      </c>
      <c r="AW861" s="18">
        <v>13.81766412</v>
      </c>
      <c r="AX861" s="18">
        <v>-2.3669414340000001</v>
      </c>
    </row>
    <row r="862" spans="2:50">
      <c r="B862" s="110">
        <v>1993</v>
      </c>
      <c r="C862" s="110" t="s">
        <v>1814</v>
      </c>
      <c r="D862" s="111">
        <v>1.3660535039999999</v>
      </c>
      <c r="E862" s="111"/>
      <c r="F862" s="111"/>
      <c r="G862" s="110">
        <v>1992</v>
      </c>
      <c r="H862" s="110" t="s">
        <v>1824</v>
      </c>
      <c r="I862" s="111">
        <v>13.744930419999999</v>
      </c>
      <c r="J862" s="111"/>
      <c r="K862" s="111"/>
      <c r="L862" s="110">
        <v>1991</v>
      </c>
      <c r="M862" s="110" t="s">
        <v>1832</v>
      </c>
      <c r="N862" s="111">
        <v>2.1610683850000001</v>
      </c>
      <c r="O862" s="111"/>
      <c r="P862" s="111"/>
      <c r="R862" s="110">
        <v>1991</v>
      </c>
      <c r="S862" s="110" t="s">
        <v>1228</v>
      </c>
      <c r="T862" s="111">
        <v>10.17943049</v>
      </c>
      <c r="U862" s="111"/>
      <c r="V862" s="111"/>
      <c r="W862" s="111"/>
      <c r="X862" s="110">
        <v>1991</v>
      </c>
      <c r="Y862" s="110" t="s">
        <v>1396</v>
      </c>
      <c r="Z862" s="111">
        <v>-1.9965758579999999</v>
      </c>
      <c r="AA862" s="111"/>
      <c r="AB862" s="111"/>
      <c r="AQ862" s="111"/>
      <c r="AR862" s="111"/>
      <c r="AS862" s="111"/>
      <c r="AV862" s="18">
        <v>6.0435998409999998</v>
      </c>
      <c r="AW862" s="18">
        <v>12.31871319</v>
      </c>
      <c r="AX862" s="18">
        <v>-6.2751133499999998</v>
      </c>
    </row>
    <row r="863" spans="2:50">
      <c r="B863" s="110">
        <v>1996</v>
      </c>
      <c r="C863" s="110" t="s">
        <v>1815</v>
      </c>
      <c r="D863" s="111">
        <v>7.7235226949999998</v>
      </c>
      <c r="E863" s="111"/>
      <c r="F863" s="111"/>
      <c r="G863" s="110">
        <v>1992</v>
      </c>
      <c r="H863" s="110" t="s">
        <v>1857</v>
      </c>
      <c r="I863" s="111">
        <v>-2.5803043570000002</v>
      </c>
      <c r="J863" s="111"/>
      <c r="K863" s="111"/>
      <c r="L863" s="110">
        <v>1992</v>
      </c>
      <c r="M863" s="110" t="s">
        <v>1231</v>
      </c>
      <c r="N863" s="111">
        <v>10.677325120000001</v>
      </c>
      <c r="O863" s="111"/>
      <c r="P863" s="111"/>
      <c r="R863" s="110">
        <v>1991</v>
      </c>
      <c r="S863" s="110" t="s">
        <v>1241</v>
      </c>
      <c r="T863" s="111">
        <v>6.206684085</v>
      </c>
      <c r="U863" s="111"/>
      <c r="V863" s="111"/>
      <c r="W863" s="111"/>
      <c r="X863" s="110">
        <v>1991</v>
      </c>
      <c r="Y863" s="110" t="s">
        <v>1455</v>
      </c>
      <c r="Z863" s="111">
        <v>3.3626779849999999</v>
      </c>
      <c r="AA863" s="111"/>
      <c r="AB863" s="111"/>
      <c r="AQ863" s="111"/>
      <c r="AR863" s="111"/>
      <c r="AS863" s="111"/>
      <c r="AV863" s="18">
        <v>11.24345299</v>
      </c>
      <c r="AW863" s="18">
        <v>20.577272199999999</v>
      </c>
      <c r="AX863" s="18">
        <v>-9.3338192059999994</v>
      </c>
    </row>
    <row r="864" spans="2:50">
      <c r="B864" s="110">
        <v>1997</v>
      </c>
      <c r="C864" s="110" t="s">
        <v>1816</v>
      </c>
      <c r="D864" s="111">
        <v>0.25345589600000001</v>
      </c>
      <c r="E864" s="111"/>
      <c r="F864" s="111"/>
      <c r="G864" s="110">
        <v>1992</v>
      </c>
      <c r="H864" s="110" t="s">
        <v>1997</v>
      </c>
      <c r="I864" s="111">
        <v>2.7280974150000001</v>
      </c>
      <c r="J864" s="111"/>
      <c r="K864" s="111"/>
      <c r="L864" s="110">
        <v>1992</v>
      </c>
      <c r="M864" s="110" t="s">
        <v>1370</v>
      </c>
      <c r="N864" s="111">
        <v>21.356077519999999</v>
      </c>
      <c r="O864" s="111"/>
      <c r="P864" s="111"/>
      <c r="R864" s="110">
        <v>1991</v>
      </c>
      <c r="S864" s="110" t="s">
        <v>1394</v>
      </c>
      <c r="T864" s="111">
        <v>-1.6949841889999999</v>
      </c>
      <c r="U864" s="111"/>
      <c r="V864" s="111"/>
      <c r="W864" s="111"/>
      <c r="X864" s="110">
        <v>1991</v>
      </c>
      <c r="Y864" s="110" t="s">
        <v>1677</v>
      </c>
      <c r="Z864" s="111">
        <v>10.35820822</v>
      </c>
      <c r="AA864" s="111"/>
      <c r="AB864" s="111"/>
      <c r="AQ864" s="111"/>
      <c r="AR864" s="111"/>
      <c r="AS864" s="111"/>
      <c r="AV864" s="18">
        <v>13.403622439999999</v>
      </c>
      <c r="AW864" s="18">
        <v>15.907967340000001</v>
      </c>
      <c r="AX864" s="18">
        <v>-2.5043449070000001</v>
      </c>
    </row>
    <row r="865" spans="2:50">
      <c r="B865" s="110">
        <v>1993</v>
      </c>
      <c r="C865" s="110" t="s">
        <v>1817</v>
      </c>
      <c r="D865" s="111">
        <v>14.74886534</v>
      </c>
      <c r="E865" s="111"/>
      <c r="F865" s="111"/>
      <c r="G865" s="110">
        <v>1993</v>
      </c>
      <c r="H865" s="110" t="s">
        <v>1148</v>
      </c>
      <c r="I865" s="111">
        <v>8.1328247739999995</v>
      </c>
      <c r="J865" s="111"/>
      <c r="K865" s="111"/>
      <c r="L865" s="110">
        <v>1992</v>
      </c>
      <c r="M865" s="110" t="s">
        <v>1824</v>
      </c>
      <c r="N865" s="111">
        <v>13.744930419999999</v>
      </c>
      <c r="O865" s="111"/>
      <c r="P865" s="111"/>
      <c r="R865" s="110">
        <v>1991</v>
      </c>
      <c r="S865" s="110" t="s">
        <v>1396</v>
      </c>
      <c r="T865" s="111">
        <v>-1.9965758579999999</v>
      </c>
      <c r="U865" s="111"/>
      <c r="V865" s="111"/>
      <c r="W865" s="111"/>
      <c r="X865" s="110">
        <v>1991</v>
      </c>
      <c r="Y865" s="110" t="s">
        <v>1832</v>
      </c>
      <c r="Z865" s="111">
        <v>2.1610683850000001</v>
      </c>
      <c r="AA865" s="111"/>
      <c r="AB865" s="111"/>
      <c r="AQ865" s="111"/>
      <c r="AR865" s="111"/>
      <c r="AS865" s="111"/>
      <c r="AV865" s="18">
        <v>4.6288152050000004</v>
      </c>
      <c r="AW865" s="18">
        <v>7.561401676</v>
      </c>
      <c r="AX865" s="18">
        <v>-2.932586471</v>
      </c>
    </row>
    <row r="866" spans="2:50">
      <c r="B866" s="110">
        <v>1968</v>
      </c>
      <c r="C866" s="110" t="s">
        <v>1818</v>
      </c>
      <c r="D866" s="111">
        <v>-3.1999640230000002</v>
      </c>
      <c r="E866" s="111"/>
      <c r="F866" s="111"/>
      <c r="G866" s="110">
        <v>1993</v>
      </c>
      <c r="H866" s="110" t="s">
        <v>1398</v>
      </c>
      <c r="I866" s="111">
        <v>-0.77821540899999997</v>
      </c>
      <c r="J866" s="111"/>
      <c r="K866" s="111"/>
      <c r="L866" s="110">
        <v>1992</v>
      </c>
      <c r="M866" s="110" t="s">
        <v>1857</v>
      </c>
      <c r="N866" s="111">
        <v>-2.5803043570000002</v>
      </c>
      <c r="O866" s="111"/>
      <c r="P866" s="111"/>
      <c r="R866" s="110">
        <v>1991</v>
      </c>
      <c r="S866" s="110" t="s">
        <v>1455</v>
      </c>
      <c r="T866" s="111">
        <v>3.3626779849999999</v>
      </c>
      <c r="U866" s="111"/>
      <c r="V866" s="111"/>
      <c r="W866" s="111"/>
      <c r="X866" s="110">
        <v>1992</v>
      </c>
      <c r="Y866" s="110" t="s">
        <v>1231</v>
      </c>
      <c r="Z866" s="111">
        <v>10.677325120000001</v>
      </c>
      <c r="AA866" s="111"/>
      <c r="AB866" s="111"/>
      <c r="AQ866" s="111"/>
      <c r="AR866" s="111"/>
      <c r="AS866" s="111"/>
      <c r="AV866" s="18">
        <v>16.91903164</v>
      </c>
      <c r="AW866" s="18">
        <v>3.6896609480000002</v>
      </c>
      <c r="AX866" s="18">
        <v>13.22937069</v>
      </c>
    </row>
    <row r="867" spans="2:50">
      <c r="B867" s="110">
        <v>1994</v>
      </c>
      <c r="C867" s="110" t="s">
        <v>1819</v>
      </c>
      <c r="D867" s="111">
        <v>7.0465947800000004</v>
      </c>
      <c r="E867" s="111"/>
      <c r="F867" s="111"/>
      <c r="G867" s="110">
        <v>1993</v>
      </c>
      <c r="H867" s="110" t="s">
        <v>1505</v>
      </c>
      <c r="I867" s="111">
        <v>0.103626041</v>
      </c>
      <c r="J867" s="111"/>
      <c r="K867" s="111"/>
      <c r="L867" s="110">
        <v>1992</v>
      </c>
      <c r="M867" s="110" t="s">
        <v>1997</v>
      </c>
      <c r="N867" s="111">
        <v>2.7280974150000001</v>
      </c>
      <c r="O867" s="111"/>
      <c r="P867" s="111"/>
      <c r="R867" s="110">
        <v>1991</v>
      </c>
      <c r="S867" s="110" t="s">
        <v>1677</v>
      </c>
      <c r="T867" s="111">
        <v>10.35820822</v>
      </c>
      <c r="U867" s="111"/>
      <c r="V867" s="111"/>
      <c r="W867" s="111"/>
      <c r="X867" s="110">
        <v>1992</v>
      </c>
      <c r="Y867" s="110" t="s">
        <v>1370</v>
      </c>
      <c r="Z867" s="111">
        <v>21.356077519999999</v>
      </c>
      <c r="AA867" s="111"/>
      <c r="AB867" s="111"/>
      <c r="AQ867" s="111"/>
      <c r="AR867" s="111"/>
      <c r="AS867" s="111"/>
      <c r="AV867" s="18">
        <v>10.056173039999999</v>
      </c>
      <c r="AW867" s="18">
        <v>4.7877075539999998</v>
      </c>
      <c r="AX867" s="18">
        <v>5.2684654870000003</v>
      </c>
    </row>
    <row r="868" spans="2:50">
      <c r="B868" s="110">
        <v>1979</v>
      </c>
      <c r="C868" s="110" t="s">
        <v>1820</v>
      </c>
      <c r="D868" s="111">
        <v>8.3251180159999993</v>
      </c>
      <c r="E868" s="111"/>
      <c r="F868" s="111"/>
      <c r="G868" s="110">
        <v>1993</v>
      </c>
      <c r="H868" s="110" t="s">
        <v>1552</v>
      </c>
      <c r="I868" s="111">
        <v>7.9986731689999999</v>
      </c>
      <c r="J868" s="111"/>
      <c r="K868" s="111"/>
      <c r="L868" s="110">
        <v>1993</v>
      </c>
      <c r="M868" s="110" t="s">
        <v>1148</v>
      </c>
      <c r="N868" s="111">
        <v>8.1328247739999995</v>
      </c>
      <c r="O868" s="111"/>
      <c r="P868" s="111"/>
      <c r="R868" s="110">
        <v>1991</v>
      </c>
      <c r="S868" s="110" t="s">
        <v>1832</v>
      </c>
      <c r="T868" s="111">
        <v>2.1610683850000001</v>
      </c>
      <c r="U868" s="111"/>
      <c r="V868" s="111"/>
      <c r="W868" s="111"/>
      <c r="X868" s="110">
        <v>1992</v>
      </c>
      <c r="Y868" s="110" t="s">
        <v>1824</v>
      </c>
      <c r="Z868" s="111">
        <v>13.744930419999999</v>
      </c>
      <c r="AA868" s="111"/>
      <c r="AB868" s="111"/>
      <c r="AQ868" s="111"/>
      <c r="AR868" s="111"/>
      <c r="AS868" s="111"/>
      <c r="AV868" s="18">
        <v>9.5352469769999999</v>
      </c>
      <c r="AW868" s="18">
        <v>13.41125957</v>
      </c>
      <c r="AX868" s="18">
        <v>-3.8760125890000001</v>
      </c>
    </row>
    <row r="869" spans="2:50">
      <c r="B869" s="110">
        <v>1988</v>
      </c>
      <c r="C869" s="110" t="s">
        <v>1821</v>
      </c>
      <c r="D869" s="111">
        <v>16.806296270000001</v>
      </c>
      <c r="E869" s="111"/>
      <c r="F869" s="111"/>
      <c r="G869" s="110">
        <v>1993</v>
      </c>
      <c r="H869" s="110" t="s">
        <v>1726</v>
      </c>
      <c r="I869" s="111">
        <v>7.7798931939999996</v>
      </c>
      <c r="J869" s="111"/>
      <c r="K869" s="111"/>
      <c r="L869" s="110">
        <v>1993</v>
      </c>
      <c r="M869" s="110" t="s">
        <v>1398</v>
      </c>
      <c r="N869" s="111">
        <v>-0.77821540899999997</v>
      </c>
      <c r="O869" s="111"/>
      <c r="P869" s="111"/>
      <c r="R869" s="110">
        <v>1992</v>
      </c>
      <c r="S869" s="110" t="s">
        <v>1231</v>
      </c>
      <c r="T869" s="111">
        <v>10.677325120000001</v>
      </c>
      <c r="U869" s="111"/>
      <c r="V869" s="111"/>
      <c r="W869" s="111"/>
      <c r="X869" s="110">
        <v>1992</v>
      </c>
      <c r="Y869" s="110" t="s">
        <v>1857</v>
      </c>
      <c r="Z869" s="111">
        <v>-2.5803043570000002</v>
      </c>
      <c r="AA869" s="111"/>
      <c r="AB869" s="111"/>
      <c r="AQ869" s="111"/>
      <c r="AR869" s="111"/>
      <c r="AS869" s="111"/>
      <c r="AV869" s="18">
        <v>16.741222919999998</v>
      </c>
      <c r="AW869" s="18">
        <v>12.50138186</v>
      </c>
      <c r="AX869" s="18">
        <v>4.239841062</v>
      </c>
    </row>
    <row r="870" spans="2:50">
      <c r="B870" s="110">
        <v>1950</v>
      </c>
      <c r="C870" s="110" t="s">
        <v>1011</v>
      </c>
      <c r="D870" s="111">
        <v>0.27671932500000002</v>
      </c>
      <c r="E870" s="111"/>
      <c r="F870" s="111"/>
      <c r="G870" s="110">
        <v>1993</v>
      </c>
      <c r="H870" s="110" t="s">
        <v>1754</v>
      </c>
      <c r="I870" s="111">
        <v>16.888517159999999</v>
      </c>
      <c r="J870" s="111"/>
      <c r="K870" s="111"/>
      <c r="L870" s="110">
        <v>1993</v>
      </c>
      <c r="M870" s="110" t="s">
        <v>1505</v>
      </c>
      <c r="N870" s="111">
        <v>0.103626041</v>
      </c>
      <c r="O870" s="111"/>
      <c r="P870" s="111"/>
      <c r="R870" s="110">
        <v>1992</v>
      </c>
      <c r="S870" s="110" t="s">
        <v>1370</v>
      </c>
      <c r="T870" s="111">
        <v>21.356077519999999</v>
      </c>
      <c r="U870" s="111"/>
      <c r="V870" s="111"/>
      <c r="W870" s="111"/>
      <c r="X870" s="110">
        <v>1992</v>
      </c>
      <c r="Y870" s="110" t="s">
        <v>1997</v>
      </c>
      <c r="Z870" s="111">
        <v>2.7280974150000001</v>
      </c>
      <c r="AA870" s="111"/>
      <c r="AB870" s="111"/>
      <c r="AQ870" s="111"/>
      <c r="AR870" s="111"/>
      <c r="AS870" s="111"/>
      <c r="AV870" s="18">
        <v>16.208391200000001</v>
      </c>
      <c r="AW870" s="18">
        <v>13.79702494</v>
      </c>
      <c r="AX870" s="18">
        <v>2.411366262</v>
      </c>
    </row>
    <row r="871" spans="2:50">
      <c r="B871" s="110">
        <v>1910</v>
      </c>
      <c r="C871" s="110" t="s">
        <v>1822</v>
      </c>
      <c r="D871" s="111">
        <v>6.7906817650000004</v>
      </c>
      <c r="E871" s="111"/>
      <c r="F871" s="111"/>
      <c r="G871" s="110">
        <v>1993</v>
      </c>
      <c r="H871" s="110" t="s">
        <v>1814</v>
      </c>
      <c r="I871" s="111">
        <v>1.3660535039999999</v>
      </c>
      <c r="J871" s="111"/>
      <c r="K871" s="111"/>
      <c r="L871" s="110">
        <v>1993</v>
      </c>
      <c r="M871" s="110" t="s">
        <v>1552</v>
      </c>
      <c r="N871" s="111">
        <v>7.9986731689999999</v>
      </c>
      <c r="O871" s="111"/>
      <c r="P871" s="111"/>
      <c r="R871" s="110">
        <v>1992</v>
      </c>
      <c r="S871" s="110" t="s">
        <v>1824</v>
      </c>
      <c r="T871" s="111">
        <v>13.744930419999999</v>
      </c>
      <c r="U871" s="111"/>
      <c r="V871" s="111"/>
      <c r="W871" s="111"/>
      <c r="X871" s="110">
        <v>1993</v>
      </c>
      <c r="Y871" s="110" t="s">
        <v>1148</v>
      </c>
      <c r="Z871" s="111">
        <v>8.1328247739999995</v>
      </c>
      <c r="AA871" s="111"/>
      <c r="AB871" s="111"/>
      <c r="AQ871" s="111"/>
      <c r="AR871" s="111"/>
      <c r="AS871" s="111"/>
      <c r="AV871" s="18">
        <v>23.699203050000001</v>
      </c>
      <c r="AW871" s="18">
        <v>15.204744379999999</v>
      </c>
      <c r="AX871" s="18">
        <v>8.4944586750000006</v>
      </c>
    </row>
    <row r="872" spans="2:50">
      <c r="B872" s="110">
        <v>1985</v>
      </c>
      <c r="C872" s="110" t="s">
        <v>1823</v>
      </c>
      <c r="D872" s="111">
        <v>2.4875257880000001</v>
      </c>
      <c r="E872" s="111"/>
      <c r="F872" s="111"/>
      <c r="G872" s="110">
        <v>1993</v>
      </c>
      <c r="H872" s="110" t="s">
        <v>1817</v>
      </c>
      <c r="I872" s="111">
        <v>14.74886534</v>
      </c>
      <c r="J872" s="111"/>
      <c r="K872" s="111"/>
      <c r="L872" s="110">
        <v>1993</v>
      </c>
      <c r="M872" s="110" t="s">
        <v>1726</v>
      </c>
      <c r="N872" s="111">
        <v>7.7798931939999996</v>
      </c>
      <c r="O872" s="111"/>
      <c r="P872" s="111"/>
      <c r="R872" s="110">
        <v>1992</v>
      </c>
      <c r="S872" s="110" t="s">
        <v>1857</v>
      </c>
      <c r="T872" s="111">
        <v>-2.5803043570000002</v>
      </c>
      <c r="U872" s="111"/>
      <c r="V872" s="111"/>
      <c r="W872" s="111"/>
      <c r="X872" s="110">
        <v>1993</v>
      </c>
      <c r="Y872" s="110" t="s">
        <v>1398</v>
      </c>
      <c r="Z872" s="111">
        <v>-0.77821540899999997</v>
      </c>
      <c r="AA872" s="111"/>
      <c r="AB872" s="111"/>
      <c r="AQ872" s="111"/>
      <c r="AR872" s="111"/>
      <c r="AS872" s="111"/>
      <c r="AV872" s="18">
        <v>25.601949099999999</v>
      </c>
      <c r="AW872" s="18">
        <v>20.071529309999999</v>
      </c>
      <c r="AX872" s="18">
        <v>5.5304197899999998</v>
      </c>
    </row>
    <row r="873" spans="2:50">
      <c r="B873" s="110">
        <v>1992</v>
      </c>
      <c r="C873" s="110" t="s">
        <v>1824</v>
      </c>
      <c r="D873" s="111">
        <v>13.744930419999999</v>
      </c>
      <c r="E873" s="111"/>
      <c r="F873" s="111"/>
      <c r="G873" s="110">
        <v>1993</v>
      </c>
      <c r="H873" s="110" t="s">
        <v>1938</v>
      </c>
      <c r="I873" s="111">
        <v>-1.6834696360000001</v>
      </c>
      <c r="J873" s="111"/>
      <c r="K873" s="111"/>
      <c r="L873" s="110">
        <v>1993</v>
      </c>
      <c r="M873" s="110" t="s">
        <v>1754</v>
      </c>
      <c r="N873" s="111">
        <v>16.888517159999999</v>
      </c>
      <c r="O873" s="111"/>
      <c r="P873" s="111"/>
      <c r="R873" s="110">
        <v>1992</v>
      </c>
      <c r="S873" s="110" t="s">
        <v>1997</v>
      </c>
      <c r="T873" s="111">
        <v>2.7280974150000001</v>
      </c>
      <c r="U873" s="111"/>
      <c r="V873" s="111"/>
      <c r="W873" s="111"/>
      <c r="X873" s="110">
        <v>1993</v>
      </c>
      <c r="Y873" s="110" t="s">
        <v>1505</v>
      </c>
      <c r="Z873" s="111">
        <v>0.103626041</v>
      </c>
      <c r="AA873" s="111"/>
      <c r="AB873" s="111"/>
      <c r="AQ873" s="111"/>
      <c r="AR873" s="111"/>
      <c r="AS873" s="111"/>
      <c r="AV873" s="18">
        <v>10.0863578</v>
      </c>
      <c r="AW873" s="18">
        <v>1.8892456609999999</v>
      </c>
      <c r="AX873" s="18">
        <v>8.1971121440000001</v>
      </c>
    </row>
    <row r="874" spans="2:50">
      <c r="B874" s="110">
        <v>1935</v>
      </c>
      <c r="C874" s="110" t="s">
        <v>1825</v>
      </c>
      <c r="D874" s="111">
        <v>-0.69709561900000006</v>
      </c>
      <c r="E874" s="111"/>
      <c r="F874" s="111"/>
      <c r="G874" s="110">
        <v>1994</v>
      </c>
      <c r="H874" s="110" t="s">
        <v>1084</v>
      </c>
      <c r="I874" s="111">
        <v>8.9551796820000007</v>
      </c>
      <c r="J874" s="111"/>
      <c r="K874" s="111"/>
      <c r="L874" s="110">
        <v>1993</v>
      </c>
      <c r="M874" s="110" t="s">
        <v>1814</v>
      </c>
      <c r="N874" s="111">
        <v>1.3660535039999999</v>
      </c>
      <c r="O874" s="111"/>
      <c r="P874" s="111"/>
      <c r="R874" s="110">
        <v>1993</v>
      </c>
      <c r="S874" s="110" t="s">
        <v>1148</v>
      </c>
      <c r="T874" s="111">
        <v>8.1328247739999995</v>
      </c>
      <c r="U874" s="111"/>
      <c r="V874" s="111"/>
      <c r="W874" s="111"/>
      <c r="X874" s="110">
        <v>1993</v>
      </c>
      <c r="Y874" s="110" t="s">
        <v>1552</v>
      </c>
      <c r="Z874" s="111">
        <v>7.9986731689999999</v>
      </c>
      <c r="AA874" s="111"/>
      <c r="AB874" s="111"/>
      <c r="AQ874" s="111"/>
      <c r="AR874" s="111"/>
      <c r="AS874" s="111"/>
      <c r="AV874" s="18">
        <v>22.476933290000002</v>
      </c>
      <c r="AW874" s="18">
        <v>18.679400909999998</v>
      </c>
      <c r="AX874" s="18">
        <v>3.797532377</v>
      </c>
    </row>
    <row r="875" spans="2:50">
      <c r="B875" s="110">
        <v>8</v>
      </c>
      <c r="C875" s="110" t="s">
        <v>1826</v>
      </c>
      <c r="D875" s="111">
        <v>-0.79345957300000003</v>
      </c>
      <c r="E875" s="111"/>
      <c r="F875" s="111"/>
      <c r="G875" s="110">
        <v>1994</v>
      </c>
      <c r="H875" s="110" t="s">
        <v>1210</v>
      </c>
      <c r="I875" s="111">
        <v>0.33373903100000002</v>
      </c>
      <c r="J875" s="111"/>
      <c r="K875" s="111"/>
      <c r="L875" s="110">
        <v>1993</v>
      </c>
      <c r="M875" s="110" t="s">
        <v>1817</v>
      </c>
      <c r="N875" s="111">
        <v>14.74886534</v>
      </c>
      <c r="O875" s="111"/>
      <c r="P875" s="111"/>
      <c r="R875" s="110">
        <v>1993</v>
      </c>
      <c r="S875" s="110" t="s">
        <v>1398</v>
      </c>
      <c r="T875" s="111">
        <v>-0.77821540899999997</v>
      </c>
      <c r="U875" s="111"/>
      <c r="V875" s="111"/>
      <c r="W875" s="111"/>
      <c r="X875" s="110">
        <v>1993</v>
      </c>
      <c r="Y875" s="110" t="s">
        <v>1726</v>
      </c>
      <c r="Z875" s="111">
        <v>7.7798931939999996</v>
      </c>
      <c r="AA875" s="111"/>
      <c r="AB875" s="111"/>
      <c r="AQ875" s="111"/>
      <c r="AR875" s="111"/>
      <c r="AS875" s="111"/>
      <c r="AV875" s="18">
        <v>10.94345481</v>
      </c>
      <c r="AW875" s="18">
        <v>7.4996167370000002</v>
      </c>
      <c r="AX875" s="18">
        <v>3.44383807</v>
      </c>
    </row>
    <row r="876" spans="2:50">
      <c r="B876" s="110">
        <v>8</v>
      </c>
      <c r="C876" s="110" t="s">
        <v>1827</v>
      </c>
      <c r="D876" s="111">
        <v>1.4581649830000001</v>
      </c>
      <c r="E876" s="111"/>
      <c r="F876" s="111"/>
      <c r="G876" s="110">
        <v>1994</v>
      </c>
      <c r="H876" s="110" t="s">
        <v>1239</v>
      </c>
      <c r="I876" s="111">
        <v>-2.932586471</v>
      </c>
      <c r="J876" s="111"/>
      <c r="K876" s="111"/>
      <c r="L876" s="110">
        <v>1993</v>
      </c>
      <c r="M876" s="110" t="s">
        <v>1938</v>
      </c>
      <c r="N876" s="111">
        <v>-1.6834696360000001</v>
      </c>
      <c r="O876" s="111"/>
      <c r="P876" s="111"/>
      <c r="R876" s="110">
        <v>1993</v>
      </c>
      <c r="S876" s="110" t="s">
        <v>1505</v>
      </c>
      <c r="T876" s="111">
        <v>0.103626041</v>
      </c>
      <c r="U876" s="111"/>
      <c r="V876" s="111"/>
      <c r="W876" s="111"/>
      <c r="X876" s="110">
        <v>1993</v>
      </c>
      <c r="Y876" s="110" t="s">
        <v>1754</v>
      </c>
      <c r="Z876" s="111">
        <v>16.888517159999999</v>
      </c>
      <c r="AA876" s="111"/>
      <c r="AB876" s="111"/>
      <c r="AQ876" s="111"/>
      <c r="AR876" s="111"/>
      <c r="AS876" s="111"/>
      <c r="AV876" s="18">
        <v>10.162898269999999</v>
      </c>
      <c r="AW876" s="18">
        <v>14.372950189999999</v>
      </c>
      <c r="AX876" s="18">
        <v>-4.2100519109999999</v>
      </c>
    </row>
    <row r="877" spans="2:50">
      <c r="B877" s="110">
        <v>1985</v>
      </c>
      <c r="C877" s="110" t="s">
        <v>1828</v>
      </c>
      <c r="D877" s="111">
        <v>-3.9440026389999998</v>
      </c>
      <c r="E877" s="111"/>
      <c r="F877" s="111"/>
      <c r="G877" s="110">
        <v>1994</v>
      </c>
      <c r="H877" s="110" t="s">
        <v>1243</v>
      </c>
      <c r="I877" s="111">
        <v>-1.1372183199999999</v>
      </c>
      <c r="J877" s="111"/>
      <c r="K877" s="111"/>
      <c r="L877" s="110">
        <v>1994</v>
      </c>
      <c r="M877" s="110" t="s">
        <v>1084</v>
      </c>
      <c r="N877" s="111">
        <v>8.9551796820000007</v>
      </c>
      <c r="O877" s="111"/>
      <c r="P877" s="111"/>
      <c r="R877" s="110">
        <v>1993</v>
      </c>
      <c r="S877" s="110" t="s">
        <v>1552</v>
      </c>
      <c r="T877" s="111">
        <v>7.9986731689999999</v>
      </c>
      <c r="U877" s="111"/>
      <c r="V877" s="111"/>
      <c r="W877" s="111"/>
      <c r="X877" s="110">
        <v>1993</v>
      </c>
      <c r="Y877" s="110" t="s">
        <v>1814</v>
      </c>
      <c r="Z877" s="111">
        <v>1.3660535039999999</v>
      </c>
      <c r="AA877" s="111"/>
      <c r="AB877" s="111"/>
      <c r="AQ877" s="111"/>
      <c r="AR877" s="111"/>
      <c r="AS877" s="111"/>
      <c r="AV877" s="18">
        <v>19.315549189999999</v>
      </c>
      <c r="AW877" s="18">
        <v>11.82698444</v>
      </c>
      <c r="AX877" s="18">
        <v>7.4885647500000001</v>
      </c>
    </row>
    <row r="878" spans="2:50">
      <c r="B878" s="110">
        <v>1978</v>
      </c>
      <c r="C878" s="110" t="s">
        <v>1829</v>
      </c>
      <c r="D878" s="111">
        <v>-1.9965690060000001</v>
      </c>
      <c r="E878" s="111"/>
      <c r="F878" s="111"/>
      <c r="G878" s="110">
        <v>1994</v>
      </c>
      <c r="H878" s="110" t="s">
        <v>1475</v>
      </c>
      <c r="I878" s="111">
        <v>7.0490922730000003</v>
      </c>
      <c r="J878" s="111"/>
      <c r="K878" s="111"/>
      <c r="L878" s="110">
        <v>1994</v>
      </c>
      <c r="M878" s="110" t="s">
        <v>1210</v>
      </c>
      <c r="N878" s="111">
        <v>0.33373903100000002</v>
      </c>
      <c r="O878" s="111"/>
      <c r="P878" s="111"/>
      <c r="R878" s="110">
        <v>1993</v>
      </c>
      <c r="S878" s="110" t="s">
        <v>1726</v>
      </c>
      <c r="T878" s="111">
        <v>7.7798931939999996</v>
      </c>
      <c r="U878" s="111"/>
      <c r="V878" s="111"/>
      <c r="W878" s="111"/>
      <c r="X878" s="110">
        <v>1993</v>
      </c>
      <c r="Y878" s="110" t="s">
        <v>1817</v>
      </c>
      <c r="Z878" s="111">
        <v>14.74886534</v>
      </c>
      <c r="AA878" s="111"/>
      <c r="AB878" s="111"/>
      <c r="AQ878" s="111"/>
      <c r="AR878" s="111"/>
      <c r="AS878" s="111"/>
      <c r="AV878" s="18">
        <v>3.2667019669999999</v>
      </c>
      <c r="AW878" s="18">
        <v>2.7218106149999999</v>
      </c>
      <c r="AX878" s="18">
        <v>0.54489135200000005</v>
      </c>
    </row>
    <row r="879" spans="2:50">
      <c r="B879" s="110">
        <v>1978</v>
      </c>
      <c r="C879" s="110" t="s">
        <v>1830</v>
      </c>
      <c r="D879" s="111">
        <v>2.6897763220000002</v>
      </c>
      <c r="E879" s="111"/>
      <c r="F879" s="111"/>
      <c r="G879" s="110">
        <v>1994</v>
      </c>
      <c r="H879" s="110" t="s">
        <v>1621</v>
      </c>
      <c r="I879" s="111">
        <v>0.167771859</v>
      </c>
      <c r="J879" s="111"/>
      <c r="K879" s="111"/>
      <c r="L879" s="110">
        <v>1994</v>
      </c>
      <c r="M879" s="110" t="s">
        <v>1239</v>
      </c>
      <c r="N879" s="111">
        <v>-2.932586471</v>
      </c>
      <c r="O879" s="111"/>
      <c r="P879" s="111"/>
      <c r="R879" s="110">
        <v>1993</v>
      </c>
      <c r="S879" s="110" t="s">
        <v>1754</v>
      </c>
      <c r="T879" s="111">
        <v>16.888517159999999</v>
      </c>
      <c r="U879" s="111"/>
      <c r="V879" s="111"/>
      <c r="W879" s="111"/>
      <c r="X879" s="110">
        <v>1993</v>
      </c>
      <c r="Y879" s="110" t="s">
        <v>1938</v>
      </c>
      <c r="Z879" s="111">
        <v>-1.6834696360000001</v>
      </c>
      <c r="AA879" s="111"/>
      <c r="AB879" s="111"/>
      <c r="AQ879" s="111"/>
      <c r="AR879" s="111"/>
      <c r="AS879" s="111"/>
      <c r="AV879" s="18">
        <v>28.470648050000001</v>
      </c>
      <c r="AW879" s="18">
        <v>11.726285130000001</v>
      </c>
      <c r="AX879" s="18">
        <v>16.74436291</v>
      </c>
    </row>
    <row r="880" spans="2:50">
      <c r="B880" s="110">
        <v>1985</v>
      </c>
      <c r="C880" s="110" t="s">
        <v>1831</v>
      </c>
      <c r="D880" s="111">
        <v>0.36744223100000001</v>
      </c>
      <c r="E880" s="111"/>
      <c r="F880" s="111"/>
      <c r="G880" s="110">
        <v>1994</v>
      </c>
      <c r="H880" s="110" t="s">
        <v>1641</v>
      </c>
      <c r="I880" s="111">
        <v>22.894809729999999</v>
      </c>
      <c r="J880" s="111"/>
      <c r="K880" s="111"/>
      <c r="L880" s="110">
        <v>1994</v>
      </c>
      <c r="M880" s="110" t="s">
        <v>1243</v>
      </c>
      <c r="N880" s="111">
        <v>-1.1372183199999999</v>
      </c>
      <c r="O880" s="111"/>
      <c r="P880" s="111"/>
      <c r="R880" s="110">
        <v>1993</v>
      </c>
      <c r="S880" s="110" t="s">
        <v>1814</v>
      </c>
      <c r="T880" s="111">
        <v>1.3660535039999999</v>
      </c>
      <c r="U880" s="111"/>
      <c r="V880" s="111"/>
      <c r="W880" s="111"/>
      <c r="X880" s="110">
        <v>1994</v>
      </c>
      <c r="Y880" s="110" t="s">
        <v>1084</v>
      </c>
      <c r="Z880" s="111">
        <v>8.9551796820000007</v>
      </c>
      <c r="AA880" s="111"/>
      <c r="AB880" s="111"/>
      <c r="AQ880" s="111"/>
      <c r="AR880" s="111"/>
      <c r="AS880" s="111"/>
      <c r="AV880" s="18">
        <v>15.987796510000001</v>
      </c>
      <c r="AW880" s="18">
        <v>8.277286256</v>
      </c>
      <c r="AX880" s="18">
        <v>7.7105102539999999</v>
      </c>
    </row>
    <row r="881" spans="2:50">
      <c r="B881" s="110">
        <v>1991</v>
      </c>
      <c r="C881" s="110" t="s">
        <v>1832</v>
      </c>
      <c r="D881" s="111">
        <v>2.1610683850000001</v>
      </c>
      <c r="E881" s="111"/>
      <c r="F881" s="111"/>
      <c r="G881" s="110">
        <v>1994</v>
      </c>
      <c r="H881" s="110" t="s">
        <v>1686</v>
      </c>
      <c r="I881" s="111">
        <v>-0.1172246</v>
      </c>
      <c r="J881" s="111"/>
      <c r="K881" s="111"/>
      <c r="L881" s="110">
        <v>1994</v>
      </c>
      <c r="M881" s="110" t="s">
        <v>1475</v>
      </c>
      <c r="N881" s="111">
        <v>7.0490922730000003</v>
      </c>
      <c r="O881" s="111"/>
      <c r="P881" s="111"/>
      <c r="R881" s="110">
        <v>1993</v>
      </c>
      <c r="S881" s="110" t="s">
        <v>1817</v>
      </c>
      <c r="T881" s="111">
        <v>14.74886534</v>
      </c>
      <c r="U881" s="111"/>
      <c r="V881" s="111"/>
      <c r="W881" s="111"/>
      <c r="X881" s="110">
        <v>1994</v>
      </c>
      <c r="Y881" s="110" t="s">
        <v>1210</v>
      </c>
      <c r="Z881" s="111">
        <v>0.33373903100000002</v>
      </c>
      <c r="AA881" s="111"/>
      <c r="AB881" s="111"/>
      <c r="AQ881" s="111"/>
      <c r="AR881" s="111"/>
      <c r="AS881" s="111"/>
      <c r="AV881" s="18">
        <v>17.092022329999999</v>
      </c>
      <c r="AW881" s="18">
        <v>14.03805535</v>
      </c>
      <c r="AX881" s="18">
        <v>3.0539669809999999</v>
      </c>
    </row>
    <row r="882" spans="2:50">
      <c r="B882" s="110">
        <v>1980</v>
      </c>
      <c r="C882" s="110" t="s">
        <v>1833</v>
      </c>
      <c r="D882" s="111">
        <v>-4.2100519109999999</v>
      </c>
      <c r="E882" s="111"/>
      <c r="F882" s="111"/>
      <c r="G882" s="110">
        <v>1994</v>
      </c>
      <c r="H882" s="110" t="s">
        <v>1819</v>
      </c>
      <c r="I882" s="111">
        <v>7.0465947800000004</v>
      </c>
      <c r="J882" s="111"/>
      <c r="K882" s="111"/>
      <c r="L882" s="110">
        <v>1994</v>
      </c>
      <c r="M882" s="110" t="s">
        <v>1621</v>
      </c>
      <c r="N882" s="111">
        <v>0.167771859</v>
      </c>
      <c r="O882" s="111"/>
      <c r="P882" s="111"/>
      <c r="R882" s="110">
        <v>1993</v>
      </c>
      <c r="S882" s="110" t="s">
        <v>1938</v>
      </c>
      <c r="T882" s="111">
        <v>-1.6834696360000001</v>
      </c>
      <c r="U882" s="111"/>
      <c r="V882" s="111"/>
      <c r="W882" s="111"/>
      <c r="X882" s="110">
        <v>1994</v>
      </c>
      <c r="Y882" s="110" t="s">
        <v>1239</v>
      </c>
      <c r="Z882" s="111">
        <v>-2.932586471</v>
      </c>
      <c r="AA882" s="111"/>
      <c r="AB882" s="111"/>
      <c r="AQ882" s="111"/>
      <c r="AR882" s="111"/>
      <c r="AS882" s="111"/>
      <c r="AV882" s="18">
        <v>17.30577203</v>
      </c>
      <c r="AW882" s="18">
        <v>12.51546239</v>
      </c>
      <c r="AX882" s="18">
        <v>4.7903096439999997</v>
      </c>
    </row>
    <row r="883" spans="2:50">
      <c r="B883" s="110">
        <v>1985</v>
      </c>
      <c r="C883" s="110" t="s">
        <v>1834</v>
      </c>
      <c r="D883" s="111">
        <v>-1.256700358</v>
      </c>
      <c r="E883" s="111"/>
      <c r="F883" s="111"/>
      <c r="G883" s="110">
        <v>1995</v>
      </c>
      <c r="H883" s="110" t="s">
        <v>1097</v>
      </c>
      <c r="I883" s="111">
        <v>9.2150666270000006</v>
      </c>
      <c r="J883" s="111"/>
      <c r="K883" s="111"/>
      <c r="L883" s="110">
        <v>1994</v>
      </c>
      <c r="M883" s="110" t="s">
        <v>1641</v>
      </c>
      <c r="N883" s="111">
        <v>22.894809729999999</v>
      </c>
      <c r="O883" s="111"/>
      <c r="P883" s="111"/>
      <c r="R883" s="110">
        <v>1994</v>
      </c>
      <c r="S883" s="110" t="s">
        <v>1084</v>
      </c>
      <c r="T883" s="111">
        <v>8.9551796820000007</v>
      </c>
      <c r="U883" s="111"/>
      <c r="V883" s="111"/>
      <c r="W883" s="111"/>
      <c r="X883" s="110">
        <v>1994</v>
      </c>
      <c r="Y883" s="110" t="s">
        <v>1243</v>
      </c>
      <c r="Z883" s="111">
        <v>-1.1372183199999999</v>
      </c>
      <c r="AA883" s="111"/>
      <c r="AB883" s="111"/>
      <c r="AQ883" s="111"/>
      <c r="AR883" s="111"/>
      <c r="AS883" s="111"/>
      <c r="AV883" s="18">
        <v>15.485485969999999</v>
      </c>
      <c r="AW883" s="18">
        <v>11.766940119999999</v>
      </c>
      <c r="AX883" s="18">
        <v>3.7185458499999999</v>
      </c>
    </row>
    <row r="884" spans="2:50">
      <c r="B884" s="110">
        <v>1968</v>
      </c>
      <c r="C884" s="110" t="s">
        <v>1835</v>
      </c>
      <c r="D884" s="111">
        <v>0.71011443200000002</v>
      </c>
      <c r="E884" s="111"/>
      <c r="F884" s="111"/>
      <c r="G884" s="110">
        <v>1995</v>
      </c>
      <c r="H884" s="110" t="s">
        <v>1358</v>
      </c>
      <c r="I884" s="111">
        <v>-6.2805412599999997</v>
      </c>
      <c r="J884" s="111"/>
      <c r="K884" s="111"/>
      <c r="L884" s="110">
        <v>1994</v>
      </c>
      <c r="M884" s="110" t="s">
        <v>1686</v>
      </c>
      <c r="N884" s="111">
        <v>-0.1172246</v>
      </c>
      <c r="O884" s="111"/>
      <c r="P884" s="111"/>
      <c r="R884" s="110">
        <v>1994</v>
      </c>
      <c r="S884" s="110" t="s">
        <v>1210</v>
      </c>
      <c r="T884" s="111">
        <v>0.33373903100000002</v>
      </c>
      <c r="U884" s="111"/>
      <c r="V884" s="111"/>
      <c r="W884" s="111"/>
      <c r="X884" s="110">
        <v>1994</v>
      </c>
      <c r="Y884" s="110" t="s">
        <v>1475</v>
      </c>
      <c r="Z884" s="111">
        <v>7.0490922730000003</v>
      </c>
      <c r="AA884" s="111"/>
      <c r="AB884" s="111"/>
      <c r="AQ884" s="111"/>
      <c r="AR884" s="111"/>
      <c r="AS884" s="111"/>
      <c r="AV884" s="18">
        <v>9.8577806890000002</v>
      </c>
      <c r="AW884" s="18">
        <v>9.4317668290000007</v>
      </c>
      <c r="AX884" s="18">
        <v>0.42601386099999999</v>
      </c>
    </row>
    <row r="885" spans="2:50">
      <c r="B885" s="110">
        <v>1985</v>
      </c>
      <c r="C885" s="110" t="s">
        <v>1836</v>
      </c>
      <c r="D885" s="111">
        <v>0.54489135200000005</v>
      </c>
      <c r="E885" s="111"/>
      <c r="F885" s="111"/>
      <c r="G885" s="110">
        <v>1995</v>
      </c>
      <c r="H885" s="110" t="s">
        <v>1506</v>
      </c>
      <c r="I885" s="111">
        <v>1.303821938</v>
      </c>
      <c r="J885" s="111"/>
      <c r="K885" s="111"/>
      <c r="L885" s="110">
        <v>1994</v>
      </c>
      <c r="M885" s="110" t="s">
        <v>1819</v>
      </c>
      <c r="N885" s="111">
        <v>7.0465947800000004</v>
      </c>
      <c r="O885" s="111"/>
      <c r="P885" s="111"/>
      <c r="R885" s="110">
        <v>1994</v>
      </c>
      <c r="S885" s="110" t="s">
        <v>1239</v>
      </c>
      <c r="T885" s="111">
        <v>-2.932586471</v>
      </c>
      <c r="U885" s="111"/>
      <c r="V885" s="111"/>
      <c r="W885" s="111"/>
      <c r="X885" s="110">
        <v>1994</v>
      </c>
      <c r="Y885" s="110" t="s">
        <v>1621</v>
      </c>
      <c r="Z885" s="111">
        <v>0.167771859</v>
      </c>
      <c r="AA885" s="111"/>
      <c r="AB885" s="111"/>
      <c r="AQ885" s="111"/>
      <c r="AR885" s="111"/>
      <c r="AS885" s="111"/>
      <c r="AV885" s="18">
        <v>6.6448851080000004</v>
      </c>
      <c r="AW885" s="18">
        <v>3.9551087859999998</v>
      </c>
      <c r="AX885" s="18">
        <v>2.6897763220000002</v>
      </c>
    </row>
    <row r="886" spans="2:50">
      <c r="B886" s="110">
        <v>1953</v>
      </c>
      <c r="C886" s="110" t="s">
        <v>1837</v>
      </c>
      <c r="D886" s="111">
        <v>0.10107575000000001</v>
      </c>
      <c r="E886" s="111"/>
      <c r="F886" s="111"/>
      <c r="G886" s="110">
        <v>1995</v>
      </c>
      <c r="H886" s="110" t="s">
        <v>1509</v>
      </c>
      <c r="I886" s="111">
        <v>1.671576183</v>
      </c>
      <c r="J886" s="111"/>
      <c r="K886" s="111"/>
      <c r="L886" s="110">
        <v>1995</v>
      </c>
      <c r="M886" s="110" t="s">
        <v>1097</v>
      </c>
      <c r="N886" s="111">
        <v>9.2150666270000006</v>
      </c>
      <c r="O886" s="111"/>
      <c r="P886" s="111"/>
      <c r="R886" s="110">
        <v>1994</v>
      </c>
      <c r="S886" s="110" t="s">
        <v>1243</v>
      </c>
      <c r="T886" s="111">
        <v>-1.1372183199999999</v>
      </c>
      <c r="U886" s="111"/>
      <c r="V886" s="111"/>
      <c r="W886" s="111"/>
      <c r="X886" s="110">
        <v>1994</v>
      </c>
      <c r="Y886" s="110" t="s">
        <v>1641</v>
      </c>
      <c r="Z886" s="111">
        <v>22.894809729999999</v>
      </c>
      <c r="AA886" s="111"/>
      <c r="AB886" s="111"/>
      <c r="AQ886" s="111"/>
      <c r="AR886" s="111"/>
      <c r="AS886" s="111"/>
      <c r="AV886" s="18">
        <v>16.75992441</v>
      </c>
      <c r="AW886" s="18">
        <v>13.15207889</v>
      </c>
      <c r="AX886" s="18">
        <v>3.6078455260000002</v>
      </c>
    </row>
    <row r="887" spans="2:50">
      <c r="B887" s="110">
        <v>1953</v>
      </c>
      <c r="C887" s="110" t="s">
        <v>1838</v>
      </c>
      <c r="D887" s="111">
        <v>-3.677529174</v>
      </c>
      <c r="E887" s="111"/>
      <c r="F887" s="111"/>
      <c r="G887" s="110">
        <v>1995</v>
      </c>
      <c r="H887" s="110" t="s">
        <v>1813</v>
      </c>
      <c r="I887" s="111">
        <v>3.0134871630000002</v>
      </c>
      <c r="J887" s="111"/>
      <c r="K887" s="111"/>
      <c r="L887" s="110">
        <v>1995</v>
      </c>
      <c r="M887" s="110" t="s">
        <v>1358</v>
      </c>
      <c r="N887" s="111">
        <v>-6.2805412599999997</v>
      </c>
      <c r="O887" s="111"/>
      <c r="P887" s="111"/>
      <c r="R887" s="110">
        <v>1994</v>
      </c>
      <c r="S887" s="110" t="s">
        <v>1475</v>
      </c>
      <c r="T887" s="111">
        <v>7.0490922730000003</v>
      </c>
      <c r="U887" s="111"/>
      <c r="V887" s="111"/>
      <c r="W887" s="111"/>
      <c r="X887" s="110">
        <v>1994</v>
      </c>
      <c r="Y887" s="110" t="s">
        <v>1686</v>
      </c>
      <c r="Z887" s="111">
        <v>-0.1172246</v>
      </c>
      <c r="AA887" s="111"/>
      <c r="AB887" s="111"/>
      <c r="AQ887" s="111"/>
      <c r="AR887" s="111"/>
      <c r="AS887" s="111"/>
      <c r="AV887" s="18">
        <v>17.396163229999999</v>
      </c>
      <c r="AW887" s="18">
        <v>18.156894149999999</v>
      </c>
      <c r="AX887" s="18">
        <v>-0.76073091800000003</v>
      </c>
    </row>
    <row r="888" spans="2:50">
      <c r="B888" s="110">
        <v>1953</v>
      </c>
      <c r="C888" s="110" t="s">
        <v>1839</v>
      </c>
      <c r="D888" s="111">
        <v>7.531446367</v>
      </c>
      <c r="E888" s="111"/>
      <c r="F888" s="111"/>
      <c r="G888" s="110">
        <v>1995</v>
      </c>
      <c r="H888" s="110" t="s">
        <v>1869</v>
      </c>
      <c r="I888" s="111">
        <v>2.1303270670000001</v>
      </c>
      <c r="J888" s="111"/>
      <c r="K888" s="111"/>
      <c r="L888" s="110">
        <v>1995</v>
      </c>
      <c r="M888" s="110" t="s">
        <v>1506</v>
      </c>
      <c r="N888" s="111">
        <v>1.303821938</v>
      </c>
      <c r="O888" s="111"/>
      <c r="P888" s="111"/>
      <c r="R888" s="110">
        <v>1994</v>
      </c>
      <c r="S888" s="110" t="s">
        <v>1621</v>
      </c>
      <c r="T888" s="111">
        <v>0.167771859</v>
      </c>
      <c r="U888" s="111"/>
      <c r="V888" s="111"/>
      <c r="W888" s="111"/>
      <c r="X888" s="110">
        <v>1994</v>
      </c>
      <c r="Y888" s="110" t="s">
        <v>1819</v>
      </c>
      <c r="Z888" s="111">
        <v>7.0465947800000004</v>
      </c>
      <c r="AA888" s="111"/>
      <c r="AB888" s="111"/>
      <c r="AQ888" s="111"/>
      <c r="AR888" s="111"/>
      <c r="AS888" s="111"/>
      <c r="AV888" s="18">
        <v>14.99333174</v>
      </c>
      <c r="AW888" s="18">
        <v>7.3204047980000002</v>
      </c>
      <c r="AX888" s="18">
        <v>7.6729269389999999</v>
      </c>
    </row>
    <row r="889" spans="2:50">
      <c r="B889" s="110">
        <v>1985</v>
      </c>
      <c r="C889" s="110" t="s">
        <v>1840</v>
      </c>
      <c r="D889" s="111">
        <v>8.1971121440000001</v>
      </c>
      <c r="E889" s="111"/>
      <c r="F889" s="111"/>
      <c r="G889" s="110">
        <v>1995</v>
      </c>
      <c r="H889" s="110" t="s">
        <v>1874</v>
      </c>
      <c r="I889" s="111">
        <v>6.6919359619999996</v>
      </c>
      <c r="J889" s="111"/>
      <c r="K889" s="111"/>
      <c r="L889" s="110">
        <v>1995</v>
      </c>
      <c r="M889" s="110" t="s">
        <v>1509</v>
      </c>
      <c r="N889" s="111">
        <v>1.671576183</v>
      </c>
      <c r="O889" s="111"/>
      <c r="P889" s="111"/>
      <c r="R889" s="110">
        <v>1994</v>
      </c>
      <c r="S889" s="110" t="s">
        <v>1641</v>
      </c>
      <c r="T889" s="111">
        <v>22.894809729999999</v>
      </c>
      <c r="U889" s="111"/>
      <c r="V889" s="111"/>
      <c r="W889" s="111"/>
      <c r="X889" s="110">
        <v>1995</v>
      </c>
      <c r="Y889" s="110" t="s">
        <v>1097</v>
      </c>
      <c r="Z889" s="111">
        <v>9.2150666270000006</v>
      </c>
      <c r="AA889" s="111"/>
      <c r="AB889" s="111"/>
      <c r="AQ889" s="111"/>
      <c r="AR889" s="111"/>
      <c r="AS889" s="111"/>
      <c r="AV889" s="18">
        <v>27.308437869999999</v>
      </c>
      <c r="AW889" s="18">
        <v>11.88420912</v>
      </c>
      <c r="AX889" s="18">
        <v>15.424228749999999</v>
      </c>
    </row>
    <row r="890" spans="2:50">
      <c r="B890" s="110">
        <v>1981</v>
      </c>
      <c r="C890" s="110" t="s">
        <v>1841</v>
      </c>
      <c r="D890" s="111">
        <v>6.0781316309999998</v>
      </c>
      <c r="E890" s="111"/>
      <c r="F890" s="111"/>
      <c r="G890" s="110">
        <v>1995</v>
      </c>
      <c r="H890" s="110" t="s">
        <v>1924</v>
      </c>
      <c r="I890" s="111">
        <v>2.4730325870000001</v>
      </c>
      <c r="J890" s="111"/>
      <c r="K890" s="111"/>
      <c r="L890" s="110">
        <v>1995</v>
      </c>
      <c r="M890" s="110" t="s">
        <v>1813</v>
      </c>
      <c r="N890" s="111">
        <v>3.0134871630000002</v>
      </c>
      <c r="O890" s="111"/>
      <c r="P890" s="111"/>
      <c r="R890" s="110">
        <v>1994</v>
      </c>
      <c r="S890" s="110" t="s">
        <v>1686</v>
      </c>
      <c r="T890" s="111">
        <v>-0.1172246</v>
      </c>
      <c r="U890" s="111"/>
      <c r="V890" s="111"/>
      <c r="W890" s="111"/>
      <c r="X890" s="110">
        <v>1995</v>
      </c>
      <c r="Y890" s="110" t="s">
        <v>1358</v>
      </c>
      <c r="Z890" s="111">
        <v>-6.2805412599999997</v>
      </c>
      <c r="AA890" s="111"/>
      <c r="AB890" s="111"/>
      <c r="AQ890" s="111"/>
      <c r="AR890" s="111"/>
      <c r="AS890" s="111"/>
      <c r="AV890" s="18">
        <v>11.49962551</v>
      </c>
      <c r="AW890" s="18">
        <v>8.4000583599999992</v>
      </c>
      <c r="AX890" s="18">
        <v>3.0995671470000001</v>
      </c>
    </row>
    <row r="891" spans="2:50">
      <c r="B891" s="110">
        <v>1985</v>
      </c>
      <c r="C891" s="110" t="s">
        <v>1842</v>
      </c>
      <c r="D891" s="111">
        <v>0.42619522599999998</v>
      </c>
      <c r="E891" s="111"/>
      <c r="F891" s="111"/>
      <c r="G891" s="110">
        <v>1995</v>
      </c>
      <c r="H891" s="110" t="s">
        <v>1941</v>
      </c>
      <c r="I891" s="111">
        <v>3.355466013</v>
      </c>
      <c r="J891" s="111"/>
      <c r="K891" s="111"/>
      <c r="L891" s="110">
        <v>1995</v>
      </c>
      <c r="M891" s="110" t="s">
        <v>1869</v>
      </c>
      <c r="N891" s="111">
        <v>2.1303270670000001</v>
      </c>
      <c r="O891" s="111"/>
      <c r="P891" s="111"/>
      <c r="R891" s="110">
        <v>1994</v>
      </c>
      <c r="S891" s="110" t="s">
        <v>1819</v>
      </c>
      <c r="T891" s="111">
        <v>7.0465947800000004</v>
      </c>
      <c r="U891" s="111"/>
      <c r="V891" s="111"/>
      <c r="W891" s="111"/>
      <c r="X891" s="110">
        <v>1995</v>
      </c>
      <c r="Y891" s="110" t="s">
        <v>1506</v>
      </c>
      <c r="Z891" s="111">
        <v>1.303821938</v>
      </c>
      <c r="AA891" s="111"/>
      <c r="AB891" s="111"/>
      <c r="AQ891" s="111"/>
      <c r="AR891" s="111"/>
      <c r="AS891" s="111"/>
      <c r="AV891" s="18">
        <v>18.335252830000002</v>
      </c>
      <c r="AW891" s="18">
        <v>11.87539368</v>
      </c>
      <c r="AX891" s="18">
        <v>6.4598591470000004</v>
      </c>
    </row>
    <row r="892" spans="2:50">
      <c r="B892" s="110">
        <v>1981</v>
      </c>
      <c r="C892" s="110" t="s">
        <v>1843</v>
      </c>
      <c r="D892" s="111">
        <v>2.965296817</v>
      </c>
      <c r="E892" s="111"/>
      <c r="F892" s="111"/>
      <c r="G892" s="110">
        <v>1996</v>
      </c>
      <c r="H892" s="110" t="s">
        <v>1120</v>
      </c>
      <c r="I892" s="111">
        <v>3.9837763210000001</v>
      </c>
      <c r="J892" s="111"/>
      <c r="K892" s="111"/>
      <c r="L892" s="110">
        <v>1995</v>
      </c>
      <c r="M892" s="110" t="s">
        <v>1874</v>
      </c>
      <c r="N892" s="111">
        <v>6.6919359619999996</v>
      </c>
      <c r="O892" s="111"/>
      <c r="P892" s="111"/>
      <c r="R892" s="110">
        <v>1995</v>
      </c>
      <c r="S892" s="110" t="s">
        <v>1097</v>
      </c>
      <c r="T892" s="111">
        <v>9.2150666270000006</v>
      </c>
      <c r="U892" s="111"/>
      <c r="V892" s="111"/>
      <c r="W892" s="111"/>
      <c r="X892" s="110">
        <v>1995</v>
      </c>
      <c r="Y892" s="110" t="s">
        <v>1509</v>
      </c>
      <c r="Z892" s="111">
        <v>1.671576183</v>
      </c>
      <c r="AA892" s="111"/>
      <c r="AB892" s="111"/>
      <c r="AQ892" s="111"/>
      <c r="AR892" s="111"/>
      <c r="AS892" s="111"/>
      <c r="AV892" s="18">
        <v>7.1228984249999998</v>
      </c>
      <c r="AW892" s="18">
        <v>3.2059203049999998</v>
      </c>
      <c r="AX892" s="18">
        <v>3.91697812</v>
      </c>
    </row>
    <row r="893" spans="2:50">
      <c r="B893" s="110">
        <v>1997</v>
      </c>
      <c r="C893" s="110" t="s">
        <v>1844</v>
      </c>
      <c r="D893" s="111">
        <v>12.151253049999999</v>
      </c>
      <c r="E893" s="111"/>
      <c r="F893" s="111"/>
      <c r="G893" s="110">
        <v>1996</v>
      </c>
      <c r="H893" s="110" t="s">
        <v>1257</v>
      </c>
      <c r="I893" s="111">
        <v>-0.41077217599999999</v>
      </c>
      <c r="J893" s="111"/>
      <c r="K893" s="111"/>
      <c r="L893" s="110">
        <v>1995</v>
      </c>
      <c r="M893" s="110" t="s">
        <v>1924</v>
      </c>
      <c r="N893" s="111">
        <v>2.4730325870000001</v>
      </c>
      <c r="O893" s="111"/>
      <c r="P893" s="111"/>
      <c r="R893" s="110">
        <v>1995</v>
      </c>
      <c r="S893" s="110" t="s">
        <v>1358</v>
      </c>
      <c r="T893" s="111">
        <v>-6.2805412599999997</v>
      </c>
      <c r="U893" s="111"/>
      <c r="V893" s="111"/>
      <c r="W893" s="111"/>
      <c r="X893" s="110">
        <v>1995</v>
      </c>
      <c r="Y893" s="110" t="s">
        <v>1813</v>
      </c>
      <c r="Z893" s="111">
        <v>3.0134871630000002</v>
      </c>
      <c r="AA893" s="111"/>
      <c r="AB893" s="111"/>
      <c r="AQ893" s="111"/>
      <c r="AR893" s="111"/>
      <c r="AS893" s="111"/>
      <c r="AV893" s="18">
        <v>10.671387019999999</v>
      </c>
      <c r="AW893" s="18">
        <v>5.8401945770000001</v>
      </c>
      <c r="AX893" s="18">
        <v>4.8311924389999996</v>
      </c>
    </row>
    <row r="894" spans="2:50">
      <c r="B894" s="110">
        <v>2004</v>
      </c>
      <c r="C894" s="110" t="s">
        <v>1845</v>
      </c>
      <c r="D894" s="111">
        <v>8.3212509640000007</v>
      </c>
      <c r="E894" s="111"/>
      <c r="F894" s="111"/>
      <c r="G894" s="110">
        <v>1996</v>
      </c>
      <c r="H894" s="110" t="s">
        <v>1262</v>
      </c>
      <c r="I894" s="111">
        <v>-5.4346929299999998</v>
      </c>
      <c r="J894" s="111"/>
      <c r="K894" s="111"/>
      <c r="L894" s="110">
        <v>1995</v>
      </c>
      <c r="M894" s="110" t="s">
        <v>1941</v>
      </c>
      <c r="N894" s="111">
        <v>3.355466013</v>
      </c>
      <c r="O894" s="111"/>
      <c r="P894" s="111"/>
      <c r="R894" s="110">
        <v>1995</v>
      </c>
      <c r="S894" s="110" t="s">
        <v>1506</v>
      </c>
      <c r="T894" s="111">
        <v>1.303821938</v>
      </c>
      <c r="U894" s="111"/>
      <c r="V894" s="111"/>
      <c r="W894" s="111"/>
      <c r="X894" s="110">
        <v>1995</v>
      </c>
      <c r="Y894" s="110" t="s">
        <v>1869</v>
      </c>
      <c r="Z894" s="111">
        <v>2.1303270670000001</v>
      </c>
      <c r="AA894" s="111"/>
      <c r="AB894" s="111"/>
      <c r="AQ894" s="111"/>
      <c r="AR894" s="111"/>
      <c r="AS894" s="111"/>
      <c r="AV894" s="18">
        <v>8.0589146249999999</v>
      </c>
      <c r="AW894" s="18">
        <v>7.9076943039999996</v>
      </c>
      <c r="AX894" s="18">
        <v>0.15122032099999999</v>
      </c>
    </row>
    <row r="895" spans="2:50">
      <c r="B895" s="110">
        <v>1997</v>
      </c>
      <c r="C895" s="110" t="s">
        <v>1846</v>
      </c>
      <c r="D895" s="111">
        <v>2.5632133339999998</v>
      </c>
      <c r="E895" s="111"/>
      <c r="F895" s="111"/>
      <c r="G895" s="110">
        <v>1996</v>
      </c>
      <c r="H895" s="110" t="s">
        <v>1266</v>
      </c>
      <c r="I895" s="111">
        <v>-2.0521689539999999</v>
      </c>
      <c r="J895" s="111"/>
      <c r="K895" s="111"/>
      <c r="L895" s="110">
        <v>1996</v>
      </c>
      <c r="M895" s="110" t="s">
        <v>1120</v>
      </c>
      <c r="N895" s="111">
        <v>3.9837763210000001</v>
      </c>
      <c r="O895" s="111"/>
      <c r="P895" s="111"/>
      <c r="R895" s="110">
        <v>1995</v>
      </c>
      <c r="S895" s="110" t="s">
        <v>1509</v>
      </c>
      <c r="T895" s="111">
        <v>1.671576183</v>
      </c>
      <c r="U895" s="111"/>
      <c r="V895" s="111"/>
      <c r="W895" s="111"/>
      <c r="X895" s="110">
        <v>1995</v>
      </c>
      <c r="Y895" s="110" t="s">
        <v>1874</v>
      </c>
      <c r="Z895" s="111">
        <v>6.6919359619999996</v>
      </c>
      <c r="AA895" s="111"/>
      <c r="AB895" s="111"/>
      <c r="AQ895" s="111"/>
      <c r="AR895" s="111"/>
      <c r="AS895" s="111"/>
      <c r="AV895" s="18">
        <v>22.771535289999999</v>
      </c>
      <c r="AW895" s="18">
        <v>20.399336600000002</v>
      </c>
      <c r="AX895" s="18">
        <v>2.3721986830000001</v>
      </c>
    </row>
    <row r="896" spans="2:50">
      <c r="B896" s="110">
        <v>1975</v>
      </c>
      <c r="C896" s="110" t="s">
        <v>1847</v>
      </c>
      <c r="D896" s="111">
        <v>7.2511006040000003</v>
      </c>
      <c r="E896" s="111"/>
      <c r="F896" s="111"/>
      <c r="G896" s="110">
        <v>1996</v>
      </c>
      <c r="H896" s="110" t="s">
        <v>1268</v>
      </c>
      <c r="I896" s="111">
        <v>2.9659812040000002</v>
      </c>
      <c r="J896" s="111"/>
      <c r="K896" s="111"/>
      <c r="L896" s="110">
        <v>1996</v>
      </c>
      <c r="M896" s="110" t="s">
        <v>1257</v>
      </c>
      <c r="N896" s="111">
        <v>-0.41077217599999999</v>
      </c>
      <c r="O896" s="111"/>
      <c r="P896" s="111"/>
      <c r="R896" s="110">
        <v>1995</v>
      </c>
      <c r="S896" s="110" t="s">
        <v>1813</v>
      </c>
      <c r="T896" s="111">
        <v>3.0134871630000002</v>
      </c>
      <c r="U896" s="111"/>
      <c r="V896" s="111"/>
      <c r="W896" s="111"/>
      <c r="X896" s="110">
        <v>1995</v>
      </c>
      <c r="Y896" s="110" t="s">
        <v>1924</v>
      </c>
      <c r="Z896" s="111">
        <v>2.4730325870000001</v>
      </c>
      <c r="AA896" s="111"/>
      <c r="AB896" s="111"/>
      <c r="AQ896" s="111"/>
      <c r="AR896" s="111"/>
      <c r="AS896" s="111"/>
      <c r="AV896" s="18">
        <v>14.54676044</v>
      </c>
      <c r="AW896" s="18">
        <v>11.756856170000001</v>
      </c>
      <c r="AX896" s="18">
        <v>2.7899042710000002</v>
      </c>
    </row>
    <row r="897" spans="2:50">
      <c r="B897" s="110">
        <v>1969</v>
      </c>
      <c r="C897" s="110" t="s">
        <v>1848</v>
      </c>
      <c r="D897" s="111">
        <v>6.1754823859999997</v>
      </c>
      <c r="E897" s="111"/>
      <c r="F897" s="111"/>
      <c r="G897" s="110">
        <v>1996</v>
      </c>
      <c r="H897" s="110" t="s">
        <v>1284</v>
      </c>
      <c r="I897" s="111">
        <v>3.2864269620000002</v>
      </c>
      <c r="J897" s="111"/>
      <c r="K897" s="111"/>
      <c r="L897" s="110">
        <v>1996</v>
      </c>
      <c r="M897" s="110" t="s">
        <v>1262</v>
      </c>
      <c r="N897" s="111">
        <v>-5.4346929299999998</v>
      </c>
      <c r="O897" s="111"/>
      <c r="P897" s="111"/>
      <c r="R897" s="110">
        <v>1995</v>
      </c>
      <c r="S897" s="110" t="s">
        <v>1869</v>
      </c>
      <c r="T897" s="111">
        <v>2.1303270670000001</v>
      </c>
      <c r="U897" s="111"/>
      <c r="V897" s="111"/>
      <c r="W897" s="111"/>
      <c r="X897" s="110">
        <v>1995</v>
      </c>
      <c r="Y897" s="110" t="s">
        <v>1941</v>
      </c>
      <c r="Z897" s="111">
        <v>3.355466013</v>
      </c>
      <c r="AA897" s="111"/>
      <c r="AB897" s="111"/>
      <c r="AQ897" s="111"/>
      <c r="AR897" s="111"/>
      <c r="AS897" s="111"/>
      <c r="AV897" s="18">
        <v>19.727525190000001</v>
      </c>
      <c r="AW897" s="18">
        <v>15.523983980000001</v>
      </c>
      <c r="AX897" s="18">
        <v>4.2035412150000004</v>
      </c>
    </row>
    <row r="898" spans="2:50">
      <c r="B898" s="110">
        <v>1976</v>
      </c>
      <c r="C898" s="110" t="s">
        <v>1849</v>
      </c>
      <c r="D898" s="111">
        <v>7.1582219829999998</v>
      </c>
      <c r="E898" s="111"/>
      <c r="F898" s="111"/>
      <c r="G898" s="110">
        <v>1996</v>
      </c>
      <c r="H898" s="110" t="s">
        <v>1285</v>
      </c>
      <c r="I898" s="111">
        <v>3.7051291700000002</v>
      </c>
      <c r="J898" s="111"/>
      <c r="K898" s="111"/>
      <c r="L898" s="110">
        <v>1996</v>
      </c>
      <c r="M898" s="110" t="s">
        <v>1266</v>
      </c>
      <c r="N898" s="111">
        <v>-2.0521689539999999</v>
      </c>
      <c r="O898" s="111"/>
      <c r="P898" s="111"/>
      <c r="R898" s="110">
        <v>1995</v>
      </c>
      <c r="S898" s="110" t="s">
        <v>1874</v>
      </c>
      <c r="T898" s="111">
        <v>6.6919359619999996</v>
      </c>
      <c r="U898" s="111"/>
      <c r="V898" s="111"/>
      <c r="W898" s="111"/>
      <c r="X898" s="110">
        <v>1996</v>
      </c>
      <c r="Y898" s="110" t="s">
        <v>1120</v>
      </c>
      <c r="Z898" s="111">
        <v>3.9837763210000001</v>
      </c>
      <c r="AA898" s="111"/>
      <c r="AB898" s="111"/>
      <c r="AQ898" s="111"/>
      <c r="AR898" s="111"/>
      <c r="AS898" s="111"/>
      <c r="AV898" s="18">
        <v>34.678766039999999</v>
      </c>
      <c r="AW898" s="18">
        <v>16.54023956</v>
      </c>
      <c r="AX898" s="18">
        <v>18.138526479999999</v>
      </c>
    </row>
    <row r="899" spans="2:50">
      <c r="B899" s="110">
        <v>1985</v>
      </c>
      <c r="C899" s="110" t="s">
        <v>1850</v>
      </c>
      <c r="D899" s="111">
        <v>-5.3472492200000001</v>
      </c>
      <c r="E899" s="111"/>
      <c r="F899" s="111"/>
      <c r="G899" s="110">
        <v>1996</v>
      </c>
      <c r="H899" s="110" t="s">
        <v>1354</v>
      </c>
      <c r="I899" s="111">
        <v>-2.4824701199999999</v>
      </c>
      <c r="J899" s="111"/>
      <c r="K899" s="111"/>
      <c r="L899" s="110">
        <v>1996</v>
      </c>
      <c r="M899" s="110" t="s">
        <v>1268</v>
      </c>
      <c r="N899" s="111">
        <v>2.9659812040000002</v>
      </c>
      <c r="O899" s="111"/>
      <c r="P899" s="111"/>
      <c r="R899" s="110">
        <v>1995</v>
      </c>
      <c r="S899" s="110" t="s">
        <v>1924</v>
      </c>
      <c r="T899" s="111">
        <v>2.4730325870000001</v>
      </c>
      <c r="U899" s="111"/>
      <c r="V899" s="111"/>
      <c r="W899" s="111"/>
      <c r="X899" s="110">
        <v>1996</v>
      </c>
      <c r="Y899" s="110" t="s">
        <v>1257</v>
      </c>
      <c r="Z899" s="111">
        <v>-0.41077217599999999</v>
      </c>
      <c r="AA899" s="111"/>
      <c r="AB899" s="111"/>
      <c r="AQ899" s="111"/>
      <c r="AR899" s="111"/>
      <c r="AS899" s="111"/>
      <c r="AV899" s="18">
        <v>24.922957610000001</v>
      </c>
      <c r="AW899" s="18">
        <v>13.270272070000001</v>
      </c>
      <c r="AX899" s="18">
        <v>11.65268554</v>
      </c>
    </row>
    <row r="900" spans="2:50">
      <c r="B900" s="110">
        <v>1988</v>
      </c>
      <c r="C900" s="110" t="s">
        <v>1851</v>
      </c>
      <c r="D900" s="111">
        <v>8.9667992989999998</v>
      </c>
      <c r="E900" s="111"/>
      <c r="F900" s="111"/>
      <c r="G900" s="110">
        <v>1996</v>
      </c>
      <c r="H900" s="110" t="s">
        <v>1355</v>
      </c>
      <c r="I900" s="111">
        <v>-0.53209787200000003</v>
      </c>
      <c r="J900" s="111"/>
      <c r="K900" s="111"/>
      <c r="L900" s="110">
        <v>1996</v>
      </c>
      <c r="M900" s="110" t="s">
        <v>1284</v>
      </c>
      <c r="N900" s="111">
        <v>3.2864269620000002</v>
      </c>
      <c r="O900" s="111"/>
      <c r="P900" s="111"/>
      <c r="R900" s="110">
        <v>1995</v>
      </c>
      <c r="S900" s="110" t="s">
        <v>1941</v>
      </c>
      <c r="T900" s="111">
        <v>3.355466013</v>
      </c>
      <c r="U900" s="111"/>
      <c r="V900" s="111"/>
      <c r="W900" s="111"/>
      <c r="X900" s="110">
        <v>1996</v>
      </c>
      <c r="Y900" s="110" t="s">
        <v>1262</v>
      </c>
      <c r="Z900" s="111">
        <v>-5.4346929299999998</v>
      </c>
      <c r="AA900" s="111"/>
      <c r="AB900" s="111"/>
      <c r="AQ900" s="111"/>
      <c r="AR900" s="111"/>
      <c r="AS900" s="111"/>
      <c r="AV900" s="18">
        <v>10.222820479999999</v>
      </c>
      <c r="AW900" s="18">
        <v>4.695481676</v>
      </c>
      <c r="AX900" s="18">
        <v>5.5273388050000003</v>
      </c>
    </row>
    <row r="901" spans="2:50">
      <c r="B901" s="110">
        <v>1985</v>
      </c>
      <c r="C901" s="110" t="s">
        <v>1852</v>
      </c>
      <c r="D901" s="111">
        <v>-6.4914234869999996</v>
      </c>
      <c r="E901" s="111"/>
      <c r="F901" s="111"/>
      <c r="G901" s="110">
        <v>1996</v>
      </c>
      <c r="H901" s="110" t="s">
        <v>1356</v>
      </c>
      <c r="I901" s="111">
        <v>-2.8799857750000002</v>
      </c>
      <c r="J901" s="111"/>
      <c r="K901" s="111"/>
      <c r="L901" s="110">
        <v>1996</v>
      </c>
      <c r="M901" s="110" t="s">
        <v>1285</v>
      </c>
      <c r="N901" s="111">
        <v>3.7051291700000002</v>
      </c>
      <c r="O901" s="111"/>
      <c r="P901" s="111"/>
      <c r="R901" s="110">
        <v>1996</v>
      </c>
      <c r="S901" s="110" t="s">
        <v>1120</v>
      </c>
      <c r="T901" s="111">
        <v>3.9837763210000001</v>
      </c>
      <c r="U901" s="111"/>
      <c r="V901" s="111"/>
      <c r="W901" s="111"/>
      <c r="X901" s="110">
        <v>1996</v>
      </c>
      <c r="Y901" s="110" t="s">
        <v>1266</v>
      </c>
      <c r="Z901" s="111">
        <v>-2.0521689539999999</v>
      </c>
      <c r="AA901" s="111"/>
      <c r="AB901" s="111"/>
      <c r="AQ901" s="111"/>
      <c r="AR901" s="111"/>
      <c r="AS901" s="111"/>
      <c r="AV901" s="18">
        <v>30.905479939999999</v>
      </c>
      <c r="AW901" s="18">
        <v>14.978590990000001</v>
      </c>
      <c r="AX901" s="18">
        <v>15.92688895</v>
      </c>
    </row>
    <row r="902" spans="2:50">
      <c r="B902" s="110">
        <v>1985</v>
      </c>
      <c r="C902" s="110" t="s">
        <v>1853</v>
      </c>
      <c r="D902" s="111">
        <v>0.53117949799999997</v>
      </c>
      <c r="E902" s="111"/>
      <c r="F902" s="111"/>
      <c r="G902" s="110">
        <v>1996</v>
      </c>
      <c r="H902" s="110" t="s">
        <v>1392</v>
      </c>
      <c r="I902" s="111">
        <v>3.6057247239999999</v>
      </c>
      <c r="J902" s="111"/>
      <c r="K902" s="111"/>
      <c r="L902" s="110">
        <v>1996</v>
      </c>
      <c r="M902" s="110" t="s">
        <v>1354</v>
      </c>
      <c r="N902" s="111">
        <v>-2.4824701199999999</v>
      </c>
      <c r="O902" s="111"/>
      <c r="P902" s="111"/>
      <c r="R902" s="110">
        <v>1996</v>
      </c>
      <c r="S902" s="110" t="s">
        <v>1257</v>
      </c>
      <c r="T902" s="111">
        <v>-0.41077217599999999</v>
      </c>
      <c r="U902" s="111"/>
      <c r="V902" s="111"/>
      <c r="W902" s="111"/>
      <c r="X902" s="110">
        <v>1996</v>
      </c>
      <c r="Y902" s="110" t="s">
        <v>1268</v>
      </c>
      <c r="Z902" s="111">
        <v>2.9659812040000002</v>
      </c>
      <c r="AA902" s="111"/>
      <c r="AB902" s="111"/>
      <c r="AQ902" s="111"/>
      <c r="AR902" s="111"/>
      <c r="AS902" s="111"/>
      <c r="AV902" s="18">
        <v>10.44745692</v>
      </c>
      <c r="AW902" s="18">
        <v>16.938880409999999</v>
      </c>
      <c r="AX902" s="18">
        <v>-6.4914234869999996</v>
      </c>
    </row>
    <row r="903" spans="2:50">
      <c r="B903" s="110">
        <v>1985</v>
      </c>
      <c r="C903" s="110" t="s">
        <v>1854</v>
      </c>
      <c r="D903" s="111">
        <v>0.91709088100000002</v>
      </c>
      <c r="E903" s="111"/>
      <c r="F903" s="111"/>
      <c r="G903" s="110">
        <v>1996</v>
      </c>
      <c r="H903" s="110" t="s">
        <v>1411</v>
      </c>
      <c r="I903" s="111">
        <v>1.473791107</v>
      </c>
      <c r="J903" s="111"/>
      <c r="K903" s="111"/>
      <c r="L903" s="110">
        <v>1996</v>
      </c>
      <c r="M903" s="110" t="s">
        <v>1355</v>
      </c>
      <c r="N903" s="111">
        <v>-0.53209787200000003</v>
      </c>
      <c r="O903" s="111"/>
      <c r="P903" s="111"/>
      <c r="R903" s="110">
        <v>1996</v>
      </c>
      <c r="S903" s="110" t="s">
        <v>1262</v>
      </c>
      <c r="T903" s="111">
        <v>-5.4346929299999998</v>
      </c>
      <c r="U903" s="111"/>
      <c r="V903" s="111"/>
      <c r="W903" s="111"/>
      <c r="X903" s="110">
        <v>1996</v>
      </c>
      <c r="Y903" s="110" t="s">
        <v>1284</v>
      </c>
      <c r="Z903" s="111">
        <v>3.2864269620000002</v>
      </c>
      <c r="AA903" s="111"/>
      <c r="AB903" s="111"/>
      <c r="AQ903" s="111"/>
      <c r="AR903" s="111"/>
      <c r="AS903" s="111"/>
      <c r="AV903" s="18">
        <v>22.43055777</v>
      </c>
      <c r="AW903" s="18">
        <v>16.013157830000001</v>
      </c>
      <c r="AX903" s="18">
        <v>6.4173999410000002</v>
      </c>
    </row>
    <row r="904" spans="2:50">
      <c r="B904" s="110">
        <v>1996</v>
      </c>
      <c r="C904" s="110" t="s">
        <v>1855</v>
      </c>
      <c r="D904" s="111">
        <v>2.19416783</v>
      </c>
      <c r="E904" s="111"/>
      <c r="F904" s="111"/>
      <c r="G904" s="110">
        <v>1996</v>
      </c>
      <c r="H904" s="110" t="s">
        <v>1431</v>
      </c>
      <c r="I904" s="111">
        <v>-5.1086577560000004</v>
      </c>
      <c r="J904" s="111"/>
      <c r="K904" s="111"/>
      <c r="L904" s="110">
        <v>1996</v>
      </c>
      <c r="M904" s="110" t="s">
        <v>1356</v>
      </c>
      <c r="N904" s="111">
        <v>-2.8799857750000002</v>
      </c>
      <c r="O904" s="111"/>
      <c r="P904" s="111"/>
      <c r="R904" s="110">
        <v>1996</v>
      </c>
      <c r="S904" s="110" t="s">
        <v>1266</v>
      </c>
      <c r="T904" s="111">
        <v>-2.0521689539999999</v>
      </c>
      <c r="U904" s="111"/>
      <c r="V904" s="111"/>
      <c r="W904" s="111"/>
      <c r="X904" s="110">
        <v>1996</v>
      </c>
      <c r="Y904" s="110" t="s">
        <v>1285</v>
      </c>
      <c r="Z904" s="111">
        <v>3.7051291700000002</v>
      </c>
      <c r="AA904" s="111"/>
      <c r="AB904" s="111"/>
      <c r="AQ904" s="111"/>
      <c r="AR904" s="111"/>
      <c r="AS904" s="111"/>
      <c r="AV904" s="18">
        <v>31.548380609999999</v>
      </c>
      <c r="AW904" s="18">
        <v>10.88370231</v>
      </c>
      <c r="AX904" s="18">
        <v>20.664678309999999</v>
      </c>
    </row>
    <row r="905" spans="2:50">
      <c r="B905" s="110">
        <v>1937</v>
      </c>
      <c r="C905" s="110" t="s">
        <v>1856</v>
      </c>
      <c r="D905" s="111">
        <v>6.4598591470000004</v>
      </c>
      <c r="E905" s="111"/>
      <c r="F905" s="111"/>
      <c r="G905" s="110">
        <v>1996</v>
      </c>
      <c r="H905" s="110" t="s">
        <v>1432</v>
      </c>
      <c r="I905" s="111">
        <v>-6.5522220219999996</v>
      </c>
      <c r="J905" s="111"/>
      <c r="K905" s="111"/>
      <c r="L905" s="110">
        <v>1996</v>
      </c>
      <c r="M905" s="110" t="s">
        <v>1392</v>
      </c>
      <c r="N905" s="111">
        <v>3.6057247239999999</v>
      </c>
      <c r="O905" s="111"/>
      <c r="P905" s="111"/>
      <c r="R905" s="110">
        <v>1996</v>
      </c>
      <c r="S905" s="110" t="s">
        <v>1268</v>
      </c>
      <c r="T905" s="111">
        <v>2.9659812040000002</v>
      </c>
      <c r="U905" s="111"/>
      <c r="V905" s="111"/>
      <c r="W905" s="111"/>
      <c r="X905" s="110">
        <v>1996</v>
      </c>
      <c r="Y905" s="110" t="s">
        <v>1354</v>
      </c>
      <c r="Z905" s="111">
        <v>-2.4824701199999999</v>
      </c>
      <c r="AA905" s="111"/>
      <c r="AB905" s="111"/>
      <c r="AQ905" s="111"/>
      <c r="AR905" s="111"/>
      <c r="AS905" s="111"/>
      <c r="AV905" s="18">
        <v>21.583104209999998</v>
      </c>
      <c r="AW905" s="18">
        <v>12.61630491</v>
      </c>
      <c r="AX905" s="18">
        <v>8.9667992989999998</v>
      </c>
    </row>
    <row r="906" spans="2:50">
      <c r="B906" s="110">
        <v>1992</v>
      </c>
      <c r="C906" s="110" t="s">
        <v>1857</v>
      </c>
      <c r="D906" s="111">
        <v>-2.5803043570000002</v>
      </c>
      <c r="E906" s="111"/>
      <c r="F906" s="111"/>
      <c r="G906" s="110">
        <v>1996</v>
      </c>
      <c r="H906" s="110" t="s">
        <v>1470</v>
      </c>
      <c r="I906" s="111">
        <v>9.7886197710000005</v>
      </c>
      <c r="J906" s="111"/>
      <c r="K906" s="111"/>
      <c r="L906" s="110">
        <v>1996</v>
      </c>
      <c r="M906" s="110" t="s">
        <v>1411</v>
      </c>
      <c r="N906" s="111">
        <v>1.473791107</v>
      </c>
      <c r="O906" s="111"/>
      <c r="P906" s="111"/>
      <c r="R906" s="110">
        <v>1996</v>
      </c>
      <c r="S906" s="110" t="s">
        <v>1284</v>
      </c>
      <c r="T906" s="111">
        <v>3.2864269620000002</v>
      </c>
      <c r="U906" s="111"/>
      <c r="V906" s="111"/>
      <c r="W906" s="111"/>
      <c r="X906" s="110">
        <v>1996</v>
      </c>
      <c r="Y906" s="110" t="s">
        <v>1355</v>
      </c>
      <c r="Z906" s="111">
        <v>-0.53209787200000003</v>
      </c>
      <c r="AA906" s="111"/>
      <c r="AB906" s="111"/>
      <c r="AQ906" s="111"/>
      <c r="AR906" s="111"/>
      <c r="AS906" s="111"/>
      <c r="AV906" s="18">
        <v>32.28538794</v>
      </c>
      <c r="AW906" s="18">
        <v>14.712250129999999</v>
      </c>
      <c r="AX906" s="18">
        <v>17.573137809999999</v>
      </c>
    </row>
    <row r="907" spans="2:50">
      <c r="B907" s="110">
        <v>1950</v>
      </c>
      <c r="C907" s="110" t="s">
        <v>1858</v>
      </c>
      <c r="D907" s="111">
        <v>11.128968029999999</v>
      </c>
      <c r="E907" s="111"/>
      <c r="F907" s="111"/>
      <c r="G907" s="110">
        <v>1996</v>
      </c>
      <c r="H907" s="110" t="s">
        <v>1482</v>
      </c>
      <c r="I907" s="111">
        <v>-4.788005225</v>
      </c>
      <c r="J907" s="111"/>
      <c r="K907" s="111"/>
      <c r="L907" s="110">
        <v>1996</v>
      </c>
      <c r="M907" s="110" t="s">
        <v>1431</v>
      </c>
      <c r="N907" s="111">
        <v>-5.1086577560000004</v>
      </c>
      <c r="O907" s="111"/>
      <c r="P907" s="111"/>
      <c r="R907" s="110">
        <v>1996</v>
      </c>
      <c r="S907" s="110" t="s">
        <v>1285</v>
      </c>
      <c r="T907" s="111">
        <v>3.7051291700000002</v>
      </c>
      <c r="U907" s="111"/>
      <c r="V907" s="111"/>
      <c r="W907" s="111"/>
      <c r="X907" s="110">
        <v>1996</v>
      </c>
      <c r="Y907" s="110" t="s">
        <v>1356</v>
      </c>
      <c r="Z907" s="111">
        <v>-2.8799857750000002</v>
      </c>
      <c r="AA907" s="111"/>
      <c r="AB907" s="111"/>
      <c r="AQ907" s="111"/>
      <c r="AR907" s="111"/>
      <c r="AS907" s="111"/>
      <c r="AV907" s="18">
        <v>29.48718534</v>
      </c>
      <c r="AW907" s="18">
        <v>8.3660305140000002</v>
      </c>
      <c r="AX907" s="18">
        <v>21.121154829999998</v>
      </c>
    </row>
    <row r="908" spans="2:50">
      <c r="B908" s="110">
        <v>1989</v>
      </c>
      <c r="C908" s="110" t="s">
        <v>1859</v>
      </c>
      <c r="D908" s="111">
        <v>8.4944586750000006</v>
      </c>
      <c r="E908" s="111"/>
      <c r="F908" s="111"/>
      <c r="G908" s="110">
        <v>1996</v>
      </c>
      <c r="H908" s="110" t="s">
        <v>1489</v>
      </c>
      <c r="I908" s="111">
        <v>15.960392819999999</v>
      </c>
      <c r="J908" s="111"/>
      <c r="K908" s="111"/>
      <c r="L908" s="110">
        <v>1996</v>
      </c>
      <c r="M908" s="110" t="s">
        <v>1432</v>
      </c>
      <c r="N908" s="111">
        <v>-6.5522220219999996</v>
      </c>
      <c r="O908" s="111"/>
      <c r="P908" s="111"/>
      <c r="R908" s="110">
        <v>1996</v>
      </c>
      <c r="S908" s="110" t="s">
        <v>1354</v>
      </c>
      <c r="T908" s="111">
        <v>-2.4824701199999999</v>
      </c>
      <c r="U908" s="111"/>
      <c r="V908" s="111"/>
      <c r="W908" s="111"/>
      <c r="X908" s="110">
        <v>1996</v>
      </c>
      <c r="Y908" s="110" t="s">
        <v>1392</v>
      </c>
      <c r="Z908" s="111">
        <v>3.6057247239999999</v>
      </c>
      <c r="AA908" s="111"/>
      <c r="AB908" s="111"/>
      <c r="AQ908" s="111"/>
      <c r="AR908" s="111"/>
      <c r="AS908" s="111"/>
      <c r="AV908" s="18">
        <v>21.392609889999999</v>
      </c>
      <c r="AW908" s="18">
        <v>10.991680499999999</v>
      </c>
      <c r="AX908" s="18">
        <v>10.40092939</v>
      </c>
    </row>
    <row r="909" spans="2:50">
      <c r="B909" s="110">
        <v>1980</v>
      </c>
      <c r="C909" s="110" t="s">
        <v>1860</v>
      </c>
      <c r="D909" s="111">
        <v>18.138526479999999</v>
      </c>
      <c r="E909" s="111"/>
      <c r="F909" s="111"/>
      <c r="G909" s="110">
        <v>1996</v>
      </c>
      <c r="H909" s="110" t="s">
        <v>1496</v>
      </c>
      <c r="I909" s="111">
        <v>12.33896524</v>
      </c>
      <c r="J909" s="111"/>
      <c r="K909" s="111"/>
      <c r="L909" s="110">
        <v>1996</v>
      </c>
      <c r="M909" s="110" t="s">
        <v>1470</v>
      </c>
      <c r="N909" s="111">
        <v>9.7886197710000005</v>
      </c>
      <c r="O909" s="111"/>
      <c r="P909" s="111"/>
      <c r="R909" s="110">
        <v>1996</v>
      </c>
      <c r="S909" s="110" t="s">
        <v>1355</v>
      </c>
      <c r="T909" s="111">
        <v>-0.53209787200000003</v>
      </c>
      <c r="U909" s="111"/>
      <c r="V909" s="111"/>
      <c r="W909" s="111"/>
      <c r="X909" s="110">
        <v>1996</v>
      </c>
      <c r="Y909" s="110" t="s">
        <v>1411</v>
      </c>
      <c r="Z909" s="111">
        <v>1.473791107</v>
      </c>
      <c r="AA909" s="111"/>
      <c r="AB909" s="111"/>
      <c r="AQ909" s="111"/>
      <c r="AR909" s="111"/>
      <c r="AS909" s="111"/>
      <c r="AV909" s="18">
        <v>14.983485</v>
      </c>
      <c r="AW909" s="18">
        <v>6.2764618040000002</v>
      </c>
      <c r="AX909" s="18">
        <v>8.7070232000000001</v>
      </c>
    </row>
    <row r="910" spans="2:50">
      <c r="B910" s="110">
        <v>1985</v>
      </c>
      <c r="C910" s="110" t="s">
        <v>1861</v>
      </c>
      <c r="D910" s="111">
        <v>3.0539669809999999</v>
      </c>
      <c r="E910" s="111"/>
      <c r="F910" s="111"/>
      <c r="G910" s="110">
        <v>1996</v>
      </c>
      <c r="H910" s="110" t="s">
        <v>1560</v>
      </c>
      <c r="I910" s="111">
        <v>2.8669156889999998</v>
      </c>
      <c r="J910" s="111"/>
      <c r="K910" s="111"/>
      <c r="L910" s="110">
        <v>1996</v>
      </c>
      <c r="M910" s="110" t="s">
        <v>1482</v>
      </c>
      <c r="N910" s="111">
        <v>-4.788005225</v>
      </c>
      <c r="O910" s="111"/>
      <c r="P910" s="111"/>
      <c r="R910" s="110">
        <v>1996</v>
      </c>
      <c r="S910" s="110" t="s">
        <v>1356</v>
      </c>
      <c r="T910" s="111">
        <v>-2.8799857750000002</v>
      </c>
      <c r="U910" s="111"/>
      <c r="V910" s="111"/>
      <c r="W910" s="111"/>
      <c r="X910" s="110">
        <v>1996</v>
      </c>
      <c r="Y910" s="110" t="s">
        <v>1431</v>
      </c>
      <c r="Z910" s="111">
        <v>-5.1086577560000004</v>
      </c>
      <c r="AA910" s="111"/>
      <c r="AB910" s="111"/>
      <c r="AQ910" s="111"/>
      <c r="AR910" s="111"/>
      <c r="AS910" s="111"/>
      <c r="AV910" s="18">
        <v>2.7803173120000002</v>
      </c>
      <c r="AW910" s="18">
        <v>3.128399269</v>
      </c>
      <c r="AX910" s="18">
        <v>-0.348081957</v>
      </c>
    </row>
    <row r="911" spans="2:50">
      <c r="B911" s="110">
        <v>1985</v>
      </c>
      <c r="C911" s="110" t="s">
        <v>1862</v>
      </c>
      <c r="D911" s="111">
        <v>7.7105102539999999</v>
      </c>
      <c r="E911" s="111"/>
      <c r="F911" s="111"/>
      <c r="G911" s="110">
        <v>1996</v>
      </c>
      <c r="H911" s="110" t="s">
        <v>1577</v>
      </c>
      <c r="I911" s="111">
        <v>3.2016632</v>
      </c>
      <c r="J911" s="111"/>
      <c r="K911" s="111"/>
      <c r="L911" s="110">
        <v>1996</v>
      </c>
      <c r="M911" s="110" t="s">
        <v>1489</v>
      </c>
      <c r="N911" s="111">
        <v>15.960392819999999</v>
      </c>
      <c r="O911" s="111"/>
      <c r="P911" s="111"/>
      <c r="R911" s="110">
        <v>1996</v>
      </c>
      <c r="S911" s="110" t="s">
        <v>1392</v>
      </c>
      <c r="T911" s="111">
        <v>3.6057247239999999</v>
      </c>
      <c r="U911" s="111"/>
      <c r="V911" s="111"/>
      <c r="W911" s="111"/>
      <c r="X911" s="110">
        <v>1996</v>
      </c>
      <c r="Y911" s="110" t="s">
        <v>1432</v>
      </c>
      <c r="Z911" s="111">
        <v>-6.5522220219999996</v>
      </c>
      <c r="AA911" s="111"/>
      <c r="AB911" s="111"/>
      <c r="AQ911" s="111"/>
      <c r="AR911" s="111"/>
      <c r="AS911" s="111"/>
      <c r="AV911" s="18">
        <v>27.634430550000001</v>
      </c>
      <c r="AW911" s="18">
        <v>7.7379794889999998</v>
      </c>
      <c r="AX911" s="18">
        <v>19.89645106</v>
      </c>
    </row>
    <row r="912" spans="2:50">
      <c r="B912" s="110">
        <v>1985</v>
      </c>
      <c r="C912" s="110" t="s">
        <v>1863</v>
      </c>
      <c r="D912" s="111">
        <v>3.797532377</v>
      </c>
      <c r="E912" s="111"/>
      <c r="F912" s="111"/>
      <c r="G912" s="110">
        <v>1996</v>
      </c>
      <c r="H912" s="110" t="s">
        <v>1583</v>
      </c>
      <c r="I912" s="111">
        <v>5.3938952560000004</v>
      </c>
      <c r="J912" s="111"/>
      <c r="K912" s="111"/>
      <c r="L912" s="110">
        <v>1996</v>
      </c>
      <c r="M912" s="110" t="s">
        <v>1496</v>
      </c>
      <c r="N912" s="111">
        <v>12.33896524</v>
      </c>
      <c r="O912" s="111"/>
      <c r="P912" s="111"/>
      <c r="R912" s="110">
        <v>1996</v>
      </c>
      <c r="S912" s="110" t="s">
        <v>1411</v>
      </c>
      <c r="T912" s="111">
        <v>1.473791107</v>
      </c>
      <c r="U912" s="111"/>
      <c r="V912" s="111"/>
      <c r="W912" s="111"/>
      <c r="X912" s="110">
        <v>1996</v>
      </c>
      <c r="Y912" s="110" t="s">
        <v>1470</v>
      </c>
      <c r="Z912" s="111">
        <v>9.7886197710000005</v>
      </c>
      <c r="AA912" s="111"/>
      <c r="AB912" s="111"/>
      <c r="AQ912" s="111"/>
      <c r="AR912" s="111"/>
      <c r="AS912" s="111"/>
      <c r="AV912" s="18">
        <v>34.137268259999999</v>
      </c>
      <c r="AW912" s="18">
        <v>16.45562258</v>
      </c>
      <c r="AX912" s="18">
        <v>17.681645679999999</v>
      </c>
    </row>
    <row r="913" spans="2:50">
      <c r="B913" s="110">
        <v>1985</v>
      </c>
      <c r="C913" s="110" t="s">
        <v>1864</v>
      </c>
      <c r="D913" s="111">
        <v>3.3005836240000002</v>
      </c>
      <c r="E913" s="111"/>
      <c r="F913" s="111"/>
      <c r="G913" s="110">
        <v>1996</v>
      </c>
      <c r="H913" s="110" t="s">
        <v>1593</v>
      </c>
      <c r="I913" s="111">
        <v>-4.4868671960000004</v>
      </c>
      <c r="J913" s="111"/>
      <c r="K913" s="111"/>
      <c r="L913" s="110">
        <v>1996</v>
      </c>
      <c r="M913" s="110" t="s">
        <v>1560</v>
      </c>
      <c r="N913" s="111">
        <v>2.8669156889999998</v>
      </c>
      <c r="O913" s="111"/>
      <c r="P913" s="111"/>
      <c r="R913" s="110">
        <v>1996</v>
      </c>
      <c r="S913" s="110" t="s">
        <v>1431</v>
      </c>
      <c r="T913" s="111">
        <v>-5.1086577560000004</v>
      </c>
      <c r="U913" s="111"/>
      <c r="V913" s="111"/>
      <c r="W913" s="111"/>
      <c r="X913" s="110">
        <v>1996</v>
      </c>
      <c r="Y913" s="110" t="s">
        <v>1482</v>
      </c>
      <c r="Z913" s="111">
        <v>-4.788005225</v>
      </c>
      <c r="AA913" s="111"/>
      <c r="AB913" s="111"/>
      <c r="AQ913" s="111"/>
      <c r="AR913" s="111"/>
      <c r="AS913" s="111"/>
      <c r="AV913" s="18">
        <v>23.8307267</v>
      </c>
      <c r="AW913" s="18">
        <v>12.622864460000001</v>
      </c>
      <c r="AX913" s="18">
        <v>11.207862240000001</v>
      </c>
    </row>
    <row r="914" spans="2:50">
      <c r="B914" s="110">
        <v>1950</v>
      </c>
      <c r="C914" s="110" t="s">
        <v>1865</v>
      </c>
      <c r="D914" s="111">
        <v>3.44383807</v>
      </c>
      <c r="E914" s="111"/>
      <c r="F914" s="111"/>
      <c r="G914" s="110">
        <v>1996</v>
      </c>
      <c r="H914" s="110" t="s">
        <v>1606</v>
      </c>
      <c r="I914" s="111">
        <v>12.23586607</v>
      </c>
      <c r="J914" s="111"/>
      <c r="K914" s="111"/>
      <c r="L914" s="110">
        <v>1996</v>
      </c>
      <c r="M914" s="110" t="s">
        <v>1577</v>
      </c>
      <c r="N914" s="111">
        <v>3.2016632</v>
      </c>
      <c r="O914" s="111"/>
      <c r="P914" s="111"/>
      <c r="R914" s="110">
        <v>1996</v>
      </c>
      <c r="S914" s="110" t="s">
        <v>1432</v>
      </c>
      <c r="T914" s="111">
        <v>-6.5522220219999996</v>
      </c>
      <c r="U914" s="111"/>
      <c r="V914" s="111"/>
      <c r="W914" s="111"/>
      <c r="X914" s="110">
        <v>1996</v>
      </c>
      <c r="Y914" s="110" t="s">
        <v>1489</v>
      </c>
      <c r="Z914" s="111">
        <v>15.960392819999999</v>
      </c>
      <c r="AA914" s="111"/>
      <c r="AB914" s="111"/>
      <c r="AQ914" s="111"/>
      <c r="AR914" s="111"/>
      <c r="AS914" s="111"/>
      <c r="AV914" s="18">
        <v>27.79647246</v>
      </c>
      <c r="AW914" s="18">
        <v>12.637857179999999</v>
      </c>
      <c r="AX914" s="18">
        <v>15.15861527</v>
      </c>
    </row>
    <row r="915" spans="2:50">
      <c r="B915" s="110">
        <v>1940</v>
      </c>
      <c r="C915" s="110" t="s">
        <v>1012</v>
      </c>
      <c r="D915" s="111">
        <v>3.7419694140000002</v>
      </c>
      <c r="E915" s="111"/>
      <c r="F915" s="111"/>
      <c r="G915" s="110">
        <v>1996</v>
      </c>
      <c r="H915" s="110" t="s">
        <v>1609</v>
      </c>
      <c r="I915" s="111">
        <v>7.150138696</v>
      </c>
      <c r="J915" s="111"/>
      <c r="K915" s="111"/>
      <c r="L915" s="110">
        <v>1996</v>
      </c>
      <c r="M915" s="110" t="s">
        <v>1583</v>
      </c>
      <c r="N915" s="111">
        <v>5.3938952560000004</v>
      </c>
      <c r="O915" s="111"/>
      <c r="P915" s="111"/>
      <c r="R915" s="110">
        <v>1996</v>
      </c>
      <c r="S915" s="110" t="s">
        <v>1470</v>
      </c>
      <c r="T915" s="111">
        <v>9.7886197710000005</v>
      </c>
      <c r="U915" s="111"/>
      <c r="V915" s="111"/>
      <c r="W915" s="111"/>
      <c r="X915" s="110">
        <v>1996</v>
      </c>
      <c r="Y915" s="110" t="s">
        <v>1496</v>
      </c>
      <c r="Z915" s="111">
        <v>12.33896524</v>
      </c>
      <c r="AA915" s="111"/>
      <c r="AB915" s="111"/>
      <c r="AQ915" s="111"/>
      <c r="AR915" s="111"/>
      <c r="AS915" s="111"/>
      <c r="AV915" s="18">
        <v>23.606436710000001</v>
      </c>
      <c r="AW915" s="18">
        <v>15.28710092</v>
      </c>
      <c r="AX915" s="18">
        <v>8.3193357890000001</v>
      </c>
    </row>
    <row r="916" spans="2:50">
      <c r="B916" s="110">
        <v>1953</v>
      </c>
      <c r="C916" s="110" t="s">
        <v>1013</v>
      </c>
      <c r="D916" s="111">
        <v>3.897694955</v>
      </c>
      <c r="E916" s="111"/>
      <c r="F916" s="111"/>
      <c r="G916" s="110">
        <v>1996</v>
      </c>
      <c r="H916" s="110" t="s">
        <v>1612</v>
      </c>
      <c r="I916" s="111">
        <v>7.5614651469999998</v>
      </c>
      <c r="J916" s="111"/>
      <c r="K916" s="111"/>
      <c r="L916" s="110">
        <v>1996</v>
      </c>
      <c r="M916" s="110" t="s">
        <v>1593</v>
      </c>
      <c r="N916" s="111">
        <v>-4.4868671960000004</v>
      </c>
      <c r="O916" s="111"/>
      <c r="P916" s="111"/>
      <c r="R916" s="110">
        <v>1996</v>
      </c>
      <c r="S916" s="110" t="s">
        <v>1482</v>
      </c>
      <c r="T916" s="111">
        <v>-4.788005225</v>
      </c>
      <c r="U916" s="111"/>
      <c r="V916" s="111"/>
      <c r="W916" s="111"/>
      <c r="X916" s="110">
        <v>1996</v>
      </c>
      <c r="Y916" s="110" t="s">
        <v>1560</v>
      </c>
      <c r="Z916" s="111">
        <v>2.8669156889999998</v>
      </c>
      <c r="AA916" s="111"/>
      <c r="AB916" s="111"/>
      <c r="AQ916" s="111"/>
      <c r="AR916" s="111"/>
      <c r="AS916" s="111"/>
      <c r="AV916" s="18">
        <v>23.46856519</v>
      </c>
      <c r="AW916" s="18">
        <v>12.791240070000001</v>
      </c>
      <c r="AX916" s="18">
        <v>10.677325120000001</v>
      </c>
    </row>
    <row r="917" spans="2:50">
      <c r="B917" s="110">
        <v>1974</v>
      </c>
      <c r="C917" s="110" t="s">
        <v>1866</v>
      </c>
      <c r="D917" s="111">
        <v>11.849544270000001</v>
      </c>
      <c r="E917" s="111"/>
      <c r="F917" s="111"/>
      <c r="G917" s="110">
        <v>1996</v>
      </c>
      <c r="H917" s="110" t="s">
        <v>1635</v>
      </c>
      <c r="I917" s="111">
        <v>3.848605558</v>
      </c>
      <c r="J917" s="111"/>
      <c r="K917" s="111"/>
      <c r="L917" s="110">
        <v>1996</v>
      </c>
      <c r="M917" s="110" t="s">
        <v>1606</v>
      </c>
      <c r="N917" s="111">
        <v>12.23586607</v>
      </c>
      <c r="O917" s="111"/>
      <c r="P917" s="111"/>
      <c r="R917" s="110">
        <v>1996</v>
      </c>
      <c r="S917" s="110" t="s">
        <v>1489</v>
      </c>
      <c r="T917" s="111">
        <v>15.960392819999999</v>
      </c>
      <c r="U917" s="111"/>
      <c r="V917" s="111"/>
      <c r="W917" s="111"/>
      <c r="X917" s="110">
        <v>1996</v>
      </c>
      <c r="Y917" s="110" t="s">
        <v>1577</v>
      </c>
      <c r="Z917" s="111">
        <v>3.2016632</v>
      </c>
      <c r="AA917" s="111"/>
      <c r="AB917" s="111"/>
      <c r="AQ917" s="111"/>
      <c r="AR917" s="111"/>
      <c r="AS917" s="111"/>
      <c r="AV917" s="18">
        <v>20.91891532</v>
      </c>
      <c r="AW917" s="18">
        <v>9.9243919649999999</v>
      </c>
      <c r="AX917" s="18">
        <v>10.99452335</v>
      </c>
    </row>
    <row r="918" spans="2:50">
      <c r="B918" s="110">
        <v>1997</v>
      </c>
      <c r="C918" s="110" t="s">
        <v>1867</v>
      </c>
      <c r="D918" s="111">
        <v>-8.2386496099999995</v>
      </c>
      <c r="E918" s="111"/>
      <c r="F918" s="111"/>
      <c r="G918" s="110">
        <v>1996</v>
      </c>
      <c r="H918" s="110" t="s">
        <v>1647</v>
      </c>
      <c r="I918" s="111">
        <v>-6.7978634429999998</v>
      </c>
      <c r="J918" s="111"/>
      <c r="K918" s="111"/>
      <c r="L918" s="110">
        <v>1996</v>
      </c>
      <c r="M918" s="110" t="s">
        <v>1609</v>
      </c>
      <c r="N918" s="111">
        <v>7.150138696</v>
      </c>
      <c r="O918" s="111"/>
      <c r="P918" s="111"/>
      <c r="R918" s="110">
        <v>1996</v>
      </c>
      <c r="S918" s="110" t="s">
        <v>1496</v>
      </c>
      <c r="T918" s="111">
        <v>12.33896524</v>
      </c>
      <c r="U918" s="111"/>
      <c r="V918" s="111"/>
      <c r="W918" s="111"/>
      <c r="X918" s="110">
        <v>1996</v>
      </c>
      <c r="Y918" s="110" t="s">
        <v>1583</v>
      </c>
      <c r="Z918" s="111">
        <v>5.3938952560000004</v>
      </c>
      <c r="AA918" s="111"/>
      <c r="AB918" s="111"/>
      <c r="AQ918" s="111"/>
      <c r="AR918" s="111"/>
      <c r="AS918" s="111"/>
      <c r="AV918" s="18">
        <v>13.097570810000001</v>
      </c>
      <c r="AW918" s="18">
        <v>10.53435747</v>
      </c>
      <c r="AX918" s="18">
        <v>2.5632133339999998</v>
      </c>
    </row>
    <row r="919" spans="2:50">
      <c r="B919" s="110">
        <v>2001</v>
      </c>
      <c r="C919" s="110" t="s">
        <v>1868</v>
      </c>
      <c r="D919" s="111">
        <v>-4.0684086500000003</v>
      </c>
      <c r="E919" s="111"/>
      <c r="F919" s="111"/>
      <c r="G919" s="110">
        <v>1996</v>
      </c>
      <c r="H919" s="110" t="s">
        <v>1667</v>
      </c>
      <c r="I919" s="111">
        <v>0.92965949699999995</v>
      </c>
      <c r="J919" s="111"/>
      <c r="K919" s="111"/>
      <c r="L919" s="110">
        <v>1996</v>
      </c>
      <c r="M919" s="110" t="s">
        <v>1612</v>
      </c>
      <c r="N919" s="111">
        <v>7.5614651469999998</v>
      </c>
      <c r="O919" s="111"/>
      <c r="P919" s="111"/>
      <c r="R919" s="110">
        <v>1996</v>
      </c>
      <c r="S919" s="110" t="s">
        <v>1560</v>
      </c>
      <c r="T919" s="111">
        <v>2.8669156889999998</v>
      </c>
      <c r="U919" s="111"/>
      <c r="V919" s="111"/>
      <c r="W919" s="111"/>
      <c r="X919" s="110">
        <v>1996</v>
      </c>
      <c r="Y919" s="110" t="s">
        <v>1593</v>
      </c>
      <c r="Z919" s="111">
        <v>-4.4868671960000004</v>
      </c>
      <c r="AA919" s="111"/>
      <c r="AB919" s="111"/>
      <c r="AQ919" s="111"/>
      <c r="AR919" s="111"/>
      <c r="AS919" s="111"/>
      <c r="AV919" s="18">
        <v>27.39546017</v>
      </c>
      <c r="AW919" s="18">
        <v>16.791875560000001</v>
      </c>
      <c r="AX919" s="18">
        <v>10.60358461</v>
      </c>
    </row>
    <row r="920" spans="2:50">
      <c r="B920" s="110">
        <v>1995</v>
      </c>
      <c r="C920" s="110" t="s">
        <v>1869</v>
      </c>
      <c r="D920" s="111">
        <v>2.1303270670000001</v>
      </c>
      <c r="E920" s="111"/>
      <c r="F920" s="111"/>
      <c r="G920" s="110">
        <v>1996</v>
      </c>
      <c r="H920" s="110" t="s">
        <v>1684</v>
      </c>
      <c r="I920" s="111">
        <v>5.3483012089999997</v>
      </c>
      <c r="J920" s="111"/>
      <c r="K920" s="111"/>
      <c r="L920" s="110">
        <v>1996</v>
      </c>
      <c r="M920" s="110" t="s">
        <v>1635</v>
      </c>
      <c r="N920" s="111">
        <v>3.848605558</v>
      </c>
      <c r="O920" s="111"/>
      <c r="P920" s="111"/>
      <c r="R920" s="110">
        <v>1996</v>
      </c>
      <c r="S920" s="110" t="s">
        <v>1577</v>
      </c>
      <c r="T920" s="111">
        <v>3.2016632</v>
      </c>
      <c r="U920" s="111"/>
      <c r="V920" s="111"/>
      <c r="W920" s="111"/>
      <c r="X920" s="110">
        <v>1996</v>
      </c>
      <c r="Y920" s="110" t="s">
        <v>1606</v>
      </c>
      <c r="Z920" s="111">
        <v>12.23586607</v>
      </c>
      <c r="AA920" s="111"/>
      <c r="AB920" s="111"/>
      <c r="AQ920" s="111"/>
      <c r="AR920" s="111"/>
      <c r="AS920" s="111"/>
      <c r="AV920" s="18">
        <v>17.179918499999999</v>
      </c>
      <c r="AW920" s="18">
        <v>13.136481059999999</v>
      </c>
      <c r="AX920" s="18">
        <v>4.0434374379999998</v>
      </c>
    </row>
    <row r="921" spans="2:50">
      <c r="B921" s="110">
        <v>1978</v>
      </c>
      <c r="C921" s="110" t="s">
        <v>1870</v>
      </c>
      <c r="D921" s="111">
        <v>-3.1877419360000001</v>
      </c>
      <c r="E921" s="111"/>
      <c r="F921" s="111"/>
      <c r="G921" s="110">
        <v>1996</v>
      </c>
      <c r="H921" s="110" t="s">
        <v>1702</v>
      </c>
      <c r="I921" s="111">
        <v>3.010690538</v>
      </c>
      <c r="J921" s="111"/>
      <c r="K921" s="111"/>
      <c r="L921" s="110">
        <v>1996</v>
      </c>
      <c r="M921" s="110" t="s">
        <v>1647</v>
      </c>
      <c r="N921" s="111">
        <v>-6.7978634429999998</v>
      </c>
      <c r="O921" s="111"/>
      <c r="P921" s="111"/>
      <c r="R921" s="110">
        <v>1996</v>
      </c>
      <c r="S921" s="110" t="s">
        <v>1583</v>
      </c>
      <c r="T921" s="111">
        <v>5.3938952560000004</v>
      </c>
      <c r="U921" s="111"/>
      <c r="V921" s="111"/>
      <c r="W921" s="111"/>
      <c r="X921" s="110">
        <v>1996</v>
      </c>
      <c r="Y921" s="110" t="s">
        <v>1609</v>
      </c>
      <c r="Z921" s="111">
        <v>7.150138696</v>
      </c>
      <c r="AA921" s="111"/>
      <c r="AB921" s="111"/>
      <c r="AQ921" s="111"/>
      <c r="AR921" s="111"/>
      <c r="AS921" s="111"/>
      <c r="AV921" s="18">
        <v>11.99900781</v>
      </c>
      <c r="AW921" s="18">
        <v>8.367087712</v>
      </c>
      <c r="AX921" s="18">
        <v>3.631920102</v>
      </c>
    </row>
    <row r="922" spans="2:50">
      <c r="B922" s="110">
        <v>1985</v>
      </c>
      <c r="C922" s="110" t="s">
        <v>1871</v>
      </c>
      <c r="D922" s="111">
        <v>5.7427476100000003</v>
      </c>
      <c r="E922" s="111"/>
      <c r="F922" s="111"/>
      <c r="G922" s="110">
        <v>1996</v>
      </c>
      <c r="H922" s="110" t="s">
        <v>1707</v>
      </c>
      <c r="I922" s="111">
        <v>6.9274595159999999</v>
      </c>
      <c r="J922" s="111"/>
      <c r="K922" s="111"/>
      <c r="L922" s="110">
        <v>1996</v>
      </c>
      <c r="M922" s="110" t="s">
        <v>1667</v>
      </c>
      <c r="N922" s="111">
        <v>0.92965949699999995</v>
      </c>
      <c r="O922" s="111"/>
      <c r="P922" s="111"/>
      <c r="R922" s="110">
        <v>1996</v>
      </c>
      <c r="S922" s="110" t="s">
        <v>1593</v>
      </c>
      <c r="T922" s="111">
        <v>-4.4868671960000004</v>
      </c>
      <c r="U922" s="111"/>
      <c r="V922" s="111"/>
      <c r="W922" s="111"/>
      <c r="X922" s="110">
        <v>1996</v>
      </c>
      <c r="Y922" s="110" t="s">
        <v>1612</v>
      </c>
      <c r="Z922" s="111">
        <v>7.5614651469999998</v>
      </c>
      <c r="AA922" s="111"/>
      <c r="AB922" s="111"/>
      <c r="AQ922" s="111"/>
      <c r="AR922" s="111"/>
      <c r="AS922" s="111"/>
      <c r="AV922" s="18">
        <v>8.9135999380000008</v>
      </c>
      <c r="AW922" s="18">
        <v>10.806034110000001</v>
      </c>
      <c r="AX922" s="18">
        <v>-1.8924341760000001</v>
      </c>
    </row>
    <row r="923" spans="2:50">
      <c r="B923" s="110">
        <v>1985</v>
      </c>
      <c r="C923" s="110" t="s">
        <v>1872</v>
      </c>
      <c r="D923" s="111">
        <v>5.4968811049999999</v>
      </c>
      <c r="E923" s="111"/>
      <c r="F923" s="111"/>
      <c r="G923" s="110">
        <v>1996</v>
      </c>
      <c r="H923" s="110" t="s">
        <v>1708</v>
      </c>
      <c r="I923" s="111">
        <v>3.5519376949999999</v>
      </c>
      <c r="J923" s="111"/>
      <c r="K923" s="111"/>
      <c r="L923" s="110">
        <v>1996</v>
      </c>
      <c r="M923" s="110" t="s">
        <v>1684</v>
      </c>
      <c r="N923" s="111">
        <v>5.3483012089999997</v>
      </c>
      <c r="O923" s="111"/>
      <c r="P923" s="111"/>
      <c r="R923" s="110">
        <v>1996</v>
      </c>
      <c r="S923" s="110" t="s">
        <v>1606</v>
      </c>
      <c r="T923" s="111">
        <v>12.23586607</v>
      </c>
      <c r="U923" s="111"/>
      <c r="V923" s="111"/>
      <c r="W923" s="111"/>
      <c r="X923" s="110">
        <v>1996</v>
      </c>
      <c r="Y923" s="110" t="s">
        <v>1635</v>
      </c>
      <c r="Z923" s="111">
        <v>3.848605558</v>
      </c>
      <c r="AA923" s="111"/>
      <c r="AB923" s="111"/>
      <c r="AQ923" s="111"/>
      <c r="AR923" s="111"/>
      <c r="AS923" s="111"/>
      <c r="AV923" s="18">
        <v>15.25950388</v>
      </c>
      <c r="AW923" s="18">
        <v>7.7715222720000003</v>
      </c>
      <c r="AX923" s="18">
        <v>7.4879816039999998</v>
      </c>
    </row>
    <row r="924" spans="2:50">
      <c r="B924" s="110">
        <v>1980</v>
      </c>
      <c r="C924" s="110" t="s">
        <v>1873</v>
      </c>
      <c r="D924" s="111">
        <v>1.7722388149999999</v>
      </c>
      <c r="E924" s="111"/>
      <c r="F924" s="111"/>
      <c r="G924" s="110">
        <v>1996</v>
      </c>
      <c r="H924" s="110" t="s">
        <v>1715</v>
      </c>
      <c r="I924" s="111">
        <v>1.903462676</v>
      </c>
      <c r="J924" s="111"/>
      <c r="K924" s="111"/>
      <c r="L924" s="110">
        <v>1996</v>
      </c>
      <c r="M924" s="110" t="s">
        <v>1702</v>
      </c>
      <c r="N924" s="111">
        <v>3.010690538</v>
      </c>
      <c r="O924" s="111"/>
      <c r="P924" s="111"/>
      <c r="R924" s="110">
        <v>1996</v>
      </c>
      <c r="S924" s="110" t="s">
        <v>1609</v>
      </c>
      <c r="T924" s="111">
        <v>7.150138696</v>
      </c>
      <c r="U924" s="111"/>
      <c r="V924" s="111"/>
      <c r="W924" s="111"/>
      <c r="X924" s="110">
        <v>1996</v>
      </c>
      <c r="Y924" s="110" t="s">
        <v>1647</v>
      </c>
      <c r="Z924" s="111">
        <v>-6.7978634429999998</v>
      </c>
      <c r="AA924" s="111"/>
      <c r="AB924" s="111"/>
      <c r="AQ924" s="111"/>
      <c r="AR924" s="111"/>
      <c r="AS924" s="111"/>
      <c r="AV924" s="18">
        <v>8.7865709859999992</v>
      </c>
      <c r="AW924" s="18">
        <v>6.7978426240000003</v>
      </c>
      <c r="AX924" s="18">
        <v>1.988728362</v>
      </c>
    </row>
    <row r="925" spans="2:50">
      <c r="B925" s="110">
        <v>1995</v>
      </c>
      <c r="C925" s="110" t="s">
        <v>1874</v>
      </c>
      <c r="D925" s="111">
        <v>6.6919359619999996</v>
      </c>
      <c r="E925" s="111"/>
      <c r="F925" s="111"/>
      <c r="G925" s="110">
        <v>1996</v>
      </c>
      <c r="H925" s="110" t="s">
        <v>1721</v>
      </c>
      <c r="I925" s="111">
        <v>16.74436291</v>
      </c>
      <c r="J925" s="111"/>
      <c r="K925" s="111"/>
      <c r="L925" s="110">
        <v>1996</v>
      </c>
      <c r="M925" s="110" t="s">
        <v>1707</v>
      </c>
      <c r="N925" s="111">
        <v>6.9274595159999999</v>
      </c>
      <c r="O925" s="111"/>
      <c r="P925" s="111"/>
      <c r="R925" s="110">
        <v>1996</v>
      </c>
      <c r="S925" s="110" t="s">
        <v>1612</v>
      </c>
      <c r="T925" s="111">
        <v>7.5614651469999998</v>
      </c>
      <c r="U925" s="111"/>
      <c r="V925" s="111"/>
      <c r="W925" s="111"/>
      <c r="X925" s="110">
        <v>1996</v>
      </c>
      <c r="Y925" s="110" t="s">
        <v>1667</v>
      </c>
      <c r="Z925" s="111">
        <v>0.92965949699999995</v>
      </c>
      <c r="AA925" s="111"/>
      <c r="AB925" s="111"/>
      <c r="AQ925" s="111"/>
      <c r="AR925" s="111"/>
      <c r="AS925" s="111"/>
      <c r="AV925" s="18">
        <v>11.30172192</v>
      </c>
      <c r="AW925" s="18">
        <v>4.2551271369999997</v>
      </c>
      <c r="AX925" s="18">
        <v>7.0465947800000004</v>
      </c>
    </row>
    <row r="926" spans="2:50">
      <c r="B926" s="110">
        <v>1953</v>
      </c>
      <c r="C926" s="110" t="s">
        <v>1875</v>
      </c>
      <c r="D926" s="111">
        <v>14.60887754</v>
      </c>
      <c r="E926" s="111"/>
      <c r="F926" s="111"/>
      <c r="G926" s="110">
        <v>1996</v>
      </c>
      <c r="H926" s="110" t="s">
        <v>1724</v>
      </c>
      <c r="I926" s="111">
        <v>16.140772779999999</v>
      </c>
      <c r="J926" s="111"/>
      <c r="K926" s="111"/>
      <c r="L926" s="110">
        <v>1996</v>
      </c>
      <c r="M926" s="110" t="s">
        <v>1708</v>
      </c>
      <c r="N926" s="111">
        <v>3.5519376949999999</v>
      </c>
      <c r="O926" s="111"/>
      <c r="P926" s="111"/>
      <c r="R926" s="110">
        <v>1996</v>
      </c>
      <c r="S926" s="110" t="s">
        <v>1635</v>
      </c>
      <c r="T926" s="111">
        <v>3.848605558</v>
      </c>
      <c r="U926" s="111"/>
      <c r="V926" s="111"/>
      <c r="W926" s="111"/>
      <c r="X926" s="110">
        <v>1996</v>
      </c>
      <c r="Y926" s="110" t="s">
        <v>1684</v>
      </c>
      <c r="Z926" s="111">
        <v>5.3483012089999997</v>
      </c>
      <c r="AA926" s="111"/>
      <c r="AB926" s="111"/>
      <c r="AQ926" s="111"/>
      <c r="AR926" s="111"/>
      <c r="AS926" s="111"/>
      <c r="AV926" s="18">
        <v>10.78839732</v>
      </c>
      <c r="AW926" s="18">
        <v>6.2770668929999998</v>
      </c>
      <c r="AX926" s="18">
        <v>4.5113304310000002</v>
      </c>
    </row>
    <row r="927" spans="2:50">
      <c r="B927" s="110">
        <v>1942</v>
      </c>
      <c r="C927" s="110" t="s">
        <v>1876</v>
      </c>
      <c r="D927" s="111">
        <v>3.8741232800000001</v>
      </c>
      <c r="E927" s="111"/>
      <c r="F927" s="111"/>
      <c r="G927" s="110">
        <v>1996</v>
      </c>
      <c r="H927" s="110" t="s">
        <v>1725</v>
      </c>
      <c r="I927" s="111">
        <v>7.4885647500000001</v>
      </c>
      <c r="J927" s="111"/>
      <c r="K927" s="111"/>
      <c r="L927" s="110">
        <v>1996</v>
      </c>
      <c r="M927" s="110" t="s">
        <v>1715</v>
      </c>
      <c r="N927" s="111">
        <v>1.903462676</v>
      </c>
      <c r="O927" s="111"/>
      <c r="P927" s="111"/>
      <c r="R927" s="110">
        <v>1996</v>
      </c>
      <c r="S927" s="110" t="s">
        <v>1647</v>
      </c>
      <c r="T927" s="111">
        <v>-6.7978634429999998</v>
      </c>
      <c r="U927" s="111"/>
      <c r="V927" s="111"/>
      <c r="W927" s="111"/>
      <c r="X927" s="110">
        <v>1996</v>
      </c>
      <c r="Y927" s="110" t="s">
        <v>1702</v>
      </c>
      <c r="Z927" s="111">
        <v>3.010690538</v>
      </c>
      <c r="AA927" s="111"/>
      <c r="AB927" s="111"/>
      <c r="AQ927" s="111"/>
      <c r="AR927" s="111"/>
      <c r="AS927" s="111"/>
      <c r="AV927" s="18">
        <v>15.689432289999999</v>
      </c>
      <c r="AW927" s="18">
        <v>10.43264623</v>
      </c>
      <c r="AX927" s="18">
        <v>5.256786054</v>
      </c>
    </row>
    <row r="928" spans="2:50">
      <c r="B928" s="110">
        <v>1997</v>
      </c>
      <c r="C928" s="110" t="s">
        <v>1877</v>
      </c>
      <c r="D928" s="111">
        <v>-4.5805085889999999</v>
      </c>
      <c r="E928" s="111"/>
      <c r="F928" s="111"/>
      <c r="G928" s="110">
        <v>1996</v>
      </c>
      <c r="H928" s="110" t="s">
        <v>1727</v>
      </c>
      <c r="I928" s="111">
        <v>2.411366262</v>
      </c>
      <c r="J928" s="111"/>
      <c r="K928" s="111"/>
      <c r="L928" s="110">
        <v>1996</v>
      </c>
      <c r="M928" s="110" t="s">
        <v>1721</v>
      </c>
      <c r="N928" s="111">
        <v>16.74436291</v>
      </c>
      <c r="O928" s="111"/>
      <c r="P928" s="111"/>
      <c r="R928" s="110">
        <v>1996</v>
      </c>
      <c r="S928" s="110" t="s">
        <v>1667</v>
      </c>
      <c r="T928" s="111">
        <v>0.92965949699999995</v>
      </c>
      <c r="U928" s="111"/>
      <c r="V928" s="111"/>
      <c r="W928" s="111"/>
      <c r="X928" s="110">
        <v>1996</v>
      </c>
      <c r="Y928" s="110" t="s">
        <v>1707</v>
      </c>
      <c r="Z928" s="111">
        <v>6.9274595159999999</v>
      </c>
      <c r="AA928" s="111"/>
      <c r="AB928" s="111"/>
      <c r="AQ928" s="111"/>
      <c r="AR928" s="111"/>
      <c r="AS928" s="111"/>
      <c r="AV928" s="18">
        <v>5.5799798010000004</v>
      </c>
      <c r="AW928" s="18">
        <v>1.2833012290000001</v>
      </c>
      <c r="AX928" s="18">
        <v>4.2966785730000003</v>
      </c>
    </row>
    <row r="929" spans="2:50">
      <c r="B929" s="110">
        <v>1890</v>
      </c>
      <c r="C929" s="110" t="s">
        <v>1878</v>
      </c>
      <c r="D929" s="111">
        <v>11.981564990000001</v>
      </c>
      <c r="E929" s="111"/>
      <c r="F929" s="111"/>
      <c r="G929" s="110">
        <v>1996</v>
      </c>
      <c r="H929" s="110" t="s">
        <v>1752</v>
      </c>
      <c r="I929" s="111">
        <v>-0.20018903099999999</v>
      </c>
      <c r="J929" s="111"/>
      <c r="K929" s="111"/>
      <c r="L929" s="110">
        <v>1996</v>
      </c>
      <c r="M929" s="110" t="s">
        <v>1724</v>
      </c>
      <c r="N929" s="111">
        <v>16.140772779999999</v>
      </c>
      <c r="O929" s="111"/>
      <c r="P929" s="111"/>
      <c r="R929" s="110">
        <v>1996</v>
      </c>
      <c r="S929" s="110" t="s">
        <v>1684</v>
      </c>
      <c r="T929" s="111">
        <v>5.3483012089999997</v>
      </c>
      <c r="U929" s="111"/>
      <c r="V929" s="111"/>
      <c r="W929" s="111"/>
      <c r="X929" s="110">
        <v>1996</v>
      </c>
      <c r="Y929" s="110" t="s">
        <v>1708</v>
      </c>
      <c r="Z929" s="111">
        <v>3.5519376949999999</v>
      </c>
      <c r="AA929" s="111"/>
      <c r="AB929" s="111"/>
      <c r="AQ929" s="111"/>
      <c r="AR929" s="111"/>
      <c r="AS929" s="111"/>
      <c r="AV929" s="18">
        <v>7.7510883189999999</v>
      </c>
      <c r="AW929" s="18">
        <v>5.1580194669999999</v>
      </c>
      <c r="AX929" s="18">
        <v>2.593068852</v>
      </c>
    </row>
    <row r="930" spans="2:50">
      <c r="B930" s="110">
        <v>1960</v>
      </c>
      <c r="C930" s="110" t="s">
        <v>1879</v>
      </c>
      <c r="D930" s="111">
        <v>11.391279669999999</v>
      </c>
      <c r="E930" s="111"/>
      <c r="F930" s="111"/>
      <c r="G930" s="110">
        <v>1996</v>
      </c>
      <c r="H930" s="110" t="s">
        <v>1756</v>
      </c>
      <c r="I930" s="111">
        <v>17.761571450000002</v>
      </c>
      <c r="J930" s="111"/>
      <c r="K930" s="111"/>
      <c r="L930" s="110">
        <v>1996</v>
      </c>
      <c r="M930" s="110" t="s">
        <v>1725</v>
      </c>
      <c r="N930" s="111">
        <v>7.4885647500000001</v>
      </c>
      <c r="O930" s="111"/>
      <c r="P930" s="111"/>
      <c r="R930" s="110">
        <v>1996</v>
      </c>
      <c r="S930" s="110" t="s">
        <v>1702</v>
      </c>
      <c r="T930" s="111">
        <v>3.010690538</v>
      </c>
      <c r="U930" s="111"/>
      <c r="V930" s="111"/>
      <c r="W930" s="111"/>
      <c r="X930" s="110">
        <v>1996</v>
      </c>
      <c r="Y930" s="110" t="s">
        <v>1715</v>
      </c>
      <c r="Z930" s="111">
        <v>1.903462676</v>
      </c>
      <c r="AA930" s="111"/>
      <c r="AB930" s="111"/>
      <c r="AQ930" s="111"/>
      <c r="AR930" s="111"/>
      <c r="AS930" s="111"/>
      <c r="AV930" s="18">
        <v>15.25116802</v>
      </c>
      <c r="AW930" s="18">
        <v>12.896579689999999</v>
      </c>
      <c r="AX930" s="18">
        <v>2.354588337</v>
      </c>
    </row>
    <row r="931" spans="2:50">
      <c r="B931" s="110">
        <v>1974</v>
      </c>
      <c r="C931" s="110" t="s">
        <v>1880</v>
      </c>
      <c r="D931" s="111">
        <v>1.0082270360000001</v>
      </c>
      <c r="E931" s="111"/>
      <c r="F931" s="111"/>
      <c r="G931" s="110">
        <v>1996</v>
      </c>
      <c r="H931" s="110" t="s">
        <v>1757</v>
      </c>
      <c r="I931" s="111">
        <v>-3.8899188640000002</v>
      </c>
      <c r="J931" s="111"/>
      <c r="K931" s="111"/>
      <c r="L931" s="110">
        <v>1996</v>
      </c>
      <c r="M931" s="110" t="s">
        <v>1727</v>
      </c>
      <c r="N931" s="111">
        <v>2.411366262</v>
      </c>
      <c r="O931" s="111"/>
      <c r="P931" s="111"/>
      <c r="R931" s="110">
        <v>1996</v>
      </c>
      <c r="S931" s="110" t="s">
        <v>1707</v>
      </c>
      <c r="T931" s="111">
        <v>6.9274595159999999</v>
      </c>
      <c r="U931" s="111"/>
      <c r="V931" s="111"/>
      <c r="W931" s="111"/>
      <c r="X931" s="110">
        <v>1996</v>
      </c>
      <c r="Y931" s="110" t="s">
        <v>1721</v>
      </c>
      <c r="Z931" s="111">
        <v>16.74436291</v>
      </c>
      <c r="AA931" s="111"/>
      <c r="AB931" s="111"/>
      <c r="AQ931" s="111"/>
      <c r="AR931" s="111"/>
      <c r="AS931" s="111"/>
      <c r="AV931" s="18">
        <v>21.693584300000001</v>
      </c>
      <c r="AW931" s="18">
        <v>18.540003639999998</v>
      </c>
      <c r="AX931" s="18">
        <v>3.1535806609999999</v>
      </c>
    </row>
    <row r="932" spans="2:50">
      <c r="B932" s="110">
        <v>1985</v>
      </c>
      <c r="C932" s="110" t="s">
        <v>1881</v>
      </c>
      <c r="D932" s="111">
        <v>6.1628558829999998</v>
      </c>
      <c r="E932" s="111"/>
      <c r="F932" s="111"/>
      <c r="G932" s="110">
        <v>1996</v>
      </c>
      <c r="H932" s="110" t="s">
        <v>1774</v>
      </c>
      <c r="I932" s="111">
        <v>-2.5006632299999998</v>
      </c>
      <c r="J932" s="111"/>
      <c r="K932" s="111"/>
      <c r="L932" s="110">
        <v>1996</v>
      </c>
      <c r="M932" s="110" t="s">
        <v>1752</v>
      </c>
      <c r="N932" s="111">
        <v>-0.20018903099999999</v>
      </c>
      <c r="O932" s="111"/>
      <c r="P932" s="111"/>
      <c r="R932" s="110">
        <v>1996</v>
      </c>
      <c r="S932" s="110" t="s">
        <v>1708</v>
      </c>
      <c r="T932" s="111">
        <v>3.5519376949999999</v>
      </c>
      <c r="U932" s="111"/>
      <c r="V932" s="111"/>
      <c r="W932" s="111"/>
      <c r="X932" s="110">
        <v>1996</v>
      </c>
      <c r="Y932" s="110" t="s">
        <v>1724</v>
      </c>
      <c r="Z932" s="111">
        <v>16.140772779999999</v>
      </c>
      <c r="AA932" s="111"/>
      <c r="AB932" s="111"/>
      <c r="AQ932" s="111"/>
      <c r="AR932" s="111"/>
      <c r="AS932" s="111"/>
      <c r="AV932" s="18">
        <v>18.472688300000002</v>
      </c>
      <c r="AW932" s="18">
        <v>15.534155309999999</v>
      </c>
      <c r="AX932" s="18">
        <v>2.9385329960000002</v>
      </c>
    </row>
    <row r="933" spans="2:50">
      <c r="B933" s="110">
        <v>1968</v>
      </c>
      <c r="C933" s="110" t="s">
        <v>1014</v>
      </c>
      <c r="D933" s="111">
        <v>3.9678060529999999</v>
      </c>
      <c r="E933" s="111"/>
      <c r="F933" s="111"/>
      <c r="G933" s="110">
        <v>1996</v>
      </c>
      <c r="H933" s="110" t="s">
        <v>1812</v>
      </c>
      <c r="I933" s="111">
        <v>0.99132505599999998</v>
      </c>
      <c r="J933" s="111"/>
      <c r="K933" s="111"/>
      <c r="L933" s="110">
        <v>1996</v>
      </c>
      <c r="M933" s="110" t="s">
        <v>1756</v>
      </c>
      <c r="N933" s="111">
        <v>17.761571450000002</v>
      </c>
      <c r="O933" s="111"/>
      <c r="P933" s="111"/>
      <c r="R933" s="110">
        <v>1996</v>
      </c>
      <c r="S933" s="110" t="s">
        <v>1715</v>
      </c>
      <c r="T933" s="111">
        <v>1.903462676</v>
      </c>
      <c r="U933" s="111"/>
      <c r="V933" s="111"/>
      <c r="W933" s="111"/>
      <c r="X933" s="110">
        <v>1996</v>
      </c>
      <c r="Y933" s="110" t="s">
        <v>1725</v>
      </c>
      <c r="Z933" s="111">
        <v>7.4885647500000001</v>
      </c>
      <c r="AA933" s="111"/>
      <c r="AB933" s="111"/>
      <c r="AQ933" s="111"/>
      <c r="AR933" s="111"/>
      <c r="AS933" s="111"/>
      <c r="AV933" s="18">
        <v>10.53895955</v>
      </c>
      <c r="AW933" s="18">
        <v>10.63891332</v>
      </c>
      <c r="AX933" s="18">
        <v>-9.9953773999999995E-2</v>
      </c>
    </row>
    <row r="934" spans="2:50">
      <c r="B934" s="110">
        <v>1978</v>
      </c>
      <c r="C934" s="110" t="s">
        <v>1882</v>
      </c>
      <c r="D934" s="111">
        <v>2.3134733550000002</v>
      </c>
      <c r="E934" s="111"/>
      <c r="F934" s="111"/>
      <c r="G934" s="110">
        <v>1996</v>
      </c>
      <c r="H934" s="110" t="s">
        <v>1815</v>
      </c>
      <c r="I934" s="111">
        <v>7.7235226949999998</v>
      </c>
      <c r="J934" s="111"/>
      <c r="K934" s="111"/>
      <c r="L934" s="110">
        <v>1996</v>
      </c>
      <c r="M934" s="110" t="s">
        <v>1757</v>
      </c>
      <c r="N934" s="111">
        <v>-3.8899188640000002</v>
      </c>
      <c r="O934" s="111"/>
      <c r="P934" s="111"/>
      <c r="R934" s="110">
        <v>1996</v>
      </c>
      <c r="S934" s="110" t="s">
        <v>1721</v>
      </c>
      <c r="T934" s="111">
        <v>16.74436291</v>
      </c>
      <c r="U934" s="111"/>
      <c r="V934" s="111"/>
      <c r="W934" s="111"/>
      <c r="X934" s="110">
        <v>1996</v>
      </c>
      <c r="Y934" s="110" t="s">
        <v>1727</v>
      </c>
      <c r="Z934" s="111">
        <v>2.411366262</v>
      </c>
      <c r="AA934" s="111"/>
      <c r="AB934" s="111"/>
      <c r="AQ934" s="111"/>
      <c r="AR934" s="111"/>
      <c r="AS934" s="111"/>
      <c r="AV934" s="18">
        <v>13.67767445</v>
      </c>
      <c r="AW934" s="18">
        <v>13.25147922</v>
      </c>
      <c r="AX934" s="18">
        <v>0.42619522599999998</v>
      </c>
    </row>
    <row r="935" spans="2:50">
      <c r="B935" s="110">
        <v>1989</v>
      </c>
      <c r="C935" s="110" t="s">
        <v>1883</v>
      </c>
      <c r="D935" s="111">
        <v>2.318001121</v>
      </c>
      <c r="E935" s="111"/>
      <c r="F935" s="111"/>
      <c r="G935" s="110">
        <v>1996</v>
      </c>
      <c r="H935" s="110" t="s">
        <v>1855</v>
      </c>
      <c r="I935" s="111">
        <v>2.19416783</v>
      </c>
      <c r="J935" s="111"/>
      <c r="K935" s="111"/>
      <c r="L935" s="110">
        <v>1996</v>
      </c>
      <c r="M935" s="110" t="s">
        <v>1774</v>
      </c>
      <c r="N935" s="111">
        <v>-2.5006632299999998</v>
      </c>
      <c r="O935" s="111"/>
      <c r="P935" s="111"/>
      <c r="R935" s="110">
        <v>1996</v>
      </c>
      <c r="S935" s="110" t="s">
        <v>1724</v>
      </c>
      <c r="T935" s="111">
        <v>16.140772779999999</v>
      </c>
      <c r="U935" s="111"/>
      <c r="V935" s="111"/>
      <c r="W935" s="111"/>
      <c r="X935" s="110">
        <v>1996</v>
      </c>
      <c r="Y935" s="110" t="s">
        <v>1752</v>
      </c>
      <c r="Z935" s="111">
        <v>-0.20018903099999999</v>
      </c>
      <c r="AA935" s="111"/>
      <c r="AB935" s="111"/>
      <c r="AQ935" s="111"/>
      <c r="AR935" s="111"/>
      <c r="AS935" s="111"/>
      <c r="AV935" s="18">
        <v>19.11251468</v>
      </c>
      <c r="AW935" s="18">
        <v>13.034383050000001</v>
      </c>
      <c r="AX935" s="18">
        <v>6.0781316309999998</v>
      </c>
    </row>
    <row r="936" spans="2:50">
      <c r="B936" s="110">
        <v>1997</v>
      </c>
      <c r="C936" s="110" t="s">
        <v>1884</v>
      </c>
      <c r="D936" s="111">
        <v>11.284802279999999</v>
      </c>
      <c r="E936" s="111"/>
      <c r="F936" s="111"/>
      <c r="G936" s="110">
        <v>1996</v>
      </c>
      <c r="H936" s="110" t="s">
        <v>1887</v>
      </c>
      <c r="I936" s="111">
        <v>5.4051473029999997</v>
      </c>
      <c r="J936" s="111"/>
      <c r="K936" s="111"/>
      <c r="L936" s="110">
        <v>1996</v>
      </c>
      <c r="M936" s="110" t="s">
        <v>1812</v>
      </c>
      <c r="N936" s="111">
        <v>0.99132505599999998</v>
      </c>
      <c r="O936" s="111"/>
      <c r="P936" s="111"/>
      <c r="R936" s="110">
        <v>1996</v>
      </c>
      <c r="S936" s="110" t="s">
        <v>1725</v>
      </c>
      <c r="T936" s="111">
        <v>7.4885647500000001</v>
      </c>
      <c r="U936" s="111"/>
      <c r="V936" s="111"/>
      <c r="W936" s="111"/>
      <c r="X936" s="110">
        <v>1996</v>
      </c>
      <c r="Y936" s="110" t="s">
        <v>1756</v>
      </c>
      <c r="Z936" s="111">
        <v>17.761571450000002</v>
      </c>
      <c r="AA936" s="111"/>
      <c r="AB936" s="111"/>
      <c r="AQ936" s="111"/>
      <c r="AR936" s="111"/>
      <c r="AS936" s="111"/>
      <c r="AV936" s="18">
        <v>25.208483220000002</v>
      </c>
      <c r="AW936" s="18">
        <v>17.075658449999999</v>
      </c>
      <c r="AX936" s="18">
        <v>8.1328247739999995</v>
      </c>
    </row>
    <row r="937" spans="2:50">
      <c r="B937" s="110">
        <v>1974</v>
      </c>
      <c r="C937" s="110" t="s">
        <v>1885</v>
      </c>
      <c r="D937" s="111">
        <v>1.740444688</v>
      </c>
      <c r="E937" s="111"/>
      <c r="F937" s="111"/>
      <c r="G937" s="110">
        <v>1996</v>
      </c>
      <c r="H937" s="110" t="s">
        <v>1912</v>
      </c>
      <c r="I937" s="111">
        <v>5.4369549849999999</v>
      </c>
      <c r="J937" s="111"/>
      <c r="K937" s="111"/>
      <c r="L937" s="110">
        <v>1996</v>
      </c>
      <c r="M937" s="110" t="s">
        <v>1815</v>
      </c>
      <c r="N937" s="111">
        <v>7.7235226949999998</v>
      </c>
      <c r="O937" s="111"/>
      <c r="P937" s="111"/>
      <c r="R937" s="110">
        <v>1996</v>
      </c>
      <c r="S937" s="110" t="s">
        <v>1727</v>
      </c>
      <c r="T937" s="111">
        <v>2.411366262</v>
      </c>
      <c r="U937" s="111"/>
      <c r="V937" s="111"/>
      <c r="W937" s="111"/>
      <c r="X937" s="110">
        <v>1996</v>
      </c>
      <c r="Y937" s="110" t="s">
        <v>1757</v>
      </c>
      <c r="Z937" s="111">
        <v>-3.8899188640000002</v>
      </c>
      <c r="AA937" s="111"/>
      <c r="AB937" s="111"/>
      <c r="AQ937" s="111"/>
      <c r="AR937" s="111"/>
      <c r="AS937" s="111"/>
      <c r="AV937" s="18">
        <v>20.29497598</v>
      </c>
      <c r="AW937" s="18">
        <v>6.1117822630000003</v>
      </c>
      <c r="AX937" s="18">
        <v>14.183193709999999</v>
      </c>
    </row>
    <row r="938" spans="2:50">
      <c r="B938" s="110">
        <v>1968</v>
      </c>
      <c r="C938" s="110" t="s">
        <v>1886</v>
      </c>
      <c r="D938" s="111">
        <v>3.7134736610000001</v>
      </c>
      <c r="E938" s="111"/>
      <c r="F938" s="111"/>
      <c r="G938" s="110">
        <v>1996</v>
      </c>
      <c r="H938" s="110" t="s">
        <v>1946</v>
      </c>
      <c r="I938" s="111">
        <v>3.7939773450000001</v>
      </c>
      <c r="J938" s="111"/>
      <c r="K938" s="111"/>
      <c r="L938" s="110">
        <v>1996</v>
      </c>
      <c r="M938" s="110" t="s">
        <v>1855</v>
      </c>
      <c r="N938" s="111">
        <v>2.19416783</v>
      </c>
      <c r="O938" s="111"/>
      <c r="P938" s="111"/>
      <c r="R938" s="110">
        <v>1996</v>
      </c>
      <c r="S938" s="110" t="s">
        <v>1752</v>
      </c>
      <c r="T938" s="111">
        <v>-0.20018903099999999</v>
      </c>
      <c r="U938" s="111"/>
      <c r="V938" s="111"/>
      <c r="W938" s="111"/>
      <c r="X938" s="110">
        <v>1996</v>
      </c>
      <c r="Y938" s="110" t="s">
        <v>1774</v>
      </c>
      <c r="Z938" s="111">
        <v>-2.5006632299999998</v>
      </c>
      <c r="AA938" s="111"/>
      <c r="AB938" s="111"/>
      <c r="AQ938" s="111"/>
      <c r="AR938" s="111"/>
      <c r="AS938" s="111"/>
      <c r="AV938" s="18">
        <v>19.895721869999999</v>
      </c>
      <c r="AW938" s="18">
        <v>15.576587529999999</v>
      </c>
      <c r="AX938" s="18">
        <v>4.3191343450000002</v>
      </c>
    </row>
    <row r="939" spans="2:50">
      <c r="B939" s="110">
        <v>1996</v>
      </c>
      <c r="C939" s="110" t="s">
        <v>1887</v>
      </c>
      <c r="D939" s="111">
        <v>5.4051473029999997</v>
      </c>
      <c r="E939" s="111"/>
      <c r="F939" s="111"/>
      <c r="G939" s="110">
        <v>1996</v>
      </c>
      <c r="H939" s="110" t="s">
        <v>1948</v>
      </c>
      <c r="I939" s="111">
        <v>4.1696967520000001</v>
      </c>
      <c r="J939" s="111"/>
      <c r="K939" s="111"/>
      <c r="L939" s="110">
        <v>1996</v>
      </c>
      <c r="M939" s="110" t="s">
        <v>1887</v>
      </c>
      <c r="N939" s="111">
        <v>5.4051473029999997</v>
      </c>
      <c r="O939" s="111"/>
      <c r="P939" s="111"/>
      <c r="R939" s="110">
        <v>1996</v>
      </c>
      <c r="S939" s="110" t="s">
        <v>1756</v>
      </c>
      <c r="T939" s="111">
        <v>17.761571450000002</v>
      </c>
      <c r="U939" s="111"/>
      <c r="V939" s="111"/>
      <c r="W939" s="111"/>
      <c r="X939" s="110">
        <v>1996</v>
      </c>
      <c r="Y939" s="110" t="s">
        <v>1812</v>
      </c>
      <c r="Z939" s="111">
        <v>0.99132505599999998</v>
      </c>
      <c r="AA939" s="111"/>
      <c r="AB939" s="111"/>
      <c r="AQ939" s="111"/>
      <c r="AR939" s="111"/>
      <c r="AS939" s="111"/>
      <c r="AV939" s="18">
        <v>18.025059339999999</v>
      </c>
      <c r="AW939" s="18">
        <v>9.6366059229999994</v>
      </c>
      <c r="AX939" s="18">
        <v>8.3884534189999993</v>
      </c>
    </row>
    <row r="940" spans="2:50">
      <c r="B940" s="110">
        <v>1985</v>
      </c>
      <c r="C940" s="110" t="s">
        <v>1888</v>
      </c>
      <c r="D940" s="111">
        <v>0.95547880799999996</v>
      </c>
      <c r="E940" s="111"/>
      <c r="F940" s="111"/>
      <c r="G940" s="110">
        <v>1996</v>
      </c>
      <c r="H940" s="110" t="s">
        <v>1950</v>
      </c>
      <c r="I940" s="111">
        <v>4.391613435</v>
      </c>
      <c r="J940" s="111"/>
      <c r="K940" s="111"/>
      <c r="L940" s="110">
        <v>1996</v>
      </c>
      <c r="M940" s="110" t="s">
        <v>1912</v>
      </c>
      <c r="N940" s="111">
        <v>5.4369549849999999</v>
      </c>
      <c r="O940" s="111"/>
      <c r="P940" s="111"/>
      <c r="R940" s="110">
        <v>1996</v>
      </c>
      <c r="S940" s="110" t="s">
        <v>1757</v>
      </c>
      <c r="T940" s="111">
        <v>-3.8899188640000002</v>
      </c>
      <c r="U940" s="111"/>
      <c r="V940" s="111"/>
      <c r="W940" s="111"/>
      <c r="X940" s="110">
        <v>1996</v>
      </c>
      <c r="Y940" s="110" t="s">
        <v>1815</v>
      </c>
      <c r="Z940" s="111">
        <v>7.7235226949999998</v>
      </c>
      <c r="AA940" s="111"/>
      <c r="AB940" s="111"/>
      <c r="AQ940" s="111"/>
      <c r="AR940" s="111"/>
      <c r="AS940" s="111"/>
      <c r="AV940" s="18">
        <v>9.1997173930000002</v>
      </c>
      <c r="AW940" s="18">
        <v>12.59009977</v>
      </c>
      <c r="AX940" s="18">
        <v>-3.3903823769999999</v>
      </c>
    </row>
    <row r="941" spans="2:50">
      <c r="B941" s="110">
        <v>1972</v>
      </c>
      <c r="C941" s="110" t="s">
        <v>1889</v>
      </c>
      <c r="D941" s="111">
        <v>4.2162322850000002</v>
      </c>
      <c r="E941" s="111"/>
      <c r="F941" s="111"/>
      <c r="G941" s="110">
        <v>1996</v>
      </c>
      <c r="H941" s="110" t="s">
        <v>1965</v>
      </c>
      <c r="I941" s="111">
        <v>4.001941263</v>
      </c>
      <c r="J941" s="111"/>
      <c r="K941" s="111"/>
      <c r="L941" s="110">
        <v>1996</v>
      </c>
      <c r="M941" s="110" t="s">
        <v>1946</v>
      </c>
      <c r="N941" s="111">
        <v>3.7939773450000001</v>
      </c>
      <c r="O941" s="111"/>
      <c r="P941" s="111"/>
      <c r="R941" s="110">
        <v>1996</v>
      </c>
      <c r="S941" s="110" t="s">
        <v>1774</v>
      </c>
      <c r="T941" s="111">
        <v>-2.5006632299999998</v>
      </c>
      <c r="U941" s="111"/>
      <c r="V941" s="111"/>
      <c r="W941" s="111"/>
      <c r="X941" s="110">
        <v>1996</v>
      </c>
      <c r="Y941" s="110" t="s">
        <v>1855</v>
      </c>
      <c r="Z941" s="111">
        <v>2.19416783</v>
      </c>
      <c r="AA941" s="111"/>
      <c r="AB941" s="111"/>
      <c r="AQ941" s="111"/>
      <c r="AR941" s="111"/>
      <c r="AS941" s="111"/>
      <c r="AV941" s="18">
        <v>14.628987950000001</v>
      </c>
      <c r="AW941" s="18">
        <v>14.126511430000001</v>
      </c>
      <c r="AX941" s="18">
        <v>0.50247652499999995</v>
      </c>
    </row>
    <row r="942" spans="2:50">
      <c r="B942" s="110">
        <v>1925</v>
      </c>
      <c r="C942" s="110" t="s">
        <v>1015</v>
      </c>
      <c r="D942" s="111">
        <v>3.631920102</v>
      </c>
      <c r="E942" s="111"/>
      <c r="F942" s="111"/>
      <c r="G942" s="110">
        <v>1996</v>
      </c>
      <c r="H942" s="110" t="s">
        <v>1966</v>
      </c>
      <c r="I942" s="111">
        <v>0.55977032400000004</v>
      </c>
      <c r="J942" s="111"/>
      <c r="K942" s="111"/>
      <c r="L942" s="110">
        <v>1996</v>
      </c>
      <c r="M942" s="110" t="s">
        <v>1948</v>
      </c>
      <c r="N942" s="111">
        <v>4.1696967520000001</v>
      </c>
      <c r="O942" s="111"/>
      <c r="P942" s="111"/>
      <c r="R942" s="110">
        <v>1996</v>
      </c>
      <c r="S942" s="110" t="s">
        <v>1812</v>
      </c>
      <c r="T942" s="111">
        <v>0.99132505599999998</v>
      </c>
      <c r="U942" s="111"/>
      <c r="V942" s="111"/>
      <c r="W942" s="111"/>
      <c r="X942" s="110">
        <v>1996</v>
      </c>
      <c r="Y942" s="110" t="s">
        <v>1887</v>
      </c>
      <c r="Z942" s="111">
        <v>5.4051473029999997</v>
      </c>
      <c r="AA942" s="111"/>
      <c r="AB942" s="111"/>
      <c r="AQ942" s="111"/>
      <c r="AR942" s="111"/>
      <c r="AS942" s="111"/>
      <c r="AV942" s="18">
        <v>16.020498979999999</v>
      </c>
      <c r="AW942" s="18">
        <v>11.492739029999999</v>
      </c>
      <c r="AX942" s="18">
        <v>4.527759949</v>
      </c>
    </row>
    <row r="943" spans="2:50">
      <c r="B943" s="110">
        <v>1926</v>
      </c>
      <c r="C943" s="110" t="s">
        <v>1016</v>
      </c>
      <c r="D943" s="111">
        <v>-2.1504928410000002</v>
      </c>
      <c r="E943" s="111"/>
      <c r="F943" s="111"/>
      <c r="G943" s="110">
        <v>1996</v>
      </c>
      <c r="H943" s="110" t="s">
        <v>1967</v>
      </c>
      <c r="I943" s="111">
        <v>-0.27470105700000003</v>
      </c>
      <c r="J943" s="111"/>
      <c r="K943" s="111"/>
      <c r="L943" s="110">
        <v>1996</v>
      </c>
      <c r="M943" s="110" t="s">
        <v>1950</v>
      </c>
      <c r="N943" s="111">
        <v>4.391613435</v>
      </c>
      <c r="O943" s="111"/>
      <c r="P943" s="111"/>
      <c r="R943" s="110">
        <v>1996</v>
      </c>
      <c r="S943" s="110" t="s">
        <v>1815</v>
      </c>
      <c r="T943" s="111">
        <v>7.7235226949999998</v>
      </c>
      <c r="U943" s="111"/>
      <c r="V943" s="111"/>
      <c r="W943" s="111"/>
      <c r="X943" s="110">
        <v>1996</v>
      </c>
      <c r="Y943" s="110" t="s">
        <v>1912</v>
      </c>
      <c r="Z943" s="111">
        <v>5.4369549849999999</v>
      </c>
      <c r="AA943" s="111"/>
      <c r="AB943" s="111"/>
      <c r="AQ943" s="111"/>
      <c r="AR943" s="111"/>
      <c r="AS943" s="111"/>
      <c r="AV943" s="18">
        <v>15.999691820000001</v>
      </c>
      <c r="AW943" s="18">
        <v>13.66359411</v>
      </c>
      <c r="AX943" s="18">
        <v>2.3360977049999998</v>
      </c>
    </row>
    <row r="944" spans="2:50">
      <c r="B944" s="110">
        <v>1919</v>
      </c>
      <c r="C944" s="110" t="s">
        <v>1890</v>
      </c>
      <c r="D944" s="111">
        <v>10.150017800000001</v>
      </c>
      <c r="E944" s="111"/>
      <c r="F944" s="111"/>
      <c r="G944" s="110">
        <v>1997</v>
      </c>
      <c r="H944" s="110" t="s">
        <v>1230</v>
      </c>
      <c r="I944" s="111">
        <v>-0.738107085</v>
      </c>
      <c r="J944" s="111"/>
      <c r="K944" s="111"/>
      <c r="L944" s="110">
        <v>1996</v>
      </c>
      <c r="M944" s="110" t="s">
        <v>1965</v>
      </c>
      <c r="N944" s="111">
        <v>4.001941263</v>
      </c>
      <c r="O944" s="111"/>
      <c r="P944" s="111"/>
      <c r="R944" s="110">
        <v>1996</v>
      </c>
      <c r="S944" s="110" t="s">
        <v>1855</v>
      </c>
      <c r="T944" s="111">
        <v>2.19416783</v>
      </c>
      <c r="U944" s="111"/>
      <c r="V944" s="111"/>
      <c r="W944" s="111"/>
      <c r="X944" s="110">
        <v>1996</v>
      </c>
      <c r="Y944" s="110" t="s">
        <v>1946</v>
      </c>
      <c r="Z944" s="111">
        <v>3.7939773450000001</v>
      </c>
      <c r="AA944" s="111"/>
      <c r="AB944" s="111"/>
      <c r="AQ944" s="111"/>
      <c r="AR944" s="111"/>
      <c r="AS944" s="111"/>
      <c r="AV944" s="18">
        <v>7.7940887669999999</v>
      </c>
      <c r="AW944" s="18">
        <v>4.7201458030000003</v>
      </c>
      <c r="AX944" s="18">
        <v>3.073942964</v>
      </c>
    </row>
    <row r="945" spans="2:50">
      <c r="B945" s="110">
        <v>1979</v>
      </c>
      <c r="C945" s="110" t="s">
        <v>1891</v>
      </c>
      <c r="D945" s="111">
        <v>0.48777028500000003</v>
      </c>
      <c r="E945" s="111"/>
      <c r="F945" s="111"/>
      <c r="G945" s="110">
        <v>1997</v>
      </c>
      <c r="H945" s="110" t="s">
        <v>1308</v>
      </c>
      <c r="I945" s="111">
        <v>-0.47291320100000001</v>
      </c>
      <c r="J945" s="111"/>
      <c r="K945" s="111"/>
      <c r="L945" s="110">
        <v>1996</v>
      </c>
      <c r="M945" s="110" t="s">
        <v>1966</v>
      </c>
      <c r="N945" s="111">
        <v>0.55977032400000004</v>
      </c>
      <c r="O945" s="111"/>
      <c r="P945" s="111"/>
      <c r="R945" s="110">
        <v>1996</v>
      </c>
      <c r="S945" s="110" t="s">
        <v>1887</v>
      </c>
      <c r="T945" s="111">
        <v>5.4051473029999997</v>
      </c>
      <c r="U945" s="111"/>
      <c r="V945" s="111"/>
      <c r="W945" s="111"/>
      <c r="X945" s="110">
        <v>1996</v>
      </c>
      <c r="Y945" s="110" t="s">
        <v>1948</v>
      </c>
      <c r="Z945" s="111">
        <v>4.1696967520000001</v>
      </c>
      <c r="AA945" s="111"/>
      <c r="AB945" s="111"/>
      <c r="AQ945" s="111"/>
      <c r="AR945" s="111"/>
      <c r="AS945" s="111"/>
      <c r="AV945" s="18">
        <v>0</v>
      </c>
      <c r="AW945" s="18">
        <v>2.3111178429999999</v>
      </c>
      <c r="AX945" s="18">
        <v>-2.3111178429999999</v>
      </c>
    </row>
    <row r="946" spans="2:50">
      <c r="B946" s="110">
        <v>1977</v>
      </c>
      <c r="C946" s="110" t="s">
        <v>1892</v>
      </c>
      <c r="D946" s="111">
        <v>1.999002905</v>
      </c>
      <c r="E946" s="111"/>
      <c r="F946" s="111"/>
      <c r="G946" s="110">
        <v>1997</v>
      </c>
      <c r="H946" s="110" t="s">
        <v>1309</v>
      </c>
      <c r="I946" s="111">
        <v>7.0763434439999999</v>
      </c>
      <c r="J946" s="111"/>
      <c r="K946" s="111"/>
      <c r="L946" s="110">
        <v>1996</v>
      </c>
      <c r="M946" s="110" t="s">
        <v>1967</v>
      </c>
      <c r="N946" s="111">
        <v>-0.27470105700000003</v>
      </c>
      <c r="O946" s="111"/>
      <c r="P946" s="111"/>
      <c r="R946" s="110">
        <v>1996</v>
      </c>
      <c r="S946" s="110" t="s">
        <v>1912</v>
      </c>
      <c r="T946" s="111">
        <v>5.4369549849999999</v>
      </c>
      <c r="U946" s="111"/>
      <c r="V946" s="111"/>
      <c r="W946" s="111"/>
      <c r="X946" s="110">
        <v>1996</v>
      </c>
      <c r="Y946" s="110" t="s">
        <v>1950</v>
      </c>
      <c r="Z946" s="111">
        <v>4.391613435</v>
      </c>
      <c r="AA946" s="111"/>
      <c r="AB946" s="111"/>
      <c r="AQ946" s="111"/>
      <c r="AR946" s="111"/>
      <c r="AS946" s="111"/>
      <c r="AV946" s="18">
        <v>21.499598750000001</v>
      </c>
      <c r="AW946" s="18">
        <v>13.336591220000001</v>
      </c>
      <c r="AX946" s="18">
        <v>8.1630075259999995</v>
      </c>
    </row>
    <row r="947" spans="2:50">
      <c r="B947" s="110">
        <v>1976</v>
      </c>
      <c r="C947" s="110" t="s">
        <v>1893</v>
      </c>
      <c r="D947" s="111">
        <v>-9.9953773999999995E-2</v>
      </c>
      <c r="E947" s="111"/>
      <c r="F947" s="111"/>
      <c r="G947" s="110">
        <v>1997</v>
      </c>
      <c r="H947" s="110" t="s">
        <v>1429</v>
      </c>
      <c r="I947" s="111">
        <v>12.259060809999999</v>
      </c>
      <c r="J947" s="111"/>
      <c r="K947" s="111"/>
      <c r="L947" s="110">
        <v>1997</v>
      </c>
      <c r="M947" s="110" t="s">
        <v>1230</v>
      </c>
      <c r="N947" s="111">
        <v>-0.738107085</v>
      </c>
      <c r="O947" s="111"/>
      <c r="P947" s="111"/>
      <c r="R947" s="110">
        <v>1996</v>
      </c>
      <c r="S947" s="110" t="s">
        <v>1946</v>
      </c>
      <c r="T947" s="111">
        <v>3.7939773450000001</v>
      </c>
      <c r="U947" s="111"/>
      <c r="V947" s="111"/>
      <c r="W947" s="111"/>
      <c r="X947" s="110">
        <v>1996</v>
      </c>
      <c r="Y947" s="110" t="s">
        <v>1965</v>
      </c>
      <c r="Z947" s="111">
        <v>4.001941263</v>
      </c>
      <c r="AA947" s="111"/>
      <c r="AB947" s="111"/>
      <c r="AQ947" s="111"/>
      <c r="AR947" s="111"/>
      <c r="AS947" s="111"/>
      <c r="AV947" s="18">
        <v>12.81728918</v>
      </c>
      <c r="AW947" s="18">
        <v>9.7174149070000002</v>
      </c>
      <c r="AX947" s="18">
        <v>3.0998742770000001</v>
      </c>
    </row>
    <row r="948" spans="2:50">
      <c r="B948" s="110">
        <v>2001</v>
      </c>
      <c r="C948" s="110" t="s">
        <v>1894</v>
      </c>
      <c r="D948" s="111">
        <v>8.1630075259999995</v>
      </c>
      <c r="E948" s="111"/>
      <c r="F948" s="111"/>
      <c r="G948" s="110">
        <v>1997</v>
      </c>
      <c r="H948" s="110" t="s">
        <v>1513</v>
      </c>
      <c r="I948" s="111">
        <v>17.085142090000002</v>
      </c>
      <c r="J948" s="111"/>
      <c r="K948" s="111"/>
      <c r="L948" s="110">
        <v>1997</v>
      </c>
      <c r="M948" s="110" t="s">
        <v>1308</v>
      </c>
      <c r="N948" s="111">
        <v>-0.47291320100000001</v>
      </c>
      <c r="O948" s="111"/>
      <c r="P948" s="111"/>
      <c r="R948" s="110">
        <v>1996</v>
      </c>
      <c r="S948" s="110" t="s">
        <v>1948</v>
      </c>
      <c r="T948" s="111">
        <v>4.1696967520000001</v>
      </c>
      <c r="U948" s="111"/>
      <c r="V948" s="111"/>
      <c r="W948" s="111"/>
      <c r="X948" s="110">
        <v>1996</v>
      </c>
      <c r="Y948" s="110" t="s">
        <v>1966</v>
      </c>
      <c r="Z948" s="111">
        <v>0.55977032400000004</v>
      </c>
      <c r="AA948" s="111"/>
      <c r="AB948" s="111"/>
      <c r="AQ948" s="111"/>
      <c r="AR948" s="111"/>
      <c r="AS948" s="111"/>
      <c r="AV948" s="18">
        <v>19.173033709999999</v>
      </c>
      <c r="AW948" s="18">
        <v>13.77913845</v>
      </c>
      <c r="AX948" s="18">
        <v>5.3938952560000004</v>
      </c>
    </row>
    <row r="949" spans="2:50">
      <c r="B949" s="110">
        <v>2001</v>
      </c>
      <c r="C949" s="110" t="s">
        <v>1895</v>
      </c>
      <c r="D949" s="111">
        <v>0.50247652499999995</v>
      </c>
      <c r="E949" s="111"/>
      <c r="F949" s="111"/>
      <c r="G949" s="110">
        <v>1997</v>
      </c>
      <c r="H949" s="110" t="s">
        <v>1524</v>
      </c>
      <c r="I949" s="111">
        <v>4.7671178129999996</v>
      </c>
      <c r="J949" s="111"/>
      <c r="K949" s="111"/>
      <c r="L949" s="110">
        <v>1997</v>
      </c>
      <c r="M949" s="110" t="s">
        <v>1309</v>
      </c>
      <c r="N949" s="111">
        <v>7.0763434439999999</v>
      </c>
      <c r="O949" s="111"/>
      <c r="P949" s="111"/>
      <c r="R949" s="110">
        <v>1996</v>
      </c>
      <c r="S949" s="110" t="s">
        <v>1950</v>
      </c>
      <c r="T949" s="111">
        <v>4.391613435</v>
      </c>
      <c r="U949" s="111"/>
      <c r="V949" s="111"/>
      <c r="W949" s="111"/>
      <c r="X949" s="110">
        <v>1996</v>
      </c>
      <c r="Y949" s="110" t="s">
        <v>1967</v>
      </c>
      <c r="Z949" s="111">
        <v>-0.27470105700000003</v>
      </c>
      <c r="AA949" s="111"/>
      <c r="AB949" s="111"/>
      <c r="AQ949" s="111"/>
      <c r="AR949" s="111"/>
      <c r="AS949" s="111"/>
      <c r="AV949" s="18">
        <v>7.7313617959999998</v>
      </c>
      <c r="AW949" s="18">
        <v>8.8350319909999993</v>
      </c>
      <c r="AX949" s="18">
        <v>-1.1036701950000001</v>
      </c>
    </row>
    <row r="950" spans="2:50">
      <c r="B950" s="110">
        <v>1998</v>
      </c>
      <c r="C950" s="110" t="s">
        <v>1896</v>
      </c>
      <c r="D950" s="111">
        <v>8.4655672099999997</v>
      </c>
      <c r="E950" s="111"/>
      <c r="F950" s="111"/>
      <c r="G950" s="110">
        <v>1997</v>
      </c>
      <c r="H950" s="110" t="s">
        <v>1535</v>
      </c>
      <c r="I950" s="111">
        <v>4.2363046659999997</v>
      </c>
      <c r="J950" s="111"/>
      <c r="K950" s="111"/>
      <c r="L950" s="110">
        <v>1997</v>
      </c>
      <c r="M950" s="110" t="s">
        <v>1429</v>
      </c>
      <c r="N950" s="111">
        <v>12.259060809999999</v>
      </c>
      <c r="O950" s="111"/>
      <c r="P950" s="111"/>
      <c r="R950" s="110">
        <v>1996</v>
      </c>
      <c r="S950" s="110" t="s">
        <v>1965</v>
      </c>
      <c r="T950" s="111">
        <v>4.001941263</v>
      </c>
      <c r="U950" s="111"/>
      <c r="V950" s="111"/>
      <c r="W950" s="111"/>
      <c r="X950" s="110">
        <v>1997</v>
      </c>
      <c r="Y950" s="110" t="s">
        <v>1230</v>
      </c>
      <c r="Z950" s="111">
        <v>-0.738107085</v>
      </c>
      <c r="AA950" s="111"/>
      <c r="AB950" s="111"/>
      <c r="AQ950" s="111"/>
      <c r="AR950" s="111"/>
      <c r="AS950" s="111"/>
      <c r="AV950" s="18">
        <v>14.265155099999999</v>
      </c>
      <c r="AW950" s="18">
        <v>13.28401568</v>
      </c>
      <c r="AX950" s="18">
        <v>0.98113942399999998</v>
      </c>
    </row>
    <row r="951" spans="2:50">
      <c r="B951" s="110">
        <v>1948</v>
      </c>
      <c r="C951" s="110" t="s">
        <v>1897</v>
      </c>
      <c r="D951" s="111">
        <v>2.8479750429999999</v>
      </c>
      <c r="E951" s="111"/>
      <c r="F951" s="111"/>
      <c r="G951" s="110">
        <v>1997</v>
      </c>
      <c r="H951" s="110" t="s">
        <v>1582</v>
      </c>
      <c r="I951" s="111">
        <v>9.7096904360000007</v>
      </c>
      <c r="J951" s="111"/>
      <c r="K951" s="111"/>
      <c r="L951" s="110">
        <v>1997</v>
      </c>
      <c r="M951" s="110" t="s">
        <v>1513</v>
      </c>
      <c r="N951" s="111">
        <v>17.085142090000002</v>
      </c>
      <c r="O951" s="111"/>
      <c r="P951" s="111"/>
      <c r="R951" s="110">
        <v>1996</v>
      </c>
      <c r="S951" s="110" t="s">
        <v>1966</v>
      </c>
      <c r="T951" s="111">
        <v>0.55977032400000004</v>
      </c>
      <c r="U951" s="111"/>
      <c r="V951" s="111"/>
      <c r="W951" s="111"/>
      <c r="X951" s="110">
        <v>1997</v>
      </c>
      <c r="Y951" s="110" t="s">
        <v>1308</v>
      </c>
      <c r="Z951" s="111">
        <v>-0.47291320100000001</v>
      </c>
      <c r="AA951" s="111"/>
      <c r="AB951" s="111"/>
      <c r="AQ951" s="111"/>
      <c r="AR951" s="111"/>
      <c r="AS951" s="111"/>
      <c r="AV951" s="18">
        <v>0.176091259</v>
      </c>
      <c r="AW951" s="18">
        <v>1.485721426</v>
      </c>
      <c r="AX951" s="18">
        <v>-1.3096301669999999</v>
      </c>
    </row>
    <row r="952" spans="2:50">
      <c r="B952" s="110">
        <v>1937</v>
      </c>
      <c r="C952" s="110" t="s">
        <v>1898</v>
      </c>
      <c r="D952" s="111">
        <v>1.647435945</v>
      </c>
      <c r="E952" s="111"/>
      <c r="F952" s="111"/>
      <c r="G952" s="110">
        <v>1997</v>
      </c>
      <c r="H952" s="110" t="s">
        <v>1746</v>
      </c>
      <c r="I952" s="111">
        <v>8.8412908819999991</v>
      </c>
      <c r="J952" s="111"/>
      <c r="K952" s="111"/>
      <c r="L952" s="110">
        <v>1997</v>
      </c>
      <c r="M952" s="110" t="s">
        <v>1524</v>
      </c>
      <c r="N952" s="111">
        <v>4.7671178129999996</v>
      </c>
      <c r="O952" s="111"/>
      <c r="P952" s="111"/>
      <c r="R952" s="110">
        <v>1996</v>
      </c>
      <c r="S952" s="110" t="s">
        <v>1967</v>
      </c>
      <c r="T952" s="111">
        <v>-0.27470105700000003</v>
      </c>
      <c r="U952" s="111"/>
      <c r="V952" s="111"/>
      <c r="W952" s="111"/>
      <c r="X952" s="110">
        <v>1997</v>
      </c>
      <c r="Y952" s="110" t="s">
        <v>1309</v>
      </c>
      <c r="Z952" s="111">
        <v>7.0763434439999999</v>
      </c>
      <c r="AA952" s="111"/>
      <c r="AB952" s="111"/>
      <c r="AQ952" s="111"/>
      <c r="AR952" s="111"/>
      <c r="AS952" s="111"/>
      <c r="AV952" s="18">
        <v>9.2226646579999993</v>
      </c>
      <c r="AW952" s="18">
        <v>10.01598912</v>
      </c>
      <c r="AX952" s="18">
        <v>-0.79332446000000001</v>
      </c>
    </row>
    <row r="953" spans="2:50">
      <c r="B953" s="110">
        <v>1985</v>
      </c>
      <c r="C953" s="110" t="s">
        <v>1899</v>
      </c>
      <c r="D953" s="111">
        <v>-1.401352068</v>
      </c>
      <c r="E953" s="111"/>
      <c r="F953" s="111"/>
      <c r="G953" s="110">
        <v>1997</v>
      </c>
      <c r="H953" s="110" t="s">
        <v>1816</v>
      </c>
      <c r="I953" s="111">
        <v>0.25345589600000001</v>
      </c>
      <c r="J953" s="111"/>
      <c r="K953" s="111"/>
      <c r="L953" s="110">
        <v>1997</v>
      </c>
      <c r="M953" s="110" t="s">
        <v>1535</v>
      </c>
      <c r="N953" s="111">
        <v>4.2363046659999997</v>
      </c>
      <c r="O953" s="111"/>
      <c r="P953" s="111"/>
      <c r="R953" s="110">
        <v>1997</v>
      </c>
      <c r="S953" s="110" t="s">
        <v>1230</v>
      </c>
      <c r="T953" s="111">
        <v>-0.738107085</v>
      </c>
      <c r="U953" s="111"/>
      <c r="V953" s="111"/>
      <c r="W953" s="111"/>
      <c r="X953" s="110">
        <v>1997</v>
      </c>
      <c r="Y953" s="110" t="s">
        <v>1429</v>
      </c>
      <c r="Z953" s="111">
        <v>12.259060809999999</v>
      </c>
      <c r="AA953" s="111"/>
      <c r="AB953" s="111"/>
      <c r="AQ953" s="111"/>
      <c r="AR953" s="111"/>
      <c r="AS953" s="111"/>
      <c r="AV953" s="18">
        <v>7.8082534150000003</v>
      </c>
      <c r="AW953" s="18">
        <v>7.5244132229999998</v>
      </c>
      <c r="AX953" s="18">
        <v>0.28384019199999999</v>
      </c>
    </row>
    <row r="954" spans="2:50">
      <c r="B954" s="110">
        <v>1935</v>
      </c>
      <c r="C954" s="110" t="s">
        <v>1017</v>
      </c>
      <c r="D954" s="111">
        <v>2.3535720160000002</v>
      </c>
      <c r="E954" s="111"/>
      <c r="F954" s="111"/>
      <c r="G954" s="110">
        <v>1997</v>
      </c>
      <c r="H954" s="110" t="s">
        <v>1844</v>
      </c>
      <c r="I954" s="111">
        <v>12.151253049999999</v>
      </c>
      <c r="J954" s="111"/>
      <c r="K954" s="111"/>
      <c r="L954" s="110">
        <v>1997</v>
      </c>
      <c r="M954" s="110" t="s">
        <v>1582</v>
      </c>
      <c r="N954" s="111">
        <v>9.7096904360000007</v>
      </c>
      <c r="O954" s="111"/>
      <c r="P954" s="111"/>
      <c r="R954" s="110">
        <v>1997</v>
      </c>
      <c r="S954" s="110" t="s">
        <v>1308</v>
      </c>
      <c r="T954" s="111">
        <v>-0.47291320100000001</v>
      </c>
      <c r="U954" s="111"/>
      <c r="V954" s="111"/>
      <c r="W954" s="111"/>
      <c r="X954" s="110">
        <v>1997</v>
      </c>
      <c r="Y954" s="110" t="s">
        <v>1513</v>
      </c>
      <c r="Z954" s="111">
        <v>17.085142090000002</v>
      </c>
      <c r="AA954" s="111"/>
      <c r="AB954" s="111"/>
      <c r="AQ954" s="111"/>
      <c r="AR954" s="111"/>
      <c r="AS954" s="111"/>
      <c r="AV954" s="18">
        <v>22.913156829999998</v>
      </c>
      <c r="AW954" s="18">
        <v>19.14377867</v>
      </c>
      <c r="AX954" s="18">
        <v>3.7693781579999999</v>
      </c>
    </row>
    <row r="955" spans="2:50">
      <c r="B955" s="110">
        <v>1930</v>
      </c>
      <c r="C955" s="110" t="s">
        <v>1900</v>
      </c>
      <c r="D955" s="111">
        <v>-4.3976353880000003</v>
      </c>
      <c r="E955" s="111"/>
      <c r="F955" s="111"/>
      <c r="G955" s="110">
        <v>1997</v>
      </c>
      <c r="H955" s="110" t="s">
        <v>1846</v>
      </c>
      <c r="I955" s="111">
        <v>2.5632133339999998</v>
      </c>
      <c r="J955" s="111"/>
      <c r="K955" s="111"/>
      <c r="L955" s="110">
        <v>1997</v>
      </c>
      <c r="M955" s="110" t="s">
        <v>1746</v>
      </c>
      <c r="N955" s="111">
        <v>8.8412908819999991</v>
      </c>
      <c r="O955" s="111"/>
      <c r="P955" s="111"/>
      <c r="R955" s="110">
        <v>1997</v>
      </c>
      <c r="S955" s="110" t="s">
        <v>1309</v>
      </c>
      <c r="T955" s="111">
        <v>7.0763434439999999</v>
      </c>
      <c r="U955" s="111"/>
      <c r="V955" s="111"/>
      <c r="W955" s="111"/>
      <c r="X955" s="110">
        <v>1997</v>
      </c>
      <c r="Y955" s="110" t="s">
        <v>1524</v>
      </c>
      <c r="Z955" s="111">
        <v>4.7671178129999996</v>
      </c>
      <c r="AA955" s="111"/>
      <c r="AB955" s="111"/>
      <c r="AQ955" s="111"/>
      <c r="AR955" s="111"/>
      <c r="AS955" s="111"/>
      <c r="AV955" s="18">
        <v>18.564526749999999</v>
      </c>
      <c r="AW955" s="18">
        <v>15.716551709999999</v>
      </c>
      <c r="AX955" s="18">
        <v>2.8479750429999999</v>
      </c>
    </row>
    <row r="956" spans="2:50">
      <c r="B956" s="110">
        <v>1976</v>
      </c>
      <c r="C956" s="110" t="s">
        <v>1901</v>
      </c>
      <c r="D956" s="111">
        <v>3.9218314310000002</v>
      </c>
      <c r="E956" s="111"/>
      <c r="F956" s="111"/>
      <c r="G956" s="110">
        <v>1997</v>
      </c>
      <c r="H956" s="110" t="s">
        <v>1867</v>
      </c>
      <c r="I956" s="111">
        <v>-8.2386496099999995</v>
      </c>
      <c r="J956" s="111"/>
      <c r="K956" s="111"/>
      <c r="L956" s="110">
        <v>1997</v>
      </c>
      <c r="M956" s="110" t="s">
        <v>1816</v>
      </c>
      <c r="N956" s="111">
        <v>0.25345589600000001</v>
      </c>
      <c r="O956" s="111"/>
      <c r="P956" s="111"/>
      <c r="R956" s="110">
        <v>1997</v>
      </c>
      <c r="S956" s="110" t="s">
        <v>1429</v>
      </c>
      <c r="T956" s="111">
        <v>12.259060809999999</v>
      </c>
      <c r="U956" s="111"/>
      <c r="V956" s="111"/>
      <c r="W956" s="111"/>
      <c r="X956" s="110">
        <v>1997</v>
      </c>
      <c r="Y956" s="110" t="s">
        <v>1535</v>
      </c>
      <c r="Z956" s="111">
        <v>4.2363046659999997</v>
      </c>
      <c r="AA956" s="111"/>
      <c r="AB956" s="111"/>
      <c r="AQ956" s="111"/>
      <c r="AR956" s="111"/>
      <c r="AS956" s="111"/>
      <c r="AV956" s="18">
        <v>12.19408711</v>
      </c>
      <c r="AW956" s="18">
        <v>10.04601332</v>
      </c>
      <c r="AX956" s="18">
        <v>2.1480737950000002</v>
      </c>
    </row>
    <row r="957" spans="2:50">
      <c r="B957" s="110">
        <v>1998</v>
      </c>
      <c r="C957" s="110" t="s">
        <v>1902</v>
      </c>
      <c r="D957" s="111">
        <v>11.62674483</v>
      </c>
      <c r="E957" s="111"/>
      <c r="F957" s="111"/>
      <c r="G957" s="110">
        <v>1997</v>
      </c>
      <c r="H957" s="110" t="s">
        <v>1877</v>
      </c>
      <c r="I957" s="111">
        <v>-4.5805085889999999</v>
      </c>
      <c r="J957" s="111"/>
      <c r="K957" s="111"/>
      <c r="L957" s="110">
        <v>1997</v>
      </c>
      <c r="M957" s="110" t="s">
        <v>1844</v>
      </c>
      <c r="N957" s="111">
        <v>12.151253049999999</v>
      </c>
      <c r="O957" s="111"/>
      <c r="P957" s="111"/>
      <c r="R957" s="110">
        <v>1997</v>
      </c>
      <c r="S957" s="110" t="s">
        <v>1513</v>
      </c>
      <c r="T957" s="111">
        <v>17.085142090000002</v>
      </c>
      <c r="U957" s="111"/>
      <c r="V957" s="111"/>
      <c r="W957" s="111"/>
      <c r="X957" s="110">
        <v>1997</v>
      </c>
      <c r="Y957" s="110" t="s">
        <v>1582</v>
      </c>
      <c r="Z957" s="111">
        <v>9.7096904360000007</v>
      </c>
      <c r="AA957" s="111"/>
      <c r="AB957" s="111"/>
      <c r="AQ957" s="111"/>
      <c r="AR957" s="111"/>
      <c r="AS957" s="111"/>
      <c r="AV957" s="18">
        <v>7.7832494050000003</v>
      </c>
      <c r="AW957" s="18">
        <v>8.1348910280000002</v>
      </c>
      <c r="AX957" s="18">
        <v>-0.35164162300000001</v>
      </c>
    </row>
    <row r="958" spans="2:50">
      <c r="B958" s="110">
        <v>1985</v>
      </c>
      <c r="C958" s="110" t="s">
        <v>1903</v>
      </c>
      <c r="D958" s="111">
        <v>-4.3909157710000004</v>
      </c>
      <c r="E958" s="111"/>
      <c r="F958" s="111"/>
      <c r="G958" s="110">
        <v>1997</v>
      </c>
      <c r="H958" s="110" t="s">
        <v>1884</v>
      </c>
      <c r="I958" s="111">
        <v>11.284802279999999</v>
      </c>
      <c r="J958" s="111"/>
      <c r="K958" s="111"/>
      <c r="L958" s="110">
        <v>1997</v>
      </c>
      <c r="M958" s="110" t="s">
        <v>1846</v>
      </c>
      <c r="N958" s="111">
        <v>2.5632133339999998</v>
      </c>
      <c r="O958" s="111"/>
      <c r="P958" s="111"/>
      <c r="R958" s="110">
        <v>1997</v>
      </c>
      <c r="S958" s="110" t="s">
        <v>1524</v>
      </c>
      <c r="T958" s="111">
        <v>4.7671178129999996</v>
      </c>
      <c r="U958" s="111"/>
      <c r="V958" s="111"/>
      <c r="W958" s="111"/>
      <c r="X958" s="110">
        <v>1997</v>
      </c>
      <c r="Y958" s="110" t="s">
        <v>1746</v>
      </c>
      <c r="Z958" s="111">
        <v>8.8412908819999991</v>
      </c>
      <c r="AA958" s="111"/>
      <c r="AB958" s="111"/>
      <c r="AQ958" s="111"/>
      <c r="AR958" s="111"/>
      <c r="AS958" s="111"/>
      <c r="AV958" s="18">
        <v>14.96892881</v>
      </c>
      <c r="AW958" s="18">
        <v>12.73759899</v>
      </c>
      <c r="AX958" s="18">
        <v>2.2313298179999999</v>
      </c>
    </row>
    <row r="959" spans="2:50">
      <c r="B959" s="110">
        <v>1978</v>
      </c>
      <c r="C959" s="110" t="s">
        <v>1904</v>
      </c>
      <c r="D959" s="111">
        <v>-1.829076328</v>
      </c>
      <c r="E959" s="111"/>
      <c r="F959" s="111"/>
      <c r="G959" s="110">
        <v>1997</v>
      </c>
      <c r="H959" s="110" t="s">
        <v>1947</v>
      </c>
      <c r="I959" s="111">
        <v>1.332357402</v>
      </c>
      <c r="J959" s="111"/>
      <c r="K959" s="111"/>
      <c r="L959" s="110">
        <v>1997</v>
      </c>
      <c r="M959" s="110" t="s">
        <v>1867</v>
      </c>
      <c r="N959" s="111">
        <v>-8.2386496099999995</v>
      </c>
      <c r="O959" s="111"/>
      <c r="P959" s="111"/>
      <c r="R959" s="110">
        <v>1997</v>
      </c>
      <c r="S959" s="110" t="s">
        <v>1535</v>
      </c>
      <c r="T959" s="111">
        <v>4.2363046659999997</v>
      </c>
      <c r="U959" s="111"/>
      <c r="V959" s="111"/>
      <c r="W959" s="111"/>
      <c r="X959" s="110">
        <v>1997</v>
      </c>
      <c r="Y959" s="110" t="s">
        <v>1816</v>
      </c>
      <c r="Z959" s="111">
        <v>0.25345589600000001</v>
      </c>
      <c r="AA959" s="111"/>
      <c r="AB959" s="111"/>
      <c r="AQ959" s="111"/>
      <c r="AR959" s="111"/>
      <c r="AS959" s="111"/>
      <c r="AV959" s="18">
        <v>30.31112517</v>
      </c>
      <c r="AW959" s="18">
        <v>16.669158849999999</v>
      </c>
      <c r="AX959" s="18">
        <v>13.64196632</v>
      </c>
    </row>
    <row r="960" spans="2:50">
      <c r="B960" s="110">
        <v>1968</v>
      </c>
      <c r="C960" s="110" t="s">
        <v>1905</v>
      </c>
      <c r="D960" s="111">
        <v>-2.4762572810000001</v>
      </c>
      <c r="E960" s="111"/>
      <c r="F960" s="111"/>
      <c r="G960" s="110">
        <v>1997</v>
      </c>
      <c r="H960" s="110" t="s">
        <v>1951</v>
      </c>
      <c r="I960" s="111">
        <v>4.4278005130000002</v>
      </c>
      <c r="J960" s="111"/>
      <c r="K960" s="111"/>
      <c r="L960" s="110">
        <v>1997</v>
      </c>
      <c r="M960" s="110" t="s">
        <v>1877</v>
      </c>
      <c r="N960" s="111">
        <v>-4.5805085889999999</v>
      </c>
      <c r="O960" s="111"/>
      <c r="P960" s="111"/>
      <c r="R960" s="110">
        <v>1997</v>
      </c>
      <c r="S960" s="110" t="s">
        <v>1582</v>
      </c>
      <c r="T960" s="111">
        <v>9.7096904360000007</v>
      </c>
      <c r="U960" s="111"/>
      <c r="V960" s="111"/>
      <c r="W960" s="111"/>
      <c r="X960" s="110">
        <v>1997</v>
      </c>
      <c r="Y960" s="110" t="s">
        <v>1844</v>
      </c>
      <c r="Z960" s="111">
        <v>12.151253049999999</v>
      </c>
      <c r="AA960" s="111"/>
      <c r="AB960" s="111"/>
      <c r="AQ960" s="111"/>
      <c r="AR960" s="111"/>
      <c r="AS960" s="111"/>
      <c r="AV960" s="18">
        <v>6.7423587639999996</v>
      </c>
      <c r="AW960" s="18">
        <v>1.6558680509999999</v>
      </c>
      <c r="AX960" s="18">
        <v>5.0864907129999999</v>
      </c>
    </row>
    <row r="961" spans="2:50">
      <c r="B961" s="110">
        <v>1948</v>
      </c>
      <c r="C961" s="110" t="s">
        <v>1906</v>
      </c>
      <c r="D961" s="111">
        <v>5.7565035680000003</v>
      </c>
      <c r="E961" s="111"/>
      <c r="F961" s="111"/>
      <c r="G961" s="110">
        <v>1998</v>
      </c>
      <c r="H961" s="110" t="s">
        <v>1131</v>
      </c>
      <c r="I961" s="111">
        <v>-2.320365813</v>
      </c>
      <c r="J961" s="111"/>
      <c r="K961" s="111"/>
      <c r="L961" s="110">
        <v>1997</v>
      </c>
      <c r="M961" s="110" t="s">
        <v>1884</v>
      </c>
      <c r="N961" s="111">
        <v>11.284802279999999</v>
      </c>
      <c r="O961" s="111"/>
      <c r="P961" s="111"/>
      <c r="R961" s="110">
        <v>1997</v>
      </c>
      <c r="S961" s="110" t="s">
        <v>1746</v>
      </c>
      <c r="T961" s="111">
        <v>8.8412908819999991</v>
      </c>
      <c r="U961" s="111"/>
      <c r="V961" s="111"/>
      <c r="W961" s="111"/>
      <c r="X961" s="110">
        <v>1997</v>
      </c>
      <c r="Y961" s="110" t="s">
        <v>1846</v>
      </c>
      <c r="Z961" s="111">
        <v>2.5632133339999998</v>
      </c>
      <c r="AA961" s="111"/>
      <c r="AB961" s="111"/>
      <c r="AQ961" s="111"/>
      <c r="AR961" s="111"/>
      <c r="AS961" s="111"/>
      <c r="AV961" s="18">
        <v>9.0672426129999995</v>
      </c>
      <c r="AW961" s="18">
        <v>7.0490841849999999</v>
      </c>
      <c r="AX961" s="18">
        <v>2.018158428</v>
      </c>
    </row>
    <row r="962" spans="2:50">
      <c r="B962" s="110">
        <v>1953</v>
      </c>
      <c r="C962" s="110" t="s">
        <v>1907</v>
      </c>
      <c r="D962" s="111">
        <v>7.2630043479999999</v>
      </c>
      <c r="E962" s="111"/>
      <c r="F962" s="111"/>
      <c r="G962" s="110">
        <v>1998</v>
      </c>
      <c r="H962" s="110" t="s">
        <v>1430</v>
      </c>
      <c r="I962" s="111">
        <v>9.4683441649999995</v>
      </c>
      <c r="J962" s="111"/>
      <c r="K962" s="111"/>
      <c r="L962" s="110">
        <v>1997</v>
      </c>
      <c r="M962" s="110" t="s">
        <v>1947</v>
      </c>
      <c r="N962" s="111">
        <v>1.332357402</v>
      </c>
      <c r="O962" s="111"/>
      <c r="P962" s="111"/>
      <c r="R962" s="110">
        <v>1997</v>
      </c>
      <c r="S962" s="110" t="s">
        <v>1816</v>
      </c>
      <c r="T962" s="111">
        <v>0.25345589600000001</v>
      </c>
      <c r="U962" s="111"/>
      <c r="V962" s="111"/>
      <c r="W962" s="111"/>
      <c r="X962" s="110">
        <v>1997</v>
      </c>
      <c r="Y962" s="110" t="s">
        <v>1867</v>
      </c>
      <c r="Z962" s="111">
        <v>-8.2386496099999995</v>
      </c>
      <c r="AA962" s="111"/>
      <c r="AB962" s="111"/>
      <c r="AQ962" s="111"/>
      <c r="AR962" s="111"/>
      <c r="AS962" s="111"/>
      <c r="AV962" s="18">
        <v>13.61741406</v>
      </c>
      <c r="AW962" s="18">
        <v>8.1237931450000005</v>
      </c>
      <c r="AX962" s="18">
        <v>5.4936209099999997</v>
      </c>
    </row>
    <row r="963" spans="2:50">
      <c r="B963" s="110">
        <v>1964</v>
      </c>
      <c r="C963" s="110" t="s">
        <v>1908</v>
      </c>
      <c r="D963" s="111">
        <v>0.81584325899999999</v>
      </c>
      <c r="E963" s="111"/>
      <c r="F963" s="111"/>
      <c r="G963" s="110">
        <v>1998</v>
      </c>
      <c r="H963" s="110" t="s">
        <v>1569</v>
      </c>
      <c r="I963" s="111">
        <v>2.3264585879999999</v>
      </c>
      <c r="J963" s="111"/>
      <c r="K963" s="111"/>
      <c r="L963" s="110">
        <v>1997</v>
      </c>
      <c r="M963" s="110" t="s">
        <v>1951</v>
      </c>
      <c r="N963" s="111">
        <v>4.4278005130000002</v>
      </c>
      <c r="O963" s="111"/>
      <c r="P963" s="111"/>
      <c r="R963" s="110">
        <v>1997</v>
      </c>
      <c r="S963" s="110" t="s">
        <v>1844</v>
      </c>
      <c r="T963" s="111">
        <v>12.151253049999999</v>
      </c>
      <c r="U963" s="111"/>
      <c r="V963" s="111"/>
      <c r="W963" s="111"/>
      <c r="X963" s="110">
        <v>1997</v>
      </c>
      <c r="Y963" s="110" t="s">
        <v>1877</v>
      </c>
      <c r="Z963" s="111">
        <v>-4.5805085889999999</v>
      </c>
      <c r="AA963" s="111"/>
      <c r="AB963" s="111"/>
      <c r="AQ963" s="111"/>
      <c r="AR963" s="111"/>
      <c r="AS963" s="111"/>
      <c r="AV963" s="18">
        <v>19.16718912</v>
      </c>
      <c r="AW963" s="18">
        <v>13.31434702</v>
      </c>
      <c r="AX963" s="18">
        <v>5.8528421030000004</v>
      </c>
    </row>
    <row r="964" spans="2:50">
      <c r="B964" s="110">
        <v>1970</v>
      </c>
      <c r="C964" s="110" t="s">
        <v>1909</v>
      </c>
      <c r="D964" s="111">
        <v>5.9124887770000001</v>
      </c>
      <c r="E964" s="111"/>
      <c r="F964" s="111"/>
      <c r="G964" s="110">
        <v>1998</v>
      </c>
      <c r="H964" s="110" t="s">
        <v>1671</v>
      </c>
      <c r="I964" s="111">
        <v>9.9421244489999996</v>
      </c>
      <c r="J964" s="111"/>
      <c r="K964" s="111"/>
      <c r="L964" s="110">
        <v>1998</v>
      </c>
      <c r="M964" s="110" t="s">
        <v>1131</v>
      </c>
      <c r="N964" s="111">
        <v>-2.320365813</v>
      </c>
      <c r="O964" s="111"/>
      <c r="P964" s="111"/>
      <c r="R964" s="110">
        <v>1997</v>
      </c>
      <c r="S964" s="110" t="s">
        <v>1846</v>
      </c>
      <c r="T964" s="111">
        <v>2.5632133339999998</v>
      </c>
      <c r="U964" s="111"/>
      <c r="V964" s="111"/>
      <c r="W964" s="111"/>
      <c r="X964" s="110">
        <v>1997</v>
      </c>
      <c r="Y964" s="110" t="s">
        <v>1884</v>
      </c>
      <c r="Z964" s="111">
        <v>11.284802279999999</v>
      </c>
      <c r="AA964" s="111"/>
      <c r="AB964" s="111"/>
      <c r="AQ964" s="111"/>
      <c r="AR964" s="111"/>
      <c r="AS964" s="111"/>
      <c r="AV964" s="18">
        <v>16.027265069999999</v>
      </c>
      <c r="AW964" s="18">
        <v>4.9906669829999997</v>
      </c>
      <c r="AX964" s="18">
        <v>11.03659809</v>
      </c>
    </row>
    <row r="965" spans="2:50">
      <c r="B965" s="110">
        <v>1963</v>
      </c>
      <c r="C965" s="110" t="s">
        <v>1018</v>
      </c>
      <c r="D965" s="111">
        <v>15.40432464</v>
      </c>
      <c r="E965" s="111"/>
      <c r="F965" s="111"/>
      <c r="G965" s="110">
        <v>1998</v>
      </c>
      <c r="H965" s="110" t="s">
        <v>1722</v>
      </c>
      <c r="I965" s="111">
        <v>-6.6451859200000003</v>
      </c>
      <c r="J965" s="111"/>
      <c r="K965" s="111"/>
      <c r="L965" s="110">
        <v>1998</v>
      </c>
      <c r="M965" s="110" t="s">
        <v>1430</v>
      </c>
      <c r="N965" s="111">
        <v>9.4683441649999995</v>
      </c>
      <c r="O965" s="111"/>
      <c r="P965" s="111"/>
      <c r="R965" s="110">
        <v>1997</v>
      </c>
      <c r="S965" s="110" t="s">
        <v>1867</v>
      </c>
      <c r="T965" s="111">
        <v>-8.2386496099999995</v>
      </c>
      <c r="U965" s="111"/>
      <c r="V965" s="111"/>
      <c r="W965" s="111"/>
      <c r="X965" s="110">
        <v>1997</v>
      </c>
      <c r="Y965" s="110" t="s">
        <v>1947</v>
      </c>
      <c r="Z965" s="111">
        <v>1.332357402</v>
      </c>
      <c r="AA965" s="111"/>
      <c r="AB965" s="111"/>
      <c r="AQ965" s="111"/>
      <c r="AR965" s="111"/>
      <c r="AS965" s="111"/>
      <c r="AV965" s="18">
        <v>9.0363965129999997</v>
      </c>
      <c r="AW965" s="18">
        <v>7.6703430089999998</v>
      </c>
      <c r="AX965" s="18">
        <v>1.3660535039999999</v>
      </c>
    </row>
    <row r="966" spans="2:50">
      <c r="B966" s="110">
        <v>1988</v>
      </c>
      <c r="C966" s="110" t="s">
        <v>1910</v>
      </c>
      <c r="D966" s="111">
        <v>1.1372343229999999</v>
      </c>
      <c r="E966" s="111"/>
      <c r="F966" s="111"/>
      <c r="G966" s="110">
        <v>1998</v>
      </c>
      <c r="H966" s="110" t="s">
        <v>1723</v>
      </c>
      <c r="I966" s="111">
        <v>2.7899042710000002</v>
      </c>
      <c r="J966" s="111"/>
      <c r="K966" s="111"/>
      <c r="L966" s="110">
        <v>1998</v>
      </c>
      <c r="M966" s="110" t="s">
        <v>1569</v>
      </c>
      <c r="N966" s="111">
        <v>2.3264585879999999</v>
      </c>
      <c r="O966" s="111"/>
      <c r="P966" s="111"/>
      <c r="R966" s="110">
        <v>1997</v>
      </c>
      <c r="S966" s="110" t="s">
        <v>1877</v>
      </c>
      <c r="T966" s="111">
        <v>-4.5805085889999999</v>
      </c>
      <c r="U966" s="111"/>
      <c r="V966" s="111"/>
      <c r="W966" s="111"/>
      <c r="X966" s="110">
        <v>1997</v>
      </c>
      <c r="Y966" s="110" t="s">
        <v>1951</v>
      </c>
      <c r="Z966" s="111">
        <v>4.4278005130000002</v>
      </c>
      <c r="AA966" s="111"/>
      <c r="AB966" s="111"/>
      <c r="AQ966" s="111"/>
      <c r="AR966" s="111"/>
      <c r="AS966" s="111"/>
      <c r="AV966" s="18">
        <v>15.26635739</v>
      </c>
      <c r="AW966" s="18">
        <v>14.747825389999999</v>
      </c>
      <c r="AX966" s="18">
        <v>0.51853199800000005</v>
      </c>
    </row>
    <row r="967" spans="2:50">
      <c r="B967" s="110">
        <v>8</v>
      </c>
      <c r="C967" s="110" t="s">
        <v>1911</v>
      </c>
      <c r="D967" s="111">
        <v>8.7409778459999998</v>
      </c>
      <c r="E967" s="111"/>
      <c r="F967" s="111"/>
      <c r="G967" s="110">
        <v>1998</v>
      </c>
      <c r="H967" s="110" t="s">
        <v>1896</v>
      </c>
      <c r="I967" s="111">
        <v>8.4655672099999997</v>
      </c>
      <c r="J967" s="111"/>
      <c r="K967" s="111"/>
      <c r="L967" s="110">
        <v>1998</v>
      </c>
      <c r="M967" s="110" t="s">
        <v>1671</v>
      </c>
      <c r="N967" s="111">
        <v>9.9421244489999996</v>
      </c>
      <c r="O967" s="111"/>
      <c r="P967" s="111"/>
      <c r="R967" s="110">
        <v>1997</v>
      </c>
      <c r="S967" s="110" t="s">
        <v>1884</v>
      </c>
      <c r="T967" s="111">
        <v>11.284802279999999</v>
      </c>
      <c r="U967" s="111"/>
      <c r="V967" s="111"/>
      <c r="W967" s="111"/>
      <c r="X967" s="110">
        <v>1998</v>
      </c>
      <c r="Y967" s="110" t="s">
        <v>1131</v>
      </c>
      <c r="Z967" s="111">
        <v>-2.320365813</v>
      </c>
      <c r="AA967" s="111"/>
      <c r="AB967" s="111"/>
      <c r="AQ967" s="111"/>
      <c r="AR967" s="111"/>
      <c r="AS967" s="111"/>
      <c r="AV967" s="18">
        <v>2.5027815539999998</v>
      </c>
      <c r="AW967" s="18">
        <v>1.2891428359999999</v>
      </c>
      <c r="AX967" s="18">
        <v>1.2136387179999999</v>
      </c>
    </row>
    <row r="968" spans="2:50">
      <c r="B968" s="110">
        <v>1996</v>
      </c>
      <c r="C968" s="110" t="s">
        <v>1912</v>
      </c>
      <c r="D968" s="111">
        <v>5.4369549849999999</v>
      </c>
      <c r="E968" s="111"/>
      <c r="F968" s="111"/>
      <c r="G968" s="110">
        <v>1998</v>
      </c>
      <c r="H968" s="110" t="s">
        <v>1902</v>
      </c>
      <c r="I968" s="111">
        <v>11.62674483</v>
      </c>
      <c r="J968" s="111"/>
      <c r="K968" s="111"/>
      <c r="L968" s="110">
        <v>1998</v>
      </c>
      <c r="M968" s="110" t="s">
        <v>1722</v>
      </c>
      <c r="N968" s="111">
        <v>-6.6451859200000003</v>
      </c>
      <c r="O968" s="111"/>
      <c r="P968" s="111"/>
      <c r="R968" s="110">
        <v>1997</v>
      </c>
      <c r="S968" s="110" t="s">
        <v>1947</v>
      </c>
      <c r="T968" s="111">
        <v>1.332357402</v>
      </c>
      <c r="U968" s="111"/>
      <c r="V968" s="111"/>
      <c r="W968" s="111"/>
      <c r="X968" s="110">
        <v>1998</v>
      </c>
      <c r="Y968" s="110" t="s">
        <v>1430</v>
      </c>
      <c r="Z968" s="111">
        <v>9.4683441649999995</v>
      </c>
      <c r="AA968" s="111"/>
      <c r="AB968" s="111"/>
      <c r="AQ968" s="111"/>
      <c r="AR968" s="111"/>
      <c r="AS968" s="111"/>
      <c r="AV968" s="18">
        <v>10.33710827</v>
      </c>
      <c r="AW968" s="18">
        <v>10.01756782</v>
      </c>
      <c r="AX968" s="18">
        <v>0.319540449</v>
      </c>
    </row>
    <row r="969" spans="2:50">
      <c r="B969" s="110">
        <v>1990</v>
      </c>
      <c r="C969" s="110" t="s">
        <v>1913</v>
      </c>
      <c r="D969" s="111">
        <v>4.3210897900000003</v>
      </c>
      <c r="E969" s="111"/>
      <c r="F969" s="111"/>
      <c r="G969" s="110">
        <v>1998</v>
      </c>
      <c r="H969" s="110" t="s">
        <v>1949</v>
      </c>
      <c r="I969" s="111">
        <v>-1.182125157</v>
      </c>
      <c r="J969" s="111"/>
      <c r="K969" s="111"/>
      <c r="L969" s="110">
        <v>1998</v>
      </c>
      <c r="M969" s="110" t="s">
        <v>1723</v>
      </c>
      <c r="N969" s="111">
        <v>2.7899042710000002</v>
      </c>
      <c r="O969" s="111"/>
      <c r="P969" s="111"/>
      <c r="R969" s="110">
        <v>1997</v>
      </c>
      <c r="S969" s="110" t="s">
        <v>1951</v>
      </c>
      <c r="T969" s="111">
        <v>4.4278005130000002</v>
      </c>
      <c r="U969" s="111"/>
      <c r="V969" s="111"/>
      <c r="W969" s="111"/>
      <c r="X969" s="110">
        <v>1998</v>
      </c>
      <c r="Y969" s="110" t="s">
        <v>1569</v>
      </c>
      <c r="Z969" s="111">
        <v>2.3264585879999999</v>
      </c>
      <c r="AA969" s="111"/>
      <c r="AB969" s="111"/>
      <c r="AQ969" s="111"/>
      <c r="AR969" s="111"/>
      <c r="AS969" s="111"/>
      <c r="AV969" s="18">
        <v>9.3311621979999995</v>
      </c>
      <c r="AW969" s="18">
        <v>4.2338394179999996</v>
      </c>
      <c r="AX969" s="18">
        <v>5.0973227799999998</v>
      </c>
    </row>
    <row r="970" spans="2:50">
      <c r="B970" s="110">
        <v>1987</v>
      </c>
      <c r="C970" s="110" t="s">
        <v>1914</v>
      </c>
      <c r="D970" s="111">
        <v>-1.4892439959999999</v>
      </c>
      <c r="E970" s="111"/>
      <c r="F970" s="111"/>
      <c r="G970" s="110">
        <v>1999</v>
      </c>
      <c r="H970" s="110" t="s">
        <v>1121</v>
      </c>
      <c r="I970" s="111">
        <v>0.51585772100000005</v>
      </c>
      <c r="J970" s="111"/>
      <c r="K970" s="111"/>
      <c r="L970" s="110">
        <v>1998</v>
      </c>
      <c r="M970" s="110" t="s">
        <v>1896</v>
      </c>
      <c r="N970" s="111">
        <v>8.4655672099999997</v>
      </c>
      <c r="O970" s="111"/>
      <c r="P970" s="111"/>
      <c r="R970" s="110">
        <v>1998</v>
      </c>
      <c r="S970" s="110" t="s">
        <v>1131</v>
      </c>
      <c r="T970" s="111">
        <v>-2.320365813</v>
      </c>
      <c r="U970" s="111"/>
      <c r="V970" s="111"/>
      <c r="W970" s="111"/>
      <c r="X970" s="110">
        <v>1998</v>
      </c>
      <c r="Y970" s="110" t="s">
        <v>1671</v>
      </c>
      <c r="Z970" s="111">
        <v>9.9421244489999996</v>
      </c>
      <c r="AA970" s="111"/>
      <c r="AB970" s="111"/>
      <c r="AQ970" s="111"/>
      <c r="AR970" s="111"/>
      <c r="AS970" s="111"/>
      <c r="AV970" s="18">
        <v>20.079945120000001</v>
      </c>
      <c r="AW970" s="18">
        <v>11.232423600000001</v>
      </c>
      <c r="AX970" s="18">
        <v>8.8475215219999992</v>
      </c>
    </row>
    <row r="971" spans="2:50">
      <c r="B971" s="110">
        <v>1961</v>
      </c>
      <c r="C971" s="110" t="s">
        <v>1915</v>
      </c>
      <c r="D971" s="111">
        <v>1.025554104</v>
      </c>
      <c r="E971" s="111"/>
      <c r="F971" s="111"/>
      <c r="G971" s="110">
        <v>1999</v>
      </c>
      <c r="H971" s="110" t="s">
        <v>1232</v>
      </c>
      <c r="I971" s="111">
        <v>4.2966785730000003</v>
      </c>
      <c r="J971" s="111"/>
      <c r="K971" s="111"/>
      <c r="L971" s="110">
        <v>1998</v>
      </c>
      <c r="M971" s="110" t="s">
        <v>1902</v>
      </c>
      <c r="N971" s="111">
        <v>11.62674483</v>
      </c>
      <c r="O971" s="111"/>
      <c r="P971" s="111"/>
      <c r="R971" s="110">
        <v>1998</v>
      </c>
      <c r="S971" s="110" t="s">
        <v>1430</v>
      </c>
      <c r="T971" s="111">
        <v>9.4683441649999995</v>
      </c>
      <c r="U971" s="111"/>
      <c r="V971" s="111"/>
      <c r="W971" s="111"/>
      <c r="X971" s="110">
        <v>1998</v>
      </c>
      <c r="Y971" s="110" t="s">
        <v>1722</v>
      </c>
      <c r="Z971" s="111">
        <v>-6.6451859200000003</v>
      </c>
      <c r="AA971" s="111"/>
      <c r="AB971" s="111"/>
      <c r="AQ971" s="111"/>
      <c r="AR971" s="111"/>
      <c r="AS971" s="111"/>
      <c r="AV971" s="18">
        <v>16.09433752</v>
      </c>
      <c r="AW971" s="18">
        <v>10.02126661</v>
      </c>
      <c r="AX971" s="18">
        <v>6.073070908</v>
      </c>
    </row>
    <row r="972" spans="2:50">
      <c r="B972" s="110">
        <v>1977</v>
      </c>
      <c r="C972" s="110" t="s">
        <v>1916</v>
      </c>
      <c r="D972" s="111">
        <v>8.7473612070000009</v>
      </c>
      <c r="E972" s="111"/>
      <c r="F972" s="111"/>
      <c r="G972" s="110">
        <v>1999</v>
      </c>
      <c r="H972" s="110" t="s">
        <v>1427</v>
      </c>
      <c r="I972" s="111">
        <v>-1.725619056</v>
      </c>
      <c r="J972" s="111"/>
      <c r="K972" s="111"/>
      <c r="L972" s="110">
        <v>1998</v>
      </c>
      <c r="M972" s="110" t="s">
        <v>1949</v>
      </c>
      <c r="N972" s="111">
        <v>-1.182125157</v>
      </c>
      <c r="O972" s="111"/>
      <c r="P972" s="111"/>
      <c r="R972" s="110">
        <v>1998</v>
      </c>
      <c r="S972" s="110" t="s">
        <v>1569</v>
      </c>
      <c r="T972" s="111">
        <v>2.3264585879999999</v>
      </c>
      <c r="U972" s="111"/>
      <c r="V972" s="111"/>
      <c r="W972" s="111"/>
      <c r="X972" s="110">
        <v>1998</v>
      </c>
      <c r="Y972" s="110" t="s">
        <v>1723</v>
      </c>
      <c r="Z972" s="111">
        <v>2.7899042710000002</v>
      </c>
      <c r="AA972" s="111"/>
      <c r="AB972" s="111"/>
      <c r="AQ972" s="111"/>
      <c r="AR972" s="111"/>
      <c r="AS972" s="111"/>
      <c r="AV972" s="18">
        <v>32.910281189999999</v>
      </c>
      <c r="AW972" s="18">
        <v>16.74211137</v>
      </c>
      <c r="AX972" s="18">
        <v>16.168169819999999</v>
      </c>
    </row>
    <row r="973" spans="2:50">
      <c r="B973" s="110">
        <v>1940</v>
      </c>
      <c r="C973" s="110" t="s">
        <v>1917</v>
      </c>
      <c r="D973" s="111">
        <v>12.25783259</v>
      </c>
      <c r="E973" s="111"/>
      <c r="F973" s="111"/>
      <c r="G973" s="110">
        <v>1999</v>
      </c>
      <c r="H973" s="110" t="s">
        <v>1453</v>
      </c>
      <c r="I973" s="111">
        <v>1.554762567</v>
      </c>
      <c r="J973" s="111"/>
      <c r="K973" s="111"/>
      <c r="L973" s="110">
        <v>1999</v>
      </c>
      <c r="M973" s="110" t="s">
        <v>1121</v>
      </c>
      <c r="N973" s="111">
        <v>0.51585772100000005</v>
      </c>
      <c r="O973" s="111"/>
      <c r="P973" s="111"/>
      <c r="R973" s="110">
        <v>1998</v>
      </c>
      <c r="S973" s="110" t="s">
        <v>1671</v>
      </c>
      <c r="T973" s="111">
        <v>9.9421244489999996</v>
      </c>
      <c r="U973" s="111"/>
      <c r="V973" s="111"/>
      <c r="W973" s="111"/>
      <c r="X973" s="110">
        <v>1998</v>
      </c>
      <c r="Y973" s="110" t="s">
        <v>1896</v>
      </c>
      <c r="Z973" s="111">
        <v>8.4655672099999997</v>
      </c>
      <c r="AA973" s="111"/>
      <c r="AB973" s="111"/>
      <c r="AQ973" s="111"/>
      <c r="AR973" s="111"/>
      <c r="AS973" s="111"/>
      <c r="AV973" s="18">
        <v>6.5000274600000001</v>
      </c>
      <c r="AW973" s="18">
        <v>5.8658874570000004</v>
      </c>
      <c r="AX973" s="18">
        <v>0.63414000299999995</v>
      </c>
    </row>
    <row r="974" spans="2:50">
      <c r="B974" s="110">
        <v>1953</v>
      </c>
      <c r="C974" s="110" t="s">
        <v>1918</v>
      </c>
      <c r="D974" s="111">
        <v>12.522065100000001</v>
      </c>
      <c r="E974" s="111"/>
      <c r="F974" s="111"/>
      <c r="G974" s="110">
        <v>1999</v>
      </c>
      <c r="H974" s="110" t="s">
        <v>1454</v>
      </c>
      <c r="I974" s="111">
        <v>1.0769154729999999</v>
      </c>
      <c r="J974" s="111"/>
      <c r="K974" s="111"/>
      <c r="L974" s="110">
        <v>1999</v>
      </c>
      <c r="M974" s="110" t="s">
        <v>1232</v>
      </c>
      <c r="N974" s="111">
        <v>4.2966785730000003</v>
      </c>
      <c r="O974" s="111"/>
      <c r="P974" s="111"/>
      <c r="R974" s="110">
        <v>1998</v>
      </c>
      <c r="S974" s="110" t="s">
        <v>1722</v>
      </c>
      <c r="T974" s="111">
        <v>-6.6451859200000003</v>
      </c>
      <c r="U974" s="111"/>
      <c r="V974" s="111"/>
      <c r="W974" s="111"/>
      <c r="X974" s="110">
        <v>1998</v>
      </c>
      <c r="Y974" s="110" t="s">
        <v>1902</v>
      </c>
      <c r="Z974" s="111">
        <v>11.62674483</v>
      </c>
      <c r="AA974" s="111"/>
      <c r="AB974" s="111"/>
      <c r="AQ974" s="111"/>
      <c r="AR974" s="111"/>
      <c r="AS974" s="111"/>
      <c r="AV974" s="18">
        <v>18.49184494</v>
      </c>
      <c r="AW974" s="18">
        <v>10.112102670000001</v>
      </c>
      <c r="AX974" s="18">
        <v>8.3797422770000001</v>
      </c>
    </row>
    <row r="975" spans="2:50">
      <c r="B975" s="110">
        <v>1926</v>
      </c>
      <c r="C975" s="110" t="s">
        <v>1919</v>
      </c>
      <c r="D975" s="111">
        <v>12.876781810000001</v>
      </c>
      <c r="E975" s="111"/>
      <c r="F975" s="111"/>
      <c r="G975" s="110">
        <v>1999</v>
      </c>
      <c r="H975" s="110" t="s">
        <v>1468</v>
      </c>
      <c r="I975" s="111">
        <v>9.9386310400000006</v>
      </c>
      <c r="J975" s="111"/>
      <c r="K975" s="111"/>
      <c r="L975" s="110">
        <v>1999</v>
      </c>
      <c r="M975" s="110" t="s">
        <v>1427</v>
      </c>
      <c r="N975" s="111">
        <v>-1.725619056</v>
      </c>
      <c r="O975" s="111"/>
      <c r="P975" s="111"/>
      <c r="R975" s="110">
        <v>1998</v>
      </c>
      <c r="S975" s="110" t="s">
        <v>1723</v>
      </c>
      <c r="T975" s="111">
        <v>2.7899042710000002</v>
      </c>
      <c r="U975" s="111"/>
      <c r="V975" s="111"/>
      <c r="W975" s="111"/>
      <c r="X975" s="110">
        <v>1998</v>
      </c>
      <c r="Y975" s="110" t="s">
        <v>1949</v>
      </c>
      <c r="Z975" s="111">
        <v>-1.182125157</v>
      </c>
      <c r="AA975" s="111"/>
      <c r="AB975" s="111"/>
      <c r="AQ975" s="111"/>
      <c r="AR975" s="111"/>
      <c r="AS975" s="111"/>
      <c r="AV975" s="18">
        <v>18.59332586</v>
      </c>
      <c r="AW975" s="18">
        <v>11.811547210000001</v>
      </c>
      <c r="AX975" s="18">
        <v>6.7817786499999997</v>
      </c>
    </row>
    <row r="976" spans="2:50">
      <c r="B976" s="110">
        <v>1972</v>
      </c>
      <c r="C976" s="110" t="s">
        <v>1019</v>
      </c>
      <c r="D976" s="111">
        <v>16.774700469999999</v>
      </c>
      <c r="E976" s="111"/>
      <c r="F976" s="111"/>
      <c r="G976" s="110">
        <v>1999</v>
      </c>
      <c r="H976" s="110" t="s">
        <v>1487</v>
      </c>
      <c r="I976" s="111">
        <v>18.059317910000001</v>
      </c>
      <c r="J976" s="111"/>
      <c r="K976" s="111"/>
      <c r="L976" s="110">
        <v>1999</v>
      </c>
      <c r="M976" s="110" t="s">
        <v>1453</v>
      </c>
      <c r="N976" s="111">
        <v>1.554762567</v>
      </c>
      <c r="O976" s="111"/>
      <c r="P976" s="111"/>
      <c r="R976" s="110">
        <v>1998</v>
      </c>
      <c r="S976" s="110" t="s">
        <v>1896</v>
      </c>
      <c r="T976" s="111">
        <v>8.4655672099999997</v>
      </c>
      <c r="U976" s="111"/>
      <c r="V976" s="111"/>
      <c r="W976" s="111"/>
      <c r="X976" s="110">
        <v>1999</v>
      </c>
      <c r="Y976" s="110" t="s">
        <v>1121</v>
      </c>
      <c r="Z976" s="111">
        <v>0.51585772100000005</v>
      </c>
      <c r="AA976" s="111"/>
      <c r="AB976" s="111"/>
      <c r="AQ976" s="111"/>
      <c r="AR976" s="111"/>
      <c r="AS976" s="111"/>
      <c r="AV976" s="18">
        <v>19.182528250000001</v>
      </c>
      <c r="AW976" s="18">
        <v>15.296304490000001</v>
      </c>
      <c r="AX976" s="18">
        <v>3.8862237670000002</v>
      </c>
    </row>
    <row r="977" spans="2:50">
      <c r="B977" s="110">
        <v>1969</v>
      </c>
      <c r="C977" s="110" t="s">
        <v>1020</v>
      </c>
      <c r="D977" s="111">
        <v>5.8809622709999996</v>
      </c>
      <c r="E977" s="111"/>
      <c r="F977" s="111"/>
      <c r="G977" s="110">
        <v>1999</v>
      </c>
      <c r="H977" s="110" t="s">
        <v>1507</v>
      </c>
      <c r="I977" s="111">
        <v>-1.2225466149999999</v>
      </c>
      <c r="J977" s="111"/>
      <c r="K977" s="111"/>
      <c r="L977" s="110">
        <v>1999</v>
      </c>
      <c r="M977" s="110" t="s">
        <v>1454</v>
      </c>
      <c r="N977" s="111">
        <v>1.0769154729999999</v>
      </c>
      <c r="O977" s="111"/>
      <c r="P977" s="111"/>
      <c r="R977" s="110">
        <v>1998</v>
      </c>
      <c r="S977" s="110" t="s">
        <v>1902</v>
      </c>
      <c r="T977" s="111">
        <v>11.62674483</v>
      </c>
      <c r="U977" s="111"/>
      <c r="V977" s="111"/>
      <c r="W977" s="111"/>
      <c r="X977" s="110">
        <v>1999</v>
      </c>
      <c r="Y977" s="110" t="s">
        <v>1232</v>
      </c>
      <c r="Z977" s="111">
        <v>4.2966785730000003</v>
      </c>
      <c r="AA977" s="111"/>
      <c r="AB977" s="111"/>
      <c r="AQ977" s="111"/>
      <c r="AR977" s="111"/>
      <c r="AS977" s="111"/>
      <c r="AV977" s="18">
        <v>16.378212950000002</v>
      </c>
      <c r="AW977" s="18">
        <v>16.221023880000001</v>
      </c>
      <c r="AX977" s="18">
        <v>0.15718906299999999</v>
      </c>
    </row>
    <row r="978" spans="2:50">
      <c r="B978" s="110">
        <v>1969</v>
      </c>
      <c r="C978" s="110" t="s">
        <v>1920</v>
      </c>
      <c r="D978" s="111">
        <v>16.830691300000002</v>
      </c>
      <c r="E978" s="111"/>
      <c r="F978" s="111"/>
      <c r="G978" s="110">
        <v>1999</v>
      </c>
      <c r="H978" s="110" t="s">
        <v>1522</v>
      </c>
      <c r="I978" s="111">
        <v>7.4879816039999998</v>
      </c>
      <c r="J978" s="111"/>
      <c r="K978" s="111"/>
      <c r="L978" s="110">
        <v>1999</v>
      </c>
      <c r="M978" s="110" t="s">
        <v>1468</v>
      </c>
      <c r="N978" s="111">
        <v>9.9386310400000006</v>
      </c>
      <c r="O978" s="111"/>
      <c r="P978" s="111"/>
      <c r="R978" s="110">
        <v>1998</v>
      </c>
      <c r="S978" s="110" t="s">
        <v>1949</v>
      </c>
      <c r="T978" s="111">
        <v>-1.182125157</v>
      </c>
      <c r="U978" s="111"/>
      <c r="V978" s="111"/>
      <c r="W978" s="111"/>
      <c r="X978" s="110">
        <v>1999</v>
      </c>
      <c r="Y978" s="110" t="s">
        <v>1427</v>
      </c>
      <c r="Z978" s="111">
        <v>-1.725619056</v>
      </c>
      <c r="AA978" s="111"/>
      <c r="AB978" s="111"/>
      <c r="AQ978" s="111"/>
      <c r="AR978" s="111"/>
      <c r="AS978" s="111"/>
      <c r="AV978" s="18">
        <v>13.143436380000001</v>
      </c>
      <c r="AW978" s="18">
        <v>12.526950579999999</v>
      </c>
      <c r="AX978" s="18">
        <v>0.61648579800000003</v>
      </c>
    </row>
    <row r="979" spans="2:50">
      <c r="B979" s="110">
        <v>1968</v>
      </c>
      <c r="C979" s="110" t="s">
        <v>1021</v>
      </c>
      <c r="D979" s="111">
        <v>-1.3502983740000001</v>
      </c>
      <c r="E979" s="111"/>
      <c r="F979" s="111"/>
      <c r="G979" s="110">
        <v>1999</v>
      </c>
      <c r="H979" s="110" t="s">
        <v>1536</v>
      </c>
      <c r="I979" s="111">
        <v>24.532288040000001</v>
      </c>
      <c r="J979" s="111"/>
      <c r="K979" s="111"/>
      <c r="L979" s="110">
        <v>1999</v>
      </c>
      <c r="M979" s="110" t="s">
        <v>1487</v>
      </c>
      <c r="N979" s="111">
        <v>18.059317910000001</v>
      </c>
      <c r="O979" s="111"/>
      <c r="P979" s="111"/>
      <c r="R979" s="110">
        <v>1999</v>
      </c>
      <c r="S979" s="110" t="s">
        <v>1121</v>
      </c>
      <c r="T979" s="111">
        <v>0.51585772100000005</v>
      </c>
      <c r="U979" s="111"/>
      <c r="V979" s="111"/>
      <c r="W979" s="111"/>
      <c r="X979" s="110">
        <v>1999</v>
      </c>
      <c r="Y979" s="110" t="s">
        <v>1453</v>
      </c>
      <c r="Z979" s="111">
        <v>1.554762567</v>
      </c>
      <c r="AA979" s="111"/>
      <c r="AB979" s="111"/>
      <c r="AQ979" s="111"/>
      <c r="AR979" s="111"/>
      <c r="AS979" s="111"/>
      <c r="AV979" s="18">
        <v>16.31800823</v>
      </c>
      <c r="AW979" s="18">
        <v>9.8571000899999994</v>
      </c>
      <c r="AX979" s="18">
        <v>6.4609081440000002</v>
      </c>
    </row>
    <row r="980" spans="2:50">
      <c r="B980" s="110">
        <v>1959</v>
      </c>
      <c r="C980" s="110" t="s">
        <v>1022</v>
      </c>
      <c r="D980" s="111">
        <v>0</v>
      </c>
      <c r="E980" s="111"/>
      <c r="F980" s="111"/>
      <c r="G980" s="110">
        <v>1999</v>
      </c>
      <c r="H980" s="110" t="s">
        <v>1550</v>
      </c>
      <c r="I980" s="111">
        <v>8.8475215219999992</v>
      </c>
      <c r="J980" s="111"/>
      <c r="K980" s="111"/>
      <c r="L980" s="110">
        <v>1999</v>
      </c>
      <c r="M980" s="110" t="s">
        <v>1507</v>
      </c>
      <c r="N980" s="111">
        <v>-1.2225466149999999</v>
      </c>
      <c r="O980" s="111"/>
      <c r="P980" s="111"/>
      <c r="R980" s="110">
        <v>1999</v>
      </c>
      <c r="S980" s="110" t="s">
        <v>1232</v>
      </c>
      <c r="T980" s="111">
        <v>4.2966785730000003</v>
      </c>
      <c r="U980" s="111"/>
      <c r="V980" s="111"/>
      <c r="W980" s="111"/>
      <c r="X980" s="110">
        <v>1999</v>
      </c>
      <c r="Y980" s="110" t="s">
        <v>1454</v>
      </c>
      <c r="Z980" s="111">
        <v>1.0769154729999999</v>
      </c>
      <c r="AA980" s="111"/>
      <c r="AB980" s="111"/>
      <c r="AQ980" s="111"/>
      <c r="AR980" s="111"/>
      <c r="AS980" s="111"/>
      <c r="AV980" s="18">
        <v>11.591832800000001</v>
      </c>
      <c r="AW980" s="18">
        <v>9.5109328770000001</v>
      </c>
      <c r="AX980" s="18">
        <v>2.0808999199999998</v>
      </c>
    </row>
    <row r="981" spans="2:50">
      <c r="B981" s="110">
        <v>1968</v>
      </c>
      <c r="C981" s="110" t="s">
        <v>1023</v>
      </c>
      <c r="D981" s="111">
        <v>11.71747266</v>
      </c>
      <c r="E981" s="111"/>
      <c r="F981" s="111"/>
      <c r="G981" s="110">
        <v>1999</v>
      </c>
      <c r="H981" s="110" t="s">
        <v>1554</v>
      </c>
      <c r="I981" s="111">
        <v>0.63832612099999997</v>
      </c>
      <c r="J981" s="111"/>
      <c r="K981" s="111"/>
      <c r="L981" s="110">
        <v>1999</v>
      </c>
      <c r="M981" s="110" t="s">
        <v>1522</v>
      </c>
      <c r="N981" s="111">
        <v>7.4879816039999998</v>
      </c>
      <c r="O981" s="111"/>
      <c r="P981" s="111"/>
      <c r="R981" s="110">
        <v>1999</v>
      </c>
      <c r="S981" s="110" t="s">
        <v>1427</v>
      </c>
      <c r="T981" s="111">
        <v>-1.725619056</v>
      </c>
      <c r="U981" s="111"/>
      <c r="V981" s="111"/>
      <c r="W981" s="111"/>
      <c r="X981" s="110">
        <v>1999</v>
      </c>
      <c r="Y981" s="110" t="s">
        <v>1468</v>
      </c>
      <c r="Z981" s="111">
        <v>9.9386310400000006</v>
      </c>
      <c r="AA981" s="111"/>
      <c r="AB981" s="111"/>
      <c r="AQ981" s="111"/>
      <c r="AR981" s="111"/>
      <c r="AS981" s="111"/>
      <c r="AV981" s="18">
        <v>19.78242749</v>
      </c>
      <c r="AW981" s="18">
        <v>16.19673358</v>
      </c>
      <c r="AX981" s="18">
        <v>3.5856939080000001</v>
      </c>
    </row>
    <row r="982" spans="2:50">
      <c r="B982" s="110">
        <v>1974</v>
      </c>
      <c r="C982" s="110" t="s">
        <v>1921</v>
      </c>
      <c r="D982" s="111">
        <v>4.5614430910000001</v>
      </c>
      <c r="E982" s="111"/>
      <c r="F982" s="111"/>
      <c r="G982" s="110">
        <v>1999</v>
      </c>
      <c r="H982" s="110" t="s">
        <v>1759</v>
      </c>
      <c r="I982" s="111">
        <v>1.1072433960000001</v>
      </c>
      <c r="J982" s="111"/>
      <c r="K982" s="111"/>
      <c r="L982" s="110">
        <v>1999</v>
      </c>
      <c r="M982" s="110" t="s">
        <v>1536</v>
      </c>
      <c r="N982" s="111">
        <v>24.532288040000001</v>
      </c>
      <c r="O982" s="111"/>
      <c r="P982" s="111"/>
      <c r="R982" s="110">
        <v>1999</v>
      </c>
      <c r="S982" s="110" t="s">
        <v>1453</v>
      </c>
      <c r="T982" s="111">
        <v>1.554762567</v>
      </c>
      <c r="U982" s="111"/>
      <c r="V982" s="111"/>
      <c r="W982" s="111"/>
      <c r="X982" s="110">
        <v>1999</v>
      </c>
      <c r="Y982" s="110" t="s">
        <v>1487</v>
      </c>
      <c r="Z982" s="111">
        <v>18.059317910000001</v>
      </c>
      <c r="AA982" s="111"/>
      <c r="AB982" s="111"/>
      <c r="AQ982" s="111"/>
      <c r="AR982" s="111"/>
      <c r="AS982" s="111"/>
      <c r="AV982" s="18">
        <v>3.0965727310000002</v>
      </c>
      <c r="AW982" s="18">
        <v>3.4124067820000001</v>
      </c>
      <c r="AX982" s="18">
        <v>-0.31583405199999998</v>
      </c>
    </row>
    <row r="983" spans="2:50">
      <c r="B983" s="110">
        <v>1975</v>
      </c>
      <c r="C983" s="110" t="s">
        <v>1922</v>
      </c>
      <c r="D983" s="111">
        <v>6.3245821979999999</v>
      </c>
      <c r="E983" s="111"/>
      <c r="F983" s="111"/>
      <c r="G983" s="110">
        <v>1999</v>
      </c>
      <c r="H983" s="110" t="s">
        <v>1760</v>
      </c>
      <c r="I983" s="111">
        <v>6.6688372920000001</v>
      </c>
      <c r="J983" s="111"/>
      <c r="K983" s="111"/>
      <c r="L983" s="110">
        <v>1999</v>
      </c>
      <c r="M983" s="110" t="s">
        <v>1550</v>
      </c>
      <c r="N983" s="111">
        <v>8.8475215219999992</v>
      </c>
      <c r="O983" s="111"/>
      <c r="P983" s="111"/>
      <c r="R983" s="110">
        <v>1999</v>
      </c>
      <c r="S983" s="110" t="s">
        <v>1454</v>
      </c>
      <c r="T983" s="111">
        <v>1.0769154729999999</v>
      </c>
      <c r="U983" s="111"/>
      <c r="V983" s="111"/>
      <c r="W983" s="111"/>
      <c r="X983" s="110">
        <v>1999</v>
      </c>
      <c r="Y983" s="110" t="s">
        <v>1507</v>
      </c>
      <c r="Z983" s="111">
        <v>-1.2225466149999999</v>
      </c>
      <c r="AA983" s="111"/>
      <c r="AB983" s="111"/>
      <c r="AQ983" s="111"/>
      <c r="AR983" s="111"/>
      <c r="AS983" s="111"/>
      <c r="AV983" s="18">
        <v>14.12550935</v>
      </c>
      <c r="AW983" s="18">
        <v>16.567535979999999</v>
      </c>
      <c r="AX983" s="18">
        <v>-2.4420266279999998</v>
      </c>
    </row>
    <row r="984" spans="2:50">
      <c r="B984" s="110">
        <v>1923</v>
      </c>
      <c r="C984" s="110" t="s">
        <v>1923</v>
      </c>
      <c r="D984" s="111">
        <v>0.66140892699999998</v>
      </c>
      <c r="E984" s="111"/>
      <c r="F984" s="111"/>
      <c r="G984" s="110">
        <v>1999</v>
      </c>
      <c r="H984" s="110" t="s">
        <v>1954</v>
      </c>
      <c r="I984" s="111">
        <v>3.0967664209999999</v>
      </c>
      <c r="J984" s="111"/>
      <c r="K984" s="111"/>
      <c r="L984" s="110">
        <v>1999</v>
      </c>
      <c r="M984" s="110" t="s">
        <v>1554</v>
      </c>
      <c r="N984" s="111">
        <v>0.63832612099999997</v>
      </c>
      <c r="O984" s="111"/>
      <c r="P984" s="111"/>
      <c r="R984" s="110">
        <v>1999</v>
      </c>
      <c r="S984" s="110" t="s">
        <v>1468</v>
      </c>
      <c r="T984" s="111">
        <v>9.9386310400000006</v>
      </c>
      <c r="U984" s="111"/>
      <c r="V984" s="111"/>
      <c r="W984" s="111"/>
      <c r="X984" s="110">
        <v>1999</v>
      </c>
      <c r="Y984" s="110" t="s">
        <v>1522</v>
      </c>
      <c r="Z984" s="111">
        <v>7.4879816039999998</v>
      </c>
      <c r="AA984" s="111"/>
      <c r="AB984" s="111"/>
      <c r="AQ984" s="111"/>
      <c r="AR984" s="111"/>
      <c r="AS984" s="111"/>
      <c r="AV984" s="18">
        <v>11.012869159999999</v>
      </c>
      <c r="AW984" s="18">
        <v>6.8431724120000004</v>
      </c>
      <c r="AX984" s="18">
        <v>4.1696967520000001</v>
      </c>
    </row>
    <row r="985" spans="2:50">
      <c r="B985" s="110">
        <v>1995</v>
      </c>
      <c r="C985" s="110" t="s">
        <v>1924</v>
      </c>
      <c r="D985" s="111">
        <v>2.4730325870000001</v>
      </c>
      <c r="E985" s="111"/>
      <c r="F985" s="111"/>
      <c r="G985" s="110">
        <v>2000</v>
      </c>
      <c r="H985" s="110" t="s">
        <v>1323</v>
      </c>
      <c r="I985" s="111">
        <v>-0.84923434499999995</v>
      </c>
      <c r="J985" s="111"/>
      <c r="K985" s="111"/>
      <c r="L985" s="110">
        <v>1999</v>
      </c>
      <c r="M985" s="110" t="s">
        <v>1759</v>
      </c>
      <c r="N985" s="111">
        <v>1.1072433960000001</v>
      </c>
      <c r="O985" s="111"/>
      <c r="P985" s="111"/>
      <c r="R985" s="110">
        <v>1999</v>
      </c>
      <c r="S985" s="110" t="s">
        <v>1487</v>
      </c>
      <c r="T985" s="111">
        <v>18.059317910000001</v>
      </c>
      <c r="U985" s="111"/>
      <c r="V985" s="111"/>
      <c r="W985" s="111"/>
      <c r="X985" s="110">
        <v>1999</v>
      </c>
      <c r="Y985" s="110" t="s">
        <v>1536</v>
      </c>
      <c r="Z985" s="111">
        <v>24.532288040000001</v>
      </c>
      <c r="AA985" s="111"/>
      <c r="AB985" s="111"/>
      <c r="AQ985" s="111"/>
      <c r="AR985" s="111"/>
      <c r="AS985" s="111"/>
      <c r="AV985" s="18">
        <v>10.72986352</v>
      </c>
      <c r="AW985" s="18">
        <v>10.56209166</v>
      </c>
      <c r="AX985" s="18">
        <v>0.167771859</v>
      </c>
    </row>
    <row r="986" spans="2:50">
      <c r="B986" s="110">
        <v>1982</v>
      </c>
      <c r="C986" s="110" t="s">
        <v>1925</v>
      </c>
      <c r="D986" s="111">
        <v>-2.8024907520000002</v>
      </c>
      <c r="E986" s="111"/>
      <c r="F986" s="111"/>
      <c r="G986" s="110">
        <v>2000</v>
      </c>
      <c r="H986" s="110" t="s">
        <v>1452</v>
      </c>
      <c r="I986" s="111">
        <v>6.9743466170000001</v>
      </c>
      <c r="J986" s="111"/>
      <c r="K986" s="111"/>
      <c r="L986" s="110">
        <v>1999</v>
      </c>
      <c r="M986" s="110" t="s">
        <v>1760</v>
      </c>
      <c r="N986" s="111">
        <v>6.6688372920000001</v>
      </c>
      <c r="O986" s="111"/>
      <c r="P986" s="111"/>
      <c r="R986" s="110">
        <v>1999</v>
      </c>
      <c r="S986" s="110" t="s">
        <v>1507</v>
      </c>
      <c r="T986" s="111">
        <v>-1.2225466149999999</v>
      </c>
      <c r="U986" s="111"/>
      <c r="V986" s="111"/>
      <c r="W986" s="111"/>
      <c r="X986" s="110">
        <v>1999</v>
      </c>
      <c r="Y986" s="110" t="s">
        <v>1550</v>
      </c>
      <c r="Z986" s="111">
        <v>8.8475215219999992</v>
      </c>
      <c r="AA986" s="111"/>
      <c r="AB986" s="111"/>
      <c r="AQ986" s="111"/>
      <c r="AR986" s="111"/>
      <c r="AS986" s="111"/>
      <c r="AV986" s="18">
        <v>13.66656497</v>
      </c>
      <c r="AW986" s="18">
        <v>11.199421790000001</v>
      </c>
      <c r="AX986" s="18">
        <v>2.4671431840000002</v>
      </c>
    </row>
    <row r="987" spans="2:50">
      <c r="B987" s="110">
        <v>8</v>
      </c>
      <c r="C987" s="110" t="s">
        <v>1926</v>
      </c>
      <c r="D987" s="111">
        <v>0.58336955700000004</v>
      </c>
      <c r="E987" s="111"/>
      <c r="F987" s="111"/>
      <c r="G987" s="110">
        <v>2000</v>
      </c>
      <c r="H987" s="110" t="s">
        <v>1537</v>
      </c>
      <c r="I987" s="111">
        <v>2.3123514300000001</v>
      </c>
      <c r="J987" s="111"/>
      <c r="K987" s="111"/>
      <c r="L987" s="110">
        <v>1999</v>
      </c>
      <c r="M987" s="110" t="s">
        <v>1954</v>
      </c>
      <c r="N987" s="111">
        <v>3.0967664209999999</v>
      </c>
      <c r="O987" s="111"/>
      <c r="P987" s="111"/>
      <c r="R987" s="110">
        <v>1999</v>
      </c>
      <c r="S987" s="110" t="s">
        <v>1522</v>
      </c>
      <c r="T987" s="111">
        <v>7.4879816039999998</v>
      </c>
      <c r="U987" s="111"/>
      <c r="V987" s="111"/>
      <c r="W987" s="111"/>
      <c r="X987" s="110">
        <v>1999</v>
      </c>
      <c r="Y987" s="110" t="s">
        <v>1554</v>
      </c>
      <c r="Z987" s="111">
        <v>0.63832612099999997</v>
      </c>
      <c r="AA987" s="111"/>
      <c r="AB987" s="111"/>
      <c r="AQ987" s="111"/>
      <c r="AR987" s="111"/>
      <c r="AS987" s="111"/>
      <c r="AV987" s="18">
        <v>21.688564240000002</v>
      </c>
      <c r="AW987" s="18">
        <v>14.4438838</v>
      </c>
      <c r="AX987" s="18">
        <v>7.2446804440000001</v>
      </c>
    </row>
    <row r="988" spans="2:50">
      <c r="B988" s="110">
        <v>1968</v>
      </c>
      <c r="C988" s="110" t="s">
        <v>1927</v>
      </c>
      <c r="D988" s="111">
        <v>5.6244469199999996</v>
      </c>
      <c r="E988" s="111"/>
      <c r="F988" s="111"/>
      <c r="G988" s="110">
        <v>2000</v>
      </c>
      <c r="H988" s="110" t="s">
        <v>1655</v>
      </c>
      <c r="I988" s="111">
        <v>4.527759949</v>
      </c>
      <c r="J988" s="111"/>
      <c r="K988" s="111"/>
      <c r="L988" s="110">
        <v>2000</v>
      </c>
      <c r="M988" s="110" t="s">
        <v>1323</v>
      </c>
      <c r="N988" s="111">
        <v>-0.84923434499999995</v>
      </c>
      <c r="O988" s="111"/>
      <c r="P988" s="111"/>
      <c r="R988" s="110">
        <v>1999</v>
      </c>
      <c r="S988" s="110" t="s">
        <v>1536</v>
      </c>
      <c r="T988" s="111">
        <v>24.532288040000001</v>
      </c>
      <c r="U988" s="111"/>
      <c r="V988" s="111"/>
      <c r="W988" s="111"/>
      <c r="X988" s="110">
        <v>1999</v>
      </c>
      <c r="Y988" s="110" t="s">
        <v>1759</v>
      </c>
      <c r="Z988" s="111">
        <v>1.1072433960000001</v>
      </c>
      <c r="AA988" s="111"/>
      <c r="AB988" s="111"/>
      <c r="AQ988" s="111"/>
      <c r="AR988" s="111"/>
      <c r="AS988" s="111"/>
      <c r="AV988" s="18">
        <v>6.6329754989999996</v>
      </c>
      <c r="AW988" s="18">
        <v>1.8906892259999999</v>
      </c>
      <c r="AX988" s="18">
        <v>4.7422862730000004</v>
      </c>
    </row>
    <row r="989" spans="2:50">
      <c r="B989" s="110">
        <v>8</v>
      </c>
      <c r="C989" s="110" t="s">
        <v>1928</v>
      </c>
      <c r="D989" s="111">
        <v>7.7750415359999998</v>
      </c>
      <c r="E989" s="111"/>
      <c r="F989" s="111"/>
      <c r="G989" s="110">
        <v>2000</v>
      </c>
      <c r="H989" s="110" t="s">
        <v>1664</v>
      </c>
      <c r="I989" s="111">
        <v>11.74289301</v>
      </c>
      <c r="J989" s="111"/>
      <c r="K989" s="111"/>
      <c r="L989" s="110">
        <v>2000</v>
      </c>
      <c r="M989" s="110" t="s">
        <v>1452</v>
      </c>
      <c r="N989" s="111">
        <v>6.9743466170000001</v>
      </c>
      <c r="O989" s="111"/>
      <c r="P989" s="111"/>
      <c r="R989" s="110">
        <v>1999</v>
      </c>
      <c r="S989" s="110" t="s">
        <v>1550</v>
      </c>
      <c r="T989" s="111">
        <v>8.8475215219999992</v>
      </c>
      <c r="U989" s="111"/>
      <c r="V989" s="111"/>
      <c r="W989" s="111"/>
      <c r="X989" s="110">
        <v>1999</v>
      </c>
      <c r="Y989" s="110" t="s">
        <v>1760</v>
      </c>
      <c r="Z989" s="111">
        <v>6.6688372920000001</v>
      </c>
      <c r="AA989" s="111"/>
      <c r="AB989" s="111"/>
      <c r="AQ989" s="111"/>
      <c r="AR989" s="111"/>
      <c r="AS989" s="111"/>
      <c r="AV989" s="18">
        <v>13.41701671</v>
      </c>
      <c r="AW989" s="18">
        <v>10.458957979999999</v>
      </c>
      <c r="AX989" s="18">
        <v>2.9580587299999999</v>
      </c>
    </row>
    <row r="990" spans="2:50">
      <c r="B990" s="110">
        <v>8</v>
      </c>
      <c r="C990" s="110" t="s">
        <v>1024</v>
      </c>
      <c r="D990" s="111">
        <v>2.8314572139999998</v>
      </c>
      <c r="E990" s="111"/>
      <c r="F990" s="111"/>
      <c r="G990" s="110">
        <v>2000</v>
      </c>
      <c r="H990" s="110" t="s">
        <v>1687</v>
      </c>
      <c r="I990" s="111">
        <v>0.50442099399999996</v>
      </c>
      <c r="J990" s="111"/>
      <c r="K990" s="111"/>
      <c r="L990" s="110">
        <v>2000</v>
      </c>
      <c r="M990" s="110" t="s">
        <v>1537</v>
      </c>
      <c r="N990" s="111">
        <v>2.3123514300000001</v>
      </c>
      <c r="O990" s="111"/>
      <c r="P990" s="111"/>
      <c r="R990" s="110">
        <v>1999</v>
      </c>
      <c r="S990" s="110" t="s">
        <v>1554</v>
      </c>
      <c r="T990" s="111">
        <v>0.63832612099999997</v>
      </c>
      <c r="U990" s="111"/>
      <c r="V990" s="111"/>
      <c r="W990" s="111"/>
      <c r="X990" s="110">
        <v>1999</v>
      </c>
      <c r="Y990" s="110" t="s">
        <v>1954</v>
      </c>
      <c r="Z990" s="111">
        <v>3.0967664209999999</v>
      </c>
      <c r="AA990" s="111"/>
      <c r="AB990" s="111"/>
      <c r="AQ990" s="111"/>
      <c r="AR990" s="111"/>
      <c r="AS990" s="111"/>
      <c r="AV990" s="18">
        <v>15.88446047</v>
      </c>
      <c r="AW990" s="18">
        <v>13.130521160000001</v>
      </c>
      <c r="AX990" s="18">
        <v>2.7539393090000002</v>
      </c>
    </row>
    <row r="991" spans="2:50">
      <c r="B991" s="110">
        <v>1958</v>
      </c>
      <c r="C991" s="110" t="s">
        <v>1025</v>
      </c>
      <c r="D991" s="111">
        <v>4.4942767400000001</v>
      </c>
      <c r="E991" s="111"/>
      <c r="F991" s="111"/>
      <c r="G991" s="110">
        <v>2000</v>
      </c>
      <c r="H991" s="110" t="s">
        <v>1720</v>
      </c>
      <c r="I991" s="111">
        <v>-3.722610285</v>
      </c>
      <c r="J991" s="111"/>
      <c r="K991" s="111"/>
      <c r="L991" s="110">
        <v>2000</v>
      </c>
      <c r="M991" s="110" t="s">
        <v>1655</v>
      </c>
      <c r="N991" s="111">
        <v>4.527759949</v>
      </c>
      <c r="O991" s="111"/>
      <c r="P991" s="111"/>
      <c r="R991" s="110">
        <v>1999</v>
      </c>
      <c r="S991" s="110" t="s">
        <v>1759</v>
      </c>
      <c r="T991" s="111">
        <v>1.1072433960000001</v>
      </c>
      <c r="U991" s="111"/>
      <c r="V991" s="111"/>
      <c r="W991" s="111"/>
      <c r="X991" s="110">
        <v>2000</v>
      </c>
      <c r="Y991" s="110" t="s">
        <v>1323</v>
      </c>
      <c r="Z991" s="111">
        <v>-0.84923434499999995</v>
      </c>
      <c r="AA991" s="111"/>
      <c r="AB991" s="111"/>
      <c r="AQ991" s="111"/>
      <c r="AR991" s="111"/>
      <c r="AS991" s="111"/>
      <c r="AV991" s="18">
        <v>9.1155318259999998</v>
      </c>
      <c r="AW991" s="18">
        <v>9.2316309200000006</v>
      </c>
      <c r="AX991" s="18">
        <v>-0.116099093</v>
      </c>
    </row>
    <row r="992" spans="2:50">
      <c r="B992" s="110">
        <v>8</v>
      </c>
      <c r="C992" s="110" t="s">
        <v>1929</v>
      </c>
      <c r="D992" s="111">
        <v>4.0932763569999997</v>
      </c>
      <c r="E992" s="111"/>
      <c r="F992" s="111"/>
      <c r="G992" s="110">
        <v>2000</v>
      </c>
      <c r="H992" s="110" t="s">
        <v>1728</v>
      </c>
      <c r="I992" s="111">
        <v>26.767367159999999</v>
      </c>
      <c r="J992" s="111"/>
      <c r="K992" s="111"/>
      <c r="L992" s="110">
        <v>2000</v>
      </c>
      <c r="M992" s="110" t="s">
        <v>1664</v>
      </c>
      <c r="N992" s="111">
        <v>11.74289301</v>
      </c>
      <c r="O992" s="111"/>
      <c r="P992" s="111"/>
      <c r="R992" s="110">
        <v>1999</v>
      </c>
      <c r="S992" s="110" t="s">
        <v>1760</v>
      </c>
      <c r="T992" s="111">
        <v>6.6688372920000001</v>
      </c>
      <c r="U992" s="111"/>
      <c r="V992" s="111"/>
      <c r="W992" s="111"/>
      <c r="X992" s="110">
        <v>2000</v>
      </c>
      <c r="Y992" s="110" t="s">
        <v>1452</v>
      </c>
      <c r="Z992" s="111">
        <v>6.9743466170000001</v>
      </c>
      <c r="AA992" s="111"/>
      <c r="AB992" s="111"/>
      <c r="AQ992" s="111"/>
      <c r="AR992" s="111"/>
      <c r="AS992" s="111"/>
      <c r="AV992" s="18">
        <v>8.9949686359999994</v>
      </c>
      <c r="AW992" s="18">
        <v>7.1418905690000001</v>
      </c>
      <c r="AX992" s="18">
        <v>1.853078067</v>
      </c>
    </row>
    <row r="993" spans="2:50">
      <c r="B993" s="110">
        <v>8</v>
      </c>
      <c r="C993" s="110" t="s">
        <v>1026</v>
      </c>
      <c r="D993" s="111">
        <v>2.208225938</v>
      </c>
      <c r="E993" s="111"/>
      <c r="F993" s="111"/>
      <c r="G993" s="110">
        <v>2000</v>
      </c>
      <c r="H993" s="110" t="s">
        <v>1939</v>
      </c>
      <c r="I993" s="111">
        <v>7.0264225290000004</v>
      </c>
      <c r="J993" s="111"/>
      <c r="K993" s="111"/>
      <c r="L993" s="110">
        <v>2000</v>
      </c>
      <c r="M993" s="110" t="s">
        <v>1687</v>
      </c>
      <c r="N993" s="111">
        <v>0.50442099399999996</v>
      </c>
      <c r="O993" s="111"/>
      <c r="P993" s="111"/>
      <c r="R993" s="110">
        <v>1999</v>
      </c>
      <c r="S993" s="110" t="s">
        <v>1954</v>
      </c>
      <c r="T993" s="111">
        <v>3.0967664209999999</v>
      </c>
      <c r="U993" s="111"/>
      <c r="V993" s="111"/>
      <c r="W993" s="111"/>
      <c r="X993" s="110">
        <v>2000</v>
      </c>
      <c r="Y993" s="110" t="s">
        <v>1537</v>
      </c>
      <c r="Z993" s="111">
        <v>2.3123514300000001</v>
      </c>
      <c r="AA993" s="111"/>
      <c r="AB993" s="111"/>
      <c r="AQ993" s="111"/>
      <c r="AR993" s="111"/>
      <c r="AS993" s="111"/>
      <c r="AV993" s="18">
        <v>9.1342498970000001</v>
      </c>
      <c r="AW993" s="18">
        <v>12.85824787</v>
      </c>
      <c r="AX993" s="18">
        <v>-3.7239979710000002</v>
      </c>
    </row>
    <row r="994" spans="2:50">
      <c r="B994" s="110">
        <v>8</v>
      </c>
      <c r="C994" s="110" t="s">
        <v>1027</v>
      </c>
      <c r="D994" s="111">
        <v>4.524639927</v>
      </c>
      <c r="E994" s="111"/>
      <c r="F994" s="111"/>
      <c r="G994" s="110">
        <v>2000</v>
      </c>
      <c r="H994" s="110" t="s">
        <v>1952</v>
      </c>
      <c r="I994" s="111">
        <v>2.8721000619999999</v>
      </c>
      <c r="J994" s="111"/>
      <c r="K994" s="111"/>
      <c r="L994" s="110">
        <v>2000</v>
      </c>
      <c r="M994" s="110" t="s">
        <v>1720</v>
      </c>
      <c r="N994" s="111">
        <v>-3.722610285</v>
      </c>
      <c r="O994" s="111"/>
      <c r="P994" s="111"/>
      <c r="R994" s="110">
        <v>2000</v>
      </c>
      <c r="S994" s="110" t="s">
        <v>1323</v>
      </c>
      <c r="T994" s="111">
        <v>-0.84923434499999995</v>
      </c>
      <c r="U994" s="111"/>
      <c r="V994" s="111"/>
      <c r="W994" s="111"/>
      <c r="X994" s="110">
        <v>2000</v>
      </c>
      <c r="Y994" s="110" t="s">
        <v>1655</v>
      </c>
      <c r="Z994" s="111">
        <v>4.527759949</v>
      </c>
      <c r="AA994" s="111"/>
      <c r="AB994" s="111"/>
      <c r="AQ994" s="111"/>
      <c r="AR994" s="111"/>
      <c r="AS994" s="111"/>
      <c r="AV994" s="18">
        <v>30.397972670000001</v>
      </c>
      <c r="AW994" s="18">
        <v>18.121589929999999</v>
      </c>
      <c r="AX994" s="18">
        <v>12.276382740000001</v>
      </c>
    </row>
    <row r="995" spans="2:50">
      <c r="B995" s="110">
        <v>8</v>
      </c>
      <c r="C995" s="110" t="s">
        <v>1930</v>
      </c>
      <c r="D995" s="111">
        <v>4.1225954380000003</v>
      </c>
      <c r="E995" s="111"/>
      <c r="F995" s="111"/>
      <c r="G995" s="110">
        <v>2000</v>
      </c>
      <c r="H995" s="110" t="s">
        <v>1953</v>
      </c>
      <c r="I995" s="111">
        <v>12.443638569999999</v>
      </c>
      <c r="J995" s="111"/>
      <c r="K995" s="111"/>
      <c r="L995" s="110">
        <v>2000</v>
      </c>
      <c r="M995" s="110" t="s">
        <v>1728</v>
      </c>
      <c r="N995" s="111">
        <v>26.767367159999999</v>
      </c>
      <c r="O995" s="111"/>
      <c r="P995" s="111"/>
      <c r="R995" s="110">
        <v>2000</v>
      </c>
      <c r="S995" s="110" t="s">
        <v>1452</v>
      </c>
      <c r="T995" s="111">
        <v>6.9743466170000001</v>
      </c>
      <c r="U995" s="111"/>
      <c r="V995" s="111"/>
      <c r="W995" s="111"/>
      <c r="X995" s="110">
        <v>2000</v>
      </c>
      <c r="Y995" s="110" t="s">
        <v>1664</v>
      </c>
      <c r="Z995" s="111">
        <v>11.74289301</v>
      </c>
      <c r="AA995" s="111"/>
      <c r="AB995" s="111"/>
      <c r="AQ995" s="111"/>
      <c r="AR995" s="111"/>
      <c r="AS995" s="111"/>
      <c r="AV995" s="18">
        <v>19.683184789999999</v>
      </c>
      <c r="AW995" s="18">
        <v>10.44981709</v>
      </c>
      <c r="AX995" s="18">
        <v>9.2333676990000004</v>
      </c>
    </row>
    <row r="996" spans="2:50">
      <c r="B996" s="110">
        <v>8</v>
      </c>
      <c r="C996" s="110" t="s">
        <v>1931</v>
      </c>
      <c r="D996" s="111">
        <v>10.7189788</v>
      </c>
      <c r="E996" s="111"/>
      <c r="F996" s="111"/>
      <c r="G996" s="110">
        <v>2000</v>
      </c>
      <c r="H996" s="110" t="s">
        <v>2009</v>
      </c>
      <c r="I996" s="111">
        <v>-3.2957226089999998</v>
      </c>
      <c r="J996" s="111"/>
      <c r="K996" s="111"/>
      <c r="L996" s="110">
        <v>2000</v>
      </c>
      <c r="M996" s="110" t="s">
        <v>1939</v>
      </c>
      <c r="N996" s="111">
        <v>7.0264225290000004</v>
      </c>
      <c r="O996" s="111"/>
      <c r="P996" s="111"/>
      <c r="R996" s="110">
        <v>2000</v>
      </c>
      <c r="S996" s="110" t="s">
        <v>1537</v>
      </c>
      <c r="T996" s="111">
        <v>2.3123514300000001</v>
      </c>
      <c r="U996" s="111"/>
      <c r="V996" s="111"/>
      <c r="W996" s="111"/>
      <c r="X996" s="110">
        <v>2000</v>
      </c>
      <c r="Y996" s="110" t="s">
        <v>1687</v>
      </c>
      <c r="Z996" s="111">
        <v>0.50442099399999996</v>
      </c>
      <c r="AA996" s="111"/>
      <c r="AB996" s="111"/>
      <c r="AQ996" s="111"/>
      <c r="AR996" s="111"/>
      <c r="AS996" s="111"/>
      <c r="AV996" s="18">
        <v>39.167697029999999</v>
      </c>
      <c r="AW996" s="18">
        <v>17.81161951</v>
      </c>
      <c r="AX996" s="18">
        <v>21.356077519999999</v>
      </c>
    </row>
    <row r="997" spans="2:50">
      <c r="B997" s="110">
        <v>8</v>
      </c>
      <c r="C997" s="110" t="s">
        <v>1028</v>
      </c>
      <c r="D997" s="111">
        <v>1.5028135890000001</v>
      </c>
      <c r="E997" s="111"/>
      <c r="F997" s="111"/>
      <c r="G997" s="110">
        <v>2001</v>
      </c>
      <c r="H997" s="110" t="s">
        <v>1180</v>
      </c>
      <c r="I997" s="111">
        <v>-0.34263592700000001</v>
      </c>
      <c r="J997" s="111"/>
      <c r="K997" s="111"/>
      <c r="L997" s="110">
        <v>2000</v>
      </c>
      <c r="M997" s="110" t="s">
        <v>1952</v>
      </c>
      <c r="N997" s="111">
        <v>2.8721000619999999</v>
      </c>
      <c r="O997" s="111"/>
      <c r="P997" s="111"/>
      <c r="R997" s="110">
        <v>2000</v>
      </c>
      <c r="S997" s="110" t="s">
        <v>1655</v>
      </c>
      <c r="T997" s="111">
        <v>4.527759949</v>
      </c>
      <c r="U997" s="111"/>
      <c r="V997" s="111"/>
      <c r="W997" s="111"/>
      <c r="X997" s="110">
        <v>2000</v>
      </c>
      <c r="Y997" s="110" t="s">
        <v>1720</v>
      </c>
      <c r="Z997" s="111">
        <v>-3.722610285</v>
      </c>
      <c r="AA997" s="111"/>
      <c r="AB997" s="111"/>
      <c r="AQ997" s="111"/>
      <c r="AR997" s="111"/>
      <c r="AS997" s="111"/>
      <c r="AV997" s="18">
        <v>13.97348858</v>
      </c>
      <c r="AW997" s="18">
        <v>13.777844979999999</v>
      </c>
      <c r="AX997" s="18">
        <v>0.195643595</v>
      </c>
    </row>
    <row r="998" spans="2:50">
      <c r="B998" s="110">
        <v>1954</v>
      </c>
      <c r="C998" s="110" t="s">
        <v>1932</v>
      </c>
      <c r="D998" s="111">
        <v>9.0877157289999992</v>
      </c>
      <c r="E998" s="111"/>
      <c r="F998" s="111"/>
      <c r="G998" s="110">
        <v>2001</v>
      </c>
      <c r="H998" s="110" t="s">
        <v>1248</v>
      </c>
      <c r="I998" s="111">
        <v>-1.3096301669999999</v>
      </c>
      <c r="J998" s="111"/>
      <c r="K998" s="111"/>
      <c r="L998" s="110">
        <v>2000</v>
      </c>
      <c r="M998" s="110" t="s">
        <v>1953</v>
      </c>
      <c r="N998" s="111">
        <v>12.443638569999999</v>
      </c>
      <c r="O998" s="111"/>
      <c r="P998" s="111"/>
      <c r="R998" s="110">
        <v>2000</v>
      </c>
      <c r="S998" s="110" t="s">
        <v>1664</v>
      </c>
      <c r="T998" s="111">
        <v>11.74289301</v>
      </c>
      <c r="U998" s="111"/>
      <c r="V998" s="111"/>
      <c r="W998" s="111"/>
      <c r="X998" s="110">
        <v>2000</v>
      </c>
      <c r="Y998" s="110" t="s">
        <v>1728</v>
      </c>
      <c r="Z998" s="111">
        <v>26.767367159999999</v>
      </c>
      <c r="AA998" s="111"/>
      <c r="AB998" s="111"/>
      <c r="AQ998" s="111"/>
      <c r="AR998" s="111"/>
      <c r="AS998" s="111"/>
      <c r="AV998" s="18">
        <v>9.221820954</v>
      </c>
      <c r="AW998" s="18">
        <v>10.008436639999999</v>
      </c>
      <c r="AX998" s="18">
        <v>-0.78661568800000004</v>
      </c>
    </row>
    <row r="999" spans="2:50">
      <c r="B999" s="110">
        <v>1968</v>
      </c>
      <c r="C999" s="110" t="s">
        <v>1933</v>
      </c>
      <c r="D999" s="111">
        <v>4.5472005409999996</v>
      </c>
      <c r="E999" s="111"/>
      <c r="F999" s="111"/>
      <c r="G999" s="110">
        <v>2001</v>
      </c>
      <c r="H999" s="110" t="s">
        <v>1300</v>
      </c>
      <c r="I999" s="111">
        <v>0.14914343699999999</v>
      </c>
      <c r="J999" s="111"/>
      <c r="K999" s="111"/>
      <c r="L999" s="110">
        <v>2000</v>
      </c>
      <c r="M999" s="110" t="s">
        <v>2009</v>
      </c>
      <c r="N999" s="111">
        <v>-3.2957226089999998</v>
      </c>
      <c r="O999" s="111"/>
      <c r="P999" s="111"/>
      <c r="R999" s="110">
        <v>2000</v>
      </c>
      <c r="S999" s="110" t="s">
        <v>1687</v>
      </c>
      <c r="T999" s="111">
        <v>0.50442099399999996</v>
      </c>
      <c r="U999" s="111"/>
      <c r="V999" s="111"/>
      <c r="W999" s="111"/>
      <c r="X999" s="110">
        <v>2000</v>
      </c>
      <c r="Y999" s="110" t="s">
        <v>1939</v>
      </c>
      <c r="Z999" s="111">
        <v>7.0264225290000004</v>
      </c>
      <c r="AA999" s="111"/>
      <c r="AB999" s="111"/>
      <c r="AQ999" s="111"/>
      <c r="AR999" s="111"/>
      <c r="AS999" s="111"/>
      <c r="AV999" s="18">
        <v>15.35210932</v>
      </c>
      <c r="AW999" s="18">
        <v>4.9357087479999997</v>
      </c>
      <c r="AX999" s="18">
        <v>10.41640057</v>
      </c>
    </row>
    <row r="1000" spans="2:50">
      <c r="B1000" s="110">
        <v>1968</v>
      </c>
      <c r="C1000" s="110" t="s">
        <v>1934</v>
      </c>
      <c r="D1000" s="111">
        <v>-2.6125503490000002</v>
      </c>
      <c r="E1000" s="111"/>
      <c r="F1000" s="111"/>
      <c r="G1000" s="110">
        <v>2001</v>
      </c>
      <c r="H1000" s="110" t="s">
        <v>1324</v>
      </c>
      <c r="I1000" s="111">
        <v>-0.66403090600000003</v>
      </c>
      <c r="J1000" s="111"/>
      <c r="K1000" s="111"/>
      <c r="L1000" s="110">
        <v>2001</v>
      </c>
      <c r="M1000" s="110" t="s">
        <v>1180</v>
      </c>
      <c r="N1000" s="111">
        <v>-0.34263592700000001</v>
      </c>
      <c r="O1000" s="111"/>
      <c r="P1000" s="111"/>
      <c r="R1000" s="110">
        <v>2000</v>
      </c>
      <c r="S1000" s="110" t="s">
        <v>1720</v>
      </c>
      <c r="T1000" s="111">
        <v>-3.722610285</v>
      </c>
      <c r="U1000" s="111"/>
      <c r="V1000" s="111"/>
      <c r="W1000" s="111"/>
      <c r="X1000" s="110">
        <v>2000</v>
      </c>
      <c r="Y1000" s="110" t="s">
        <v>1952</v>
      </c>
      <c r="Z1000" s="111">
        <v>2.8721000619999999</v>
      </c>
      <c r="AA1000" s="111"/>
      <c r="AB1000" s="111"/>
      <c r="AQ1000" s="111"/>
      <c r="AR1000" s="111"/>
      <c r="AS1000" s="111"/>
      <c r="AV1000" s="18">
        <v>2.450249108</v>
      </c>
      <c r="AW1000" s="18">
        <v>1.5185139400000001</v>
      </c>
      <c r="AX1000" s="18">
        <v>0.931735168</v>
      </c>
    </row>
    <row r="1001" spans="2:50">
      <c r="B1001" s="110">
        <v>1985</v>
      </c>
      <c r="C1001" s="110" t="s">
        <v>1935</v>
      </c>
      <c r="D1001" s="111">
        <v>23.132536980000001</v>
      </c>
      <c r="E1001" s="111"/>
      <c r="F1001" s="111"/>
      <c r="G1001" s="110">
        <v>2001</v>
      </c>
      <c r="H1001" s="110" t="s">
        <v>1325</v>
      </c>
      <c r="I1001" s="111">
        <v>2.2563060340000001</v>
      </c>
      <c r="J1001" s="111"/>
      <c r="K1001" s="111"/>
      <c r="L1001" s="110">
        <v>2001</v>
      </c>
      <c r="M1001" s="110" t="s">
        <v>1248</v>
      </c>
      <c r="N1001" s="111">
        <v>-1.3096301669999999</v>
      </c>
      <c r="O1001" s="111"/>
      <c r="P1001" s="111"/>
      <c r="R1001" s="110">
        <v>2000</v>
      </c>
      <c r="S1001" s="110" t="s">
        <v>1728</v>
      </c>
      <c r="T1001" s="111">
        <v>26.767367159999999</v>
      </c>
      <c r="U1001" s="111"/>
      <c r="V1001" s="111"/>
      <c r="W1001" s="111"/>
      <c r="X1001" s="110">
        <v>2000</v>
      </c>
      <c r="Y1001" s="110" t="s">
        <v>1953</v>
      </c>
      <c r="Z1001" s="111">
        <v>12.443638569999999</v>
      </c>
      <c r="AA1001" s="111"/>
      <c r="AB1001" s="111"/>
      <c r="AQ1001" s="111"/>
      <c r="AR1001" s="111"/>
      <c r="AS1001" s="111"/>
      <c r="AV1001" s="18">
        <v>15.594606779999999</v>
      </c>
      <c r="AW1001" s="18">
        <v>9.4007051130000008</v>
      </c>
      <c r="AX1001" s="18">
        <v>6.1939016660000004</v>
      </c>
    </row>
    <row r="1002" spans="2:50">
      <c r="B1002" s="110">
        <v>1985</v>
      </c>
      <c r="C1002" s="110" t="s">
        <v>1936</v>
      </c>
      <c r="D1002" s="111">
        <v>-2.2794446320000001</v>
      </c>
      <c r="E1002" s="111"/>
      <c r="F1002" s="111"/>
      <c r="G1002" s="110">
        <v>2001</v>
      </c>
      <c r="H1002" s="110" t="s">
        <v>1334</v>
      </c>
      <c r="I1002" s="111">
        <v>8.829012724</v>
      </c>
      <c r="J1002" s="111"/>
      <c r="K1002" s="111"/>
      <c r="L1002" s="110">
        <v>2001</v>
      </c>
      <c r="M1002" s="110" t="s">
        <v>1300</v>
      </c>
      <c r="N1002" s="111">
        <v>0.14914343699999999</v>
      </c>
      <c r="O1002" s="111"/>
      <c r="P1002" s="111"/>
      <c r="R1002" s="110">
        <v>2000</v>
      </c>
      <c r="S1002" s="110" t="s">
        <v>1939</v>
      </c>
      <c r="T1002" s="111">
        <v>7.0264225290000004</v>
      </c>
      <c r="U1002" s="111"/>
      <c r="V1002" s="111"/>
      <c r="W1002" s="111"/>
      <c r="X1002" s="110">
        <v>2000</v>
      </c>
      <c r="Y1002" s="110" t="s">
        <v>2009</v>
      </c>
      <c r="Z1002" s="111">
        <v>-3.2957226089999998</v>
      </c>
      <c r="AA1002" s="111"/>
      <c r="AB1002" s="111"/>
      <c r="AQ1002" s="111"/>
      <c r="AR1002" s="111"/>
      <c r="AS1002" s="111"/>
      <c r="AV1002" s="18">
        <v>24.71615297</v>
      </c>
      <c r="AW1002" s="18">
        <v>8.1508276399999993</v>
      </c>
      <c r="AX1002" s="18">
        <v>16.56532533</v>
      </c>
    </row>
    <row r="1003" spans="2:50">
      <c r="B1003" s="110">
        <v>1978</v>
      </c>
      <c r="C1003" s="110" t="s">
        <v>1937</v>
      </c>
      <c r="D1003" s="111">
        <v>6.7479411550000004</v>
      </c>
      <c r="E1003" s="111"/>
      <c r="F1003" s="111"/>
      <c r="G1003" s="110">
        <v>2001</v>
      </c>
      <c r="H1003" s="110" t="s">
        <v>1523</v>
      </c>
      <c r="I1003" s="111">
        <v>20.664678309999999</v>
      </c>
      <c r="J1003" s="111"/>
      <c r="K1003" s="111"/>
      <c r="L1003" s="110">
        <v>2001</v>
      </c>
      <c r="M1003" s="110" t="s">
        <v>1324</v>
      </c>
      <c r="N1003" s="111">
        <v>-0.66403090600000003</v>
      </c>
      <c r="O1003" s="111"/>
      <c r="P1003" s="111"/>
      <c r="R1003" s="110">
        <v>2000</v>
      </c>
      <c r="S1003" s="110" t="s">
        <v>1952</v>
      </c>
      <c r="T1003" s="111">
        <v>2.8721000619999999</v>
      </c>
      <c r="U1003" s="111"/>
      <c r="V1003" s="111"/>
      <c r="W1003" s="111"/>
      <c r="X1003" s="110">
        <v>2001</v>
      </c>
      <c r="Y1003" s="110" t="s">
        <v>1180</v>
      </c>
      <c r="Z1003" s="111">
        <v>-0.34263592700000001</v>
      </c>
      <c r="AA1003" s="111"/>
      <c r="AB1003" s="111"/>
      <c r="AQ1003" s="111"/>
      <c r="AR1003" s="111"/>
      <c r="AS1003" s="111"/>
      <c r="AV1003" s="18">
        <v>9.2129755469999992</v>
      </c>
      <c r="AW1003" s="18">
        <v>6.2476787299999996</v>
      </c>
      <c r="AX1003" s="18">
        <v>2.965296817</v>
      </c>
    </row>
    <row r="1004" spans="2:50">
      <c r="B1004" s="110">
        <v>1993</v>
      </c>
      <c r="C1004" s="110" t="s">
        <v>1938</v>
      </c>
      <c r="D1004" s="111">
        <v>-1.6834696360000001</v>
      </c>
      <c r="E1004" s="111"/>
      <c r="F1004" s="111"/>
      <c r="G1004" s="110">
        <v>2001</v>
      </c>
      <c r="H1004" s="110" t="s">
        <v>1670</v>
      </c>
      <c r="I1004" s="111">
        <v>18.529859900000002</v>
      </c>
      <c r="J1004" s="111"/>
      <c r="K1004" s="111"/>
      <c r="L1004" s="110">
        <v>2001</v>
      </c>
      <c r="M1004" s="110" t="s">
        <v>1325</v>
      </c>
      <c r="N1004" s="111">
        <v>2.2563060340000001</v>
      </c>
      <c r="O1004" s="111"/>
      <c r="P1004" s="111"/>
      <c r="R1004" s="110">
        <v>2000</v>
      </c>
      <c r="S1004" s="110" t="s">
        <v>1953</v>
      </c>
      <c r="T1004" s="111">
        <v>12.443638569999999</v>
      </c>
      <c r="U1004" s="111"/>
      <c r="V1004" s="111"/>
      <c r="W1004" s="111"/>
      <c r="X1004" s="110">
        <v>2001</v>
      </c>
      <c r="Y1004" s="110" t="s">
        <v>1248</v>
      </c>
      <c r="Z1004" s="111">
        <v>-1.3096301669999999</v>
      </c>
      <c r="AA1004" s="111"/>
      <c r="AB1004" s="111"/>
      <c r="AQ1004" s="111"/>
      <c r="AR1004" s="111"/>
      <c r="AS1004" s="111"/>
      <c r="AV1004" s="18">
        <v>19.57512337</v>
      </c>
      <c r="AW1004" s="18">
        <v>9.4119831489999992</v>
      </c>
      <c r="AX1004" s="18">
        <v>10.163140220000001</v>
      </c>
    </row>
    <row r="1005" spans="2:50">
      <c r="B1005" s="110">
        <v>2000</v>
      </c>
      <c r="C1005" s="110" t="s">
        <v>1939</v>
      </c>
      <c r="D1005" s="111">
        <v>7.0264225290000004</v>
      </c>
      <c r="E1005" s="111"/>
      <c r="F1005" s="111"/>
      <c r="G1005" s="110">
        <v>2001</v>
      </c>
      <c r="H1005" s="110" t="s">
        <v>1868</v>
      </c>
      <c r="I1005" s="111">
        <v>-4.0684086500000003</v>
      </c>
      <c r="J1005" s="111"/>
      <c r="K1005" s="111"/>
      <c r="L1005" s="110">
        <v>2001</v>
      </c>
      <c r="M1005" s="110" t="s">
        <v>1334</v>
      </c>
      <c r="N1005" s="111">
        <v>8.829012724</v>
      </c>
      <c r="O1005" s="111"/>
      <c r="P1005" s="111"/>
      <c r="R1005" s="110">
        <v>2000</v>
      </c>
      <c r="S1005" s="110" t="s">
        <v>2009</v>
      </c>
      <c r="T1005" s="111">
        <v>-3.2957226089999998</v>
      </c>
      <c r="U1005" s="111"/>
      <c r="V1005" s="111"/>
      <c r="W1005" s="111"/>
      <c r="X1005" s="110">
        <v>2001</v>
      </c>
      <c r="Y1005" s="110" t="s">
        <v>1300</v>
      </c>
      <c r="Z1005" s="111">
        <v>0.14914343699999999</v>
      </c>
      <c r="AA1005" s="111"/>
      <c r="AB1005" s="111"/>
      <c r="AQ1005" s="111"/>
      <c r="AR1005" s="111"/>
      <c r="AS1005" s="111"/>
      <c r="AV1005" s="18">
        <v>16.140360690000001</v>
      </c>
      <c r="AW1005" s="18">
        <v>9.9594985450000006</v>
      </c>
      <c r="AX1005" s="18">
        <v>6.1808621490000002</v>
      </c>
    </row>
    <row r="1006" spans="2:50">
      <c r="B1006" s="110">
        <v>1979</v>
      </c>
      <c r="C1006" s="110" t="s">
        <v>1940</v>
      </c>
      <c r="D1006" s="111">
        <v>1.4882150169999999</v>
      </c>
      <c r="E1006" s="111"/>
      <c r="F1006" s="111"/>
      <c r="G1006" s="110">
        <v>2001</v>
      </c>
      <c r="H1006" s="110" t="s">
        <v>1894</v>
      </c>
      <c r="I1006" s="111">
        <v>8.1630075259999995</v>
      </c>
      <c r="J1006" s="111"/>
      <c r="K1006" s="111"/>
      <c r="L1006" s="110">
        <v>2001</v>
      </c>
      <c r="M1006" s="110" t="s">
        <v>1523</v>
      </c>
      <c r="N1006" s="111">
        <v>20.664678309999999</v>
      </c>
      <c r="O1006" s="111"/>
      <c r="P1006" s="111"/>
      <c r="R1006" s="110">
        <v>2001</v>
      </c>
      <c r="S1006" s="110" t="s">
        <v>1180</v>
      </c>
      <c r="T1006" s="111">
        <v>-0.34263592700000001</v>
      </c>
      <c r="U1006" s="111"/>
      <c r="V1006" s="111"/>
      <c r="W1006" s="111"/>
      <c r="X1006" s="110">
        <v>2001</v>
      </c>
      <c r="Y1006" s="110" t="s">
        <v>1324</v>
      </c>
      <c r="Z1006" s="111">
        <v>-0.66403090600000003</v>
      </c>
      <c r="AA1006" s="111"/>
      <c r="AB1006" s="111"/>
      <c r="AQ1006" s="111"/>
      <c r="AR1006" s="111"/>
      <c r="AS1006" s="111"/>
      <c r="AV1006" s="18">
        <v>7.534208928</v>
      </c>
      <c r="AW1006" s="18">
        <v>5.1451342259999997</v>
      </c>
      <c r="AX1006" s="18">
        <v>2.3890747019999998</v>
      </c>
    </row>
    <row r="1007" spans="2:50">
      <c r="B1007" s="110">
        <v>1995</v>
      </c>
      <c r="C1007" s="110" t="s">
        <v>1941</v>
      </c>
      <c r="D1007" s="111">
        <v>3.355466013</v>
      </c>
      <c r="E1007" s="111"/>
      <c r="F1007" s="111"/>
      <c r="G1007" s="110">
        <v>2001</v>
      </c>
      <c r="H1007" s="110" t="s">
        <v>1895</v>
      </c>
      <c r="I1007" s="111">
        <v>0.50247652499999995</v>
      </c>
      <c r="J1007" s="111"/>
      <c r="K1007" s="111"/>
      <c r="L1007" s="110">
        <v>2001</v>
      </c>
      <c r="M1007" s="110" t="s">
        <v>1670</v>
      </c>
      <c r="N1007" s="111">
        <v>18.529859900000002</v>
      </c>
      <c r="O1007" s="111"/>
      <c r="P1007" s="111"/>
      <c r="R1007" s="110">
        <v>2001</v>
      </c>
      <c r="S1007" s="110" t="s">
        <v>1248</v>
      </c>
      <c r="T1007" s="111">
        <v>-1.3096301669999999</v>
      </c>
      <c r="U1007" s="111"/>
      <c r="V1007" s="111"/>
      <c r="W1007" s="111"/>
      <c r="X1007" s="110">
        <v>2001</v>
      </c>
      <c r="Y1007" s="110" t="s">
        <v>1325</v>
      </c>
      <c r="Z1007" s="111">
        <v>2.2563060340000001</v>
      </c>
      <c r="AA1007" s="111"/>
      <c r="AB1007" s="111"/>
      <c r="AQ1007" s="111"/>
      <c r="AR1007" s="111"/>
      <c r="AS1007" s="111"/>
      <c r="AV1007" s="18">
        <v>8.6215086289999991</v>
      </c>
      <c r="AW1007" s="18">
        <v>5.7545929400000002</v>
      </c>
      <c r="AX1007" s="18">
        <v>2.8669156889999998</v>
      </c>
    </row>
    <row r="1008" spans="2:50">
      <c r="B1008" s="110">
        <v>1985</v>
      </c>
      <c r="C1008" s="110" t="s">
        <v>1942</v>
      </c>
      <c r="D1008" s="111">
        <v>5.7953709550000001</v>
      </c>
      <c r="E1008" s="111"/>
      <c r="F1008" s="111"/>
      <c r="G1008" s="110">
        <v>2001</v>
      </c>
      <c r="H1008" s="110" t="s">
        <v>2005</v>
      </c>
      <c r="I1008" s="111">
        <v>11.176801319999999</v>
      </c>
      <c r="J1008" s="111"/>
      <c r="K1008" s="111"/>
      <c r="L1008" s="110">
        <v>2001</v>
      </c>
      <c r="M1008" s="110" t="s">
        <v>1868</v>
      </c>
      <c r="N1008" s="111">
        <v>-4.0684086500000003</v>
      </c>
      <c r="O1008" s="111"/>
      <c r="P1008" s="111"/>
      <c r="R1008" s="110">
        <v>2001</v>
      </c>
      <c r="S1008" s="110" t="s">
        <v>1300</v>
      </c>
      <c r="T1008" s="111">
        <v>0.14914343699999999</v>
      </c>
      <c r="U1008" s="111"/>
      <c r="V1008" s="111"/>
      <c r="W1008" s="111"/>
      <c r="X1008" s="110">
        <v>2001</v>
      </c>
      <c r="Y1008" s="110" t="s">
        <v>1334</v>
      </c>
      <c r="Z1008" s="111">
        <v>8.829012724</v>
      </c>
      <c r="AA1008" s="111"/>
      <c r="AB1008" s="111"/>
      <c r="AQ1008" s="111"/>
      <c r="AR1008" s="111"/>
      <c r="AS1008" s="111"/>
      <c r="AV1008" s="18">
        <v>12.411787220000001</v>
      </c>
      <c r="AW1008" s="18">
        <v>6.1988769269999997</v>
      </c>
      <c r="AX1008" s="18">
        <v>6.2129102930000002</v>
      </c>
    </row>
    <row r="1009" spans="2:50">
      <c r="B1009" s="110">
        <v>1985</v>
      </c>
      <c r="C1009" s="110" t="s">
        <v>1943</v>
      </c>
      <c r="D1009" s="111">
        <v>0.80561417700000004</v>
      </c>
      <c r="E1009" s="111"/>
      <c r="F1009" s="111"/>
      <c r="G1009" s="110">
        <v>2002</v>
      </c>
      <c r="H1009" s="110" t="s">
        <v>1063</v>
      </c>
      <c r="I1009" s="111">
        <v>2.4671431840000002</v>
      </c>
      <c r="J1009" s="111"/>
      <c r="K1009" s="111"/>
      <c r="L1009" s="110">
        <v>2001</v>
      </c>
      <c r="M1009" s="110" t="s">
        <v>1894</v>
      </c>
      <c r="N1009" s="111">
        <v>8.1630075259999995</v>
      </c>
      <c r="O1009" s="111"/>
      <c r="P1009" s="111"/>
      <c r="R1009" s="110">
        <v>2001</v>
      </c>
      <c r="S1009" s="110" t="s">
        <v>1324</v>
      </c>
      <c r="T1009" s="111">
        <v>-0.66403090600000003</v>
      </c>
      <c r="U1009" s="111"/>
      <c r="V1009" s="111"/>
      <c r="W1009" s="111"/>
      <c r="X1009" s="110">
        <v>2001</v>
      </c>
      <c r="Y1009" s="110" t="s">
        <v>1523</v>
      </c>
      <c r="Z1009" s="111">
        <v>20.664678309999999</v>
      </c>
      <c r="AA1009" s="111"/>
      <c r="AB1009" s="111"/>
      <c r="AQ1009" s="111"/>
      <c r="AR1009" s="111"/>
      <c r="AS1009" s="111"/>
      <c r="AV1009" s="18">
        <v>5.9255183579999997</v>
      </c>
      <c r="AW1009" s="18">
        <v>5.9565525920000004</v>
      </c>
      <c r="AX1009" s="18">
        <v>-3.1034234000000001E-2</v>
      </c>
    </row>
    <row r="1010" spans="2:50">
      <c r="B1010" s="110">
        <v>1968</v>
      </c>
      <c r="C1010" s="110" t="s">
        <v>1029</v>
      </c>
      <c r="D1010" s="111">
        <v>8.300562438</v>
      </c>
      <c r="E1010" s="111"/>
      <c r="F1010" s="111"/>
      <c r="G1010" s="110">
        <v>2002</v>
      </c>
      <c r="H1010" s="110" t="s">
        <v>1075</v>
      </c>
      <c r="I1010" s="111">
        <v>6.9994720800000003</v>
      </c>
      <c r="J1010" s="111"/>
      <c r="K1010" s="111"/>
      <c r="L1010" s="110">
        <v>2001</v>
      </c>
      <c r="M1010" s="110" t="s">
        <v>1895</v>
      </c>
      <c r="N1010" s="111">
        <v>0.50247652499999995</v>
      </c>
      <c r="O1010" s="111"/>
      <c r="P1010" s="111"/>
      <c r="R1010" s="110">
        <v>2001</v>
      </c>
      <c r="S1010" s="110" t="s">
        <v>1325</v>
      </c>
      <c r="T1010" s="111">
        <v>2.2563060340000001</v>
      </c>
      <c r="U1010" s="111"/>
      <c r="V1010" s="111"/>
      <c r="W1010" s="111"/>
      <c r="X1010" s="110">
        <v>2001</v>
      </c>
      <c r="Y1010" s="110" t="s">
        <v>1670</v>
      </c>
      <c r="Z1010" s="111">
        <v>18.529859900000002</v>
      </c>
      <c r="AA1010" s="111"/>
      <c r="AB1010" s="111"/>
      <c r="AQ1010" s="111"/>
      <c r="AR1010" s="111"/>
      <c r="AS1010" s="111"/>
      <c r="AV1010" s="18">
        <v>5.6514951069999997</v>
      </c>
      <c r="AW1010" s="18">
        <v>5.6520528480000003</v>
      </c>
      <c r="AX1010" s="18">
        <v>-5.5774100000000005E-4</v>
      </c>
    </row>
    <row r="1011" spans="2:50">
      <c r="B1011" s="110">
        <v>1968</v>
      </c>
      <c r="C1011" s="110" t="s">
        <v>1944</v>
      </c>
      <c r="D1011" s="111">
        <v>2.665370164</v>
      </c>
      <c r="E1011" s="111"/>
      <c r="F1011" s="111"/>
      <c r="G1011" s="110">
        <v>2002</v>
      </c>
      <c r="H1011" s="110" t="s">
        <v>1149</v>
      </c>
      <c r="I1011" s="111">
        <v>5.9002154459999998</v>
      </c>
      <c r="J1011" s="111"/>
      <c r="K1011" s="111"/>
      <c r="L1011" s="110">
        <v>2001</v>
      </c>
      <c r="M1011" s="110" t="s">
        <v>2005</v>
      </c>
      <c r="N1011" s="111">
        <v>11.176801319999999</v>
      </c>
      <c r="O1011" s="111"/>
      <c r="P1011" s="111"/>
      <c r="R1011" s="110">
        <v>2001</v>
      </c>
      <c r="S1011" s="110" t="s">
        <v>1334</v>
      </c>
      <c r="T1011" s="111">
        <v>8.829012724</v>
      </c>
      <c r="U1011" s="111"/>
      <c r="V1011" s="111"/>
      <c r="W1011" s="111"/>
      <c r="X1011" s="110">
        <v>2001</v>
      </c>
      <c r="Y1011" s="110" t="s">
        <v>1868</v>
      </c>
      <c r="Z1011" s="111">
        <v>-4.0684086500000003</v>
      </c>
      <c r="AA1011" s="111"/>
      <c r="AB1011" s="111"/>
      <c r="AQ1011" s="111"/>
      <c r="AR1011" s="111"/>
      <c r="AS1011" s="111"/>
      <c r="AV1011" s="18">
        <v>13.28771255</v>
      </c>
      <c r="AW1011" s="18">
        <v>10.163313349999999</v>
      </c>
      <c r="AX1011" s="18">
        <v>3.1243991969999998</v>
      </c>
    </row>
    <row r="1012" spans="2:50">
      <c r="B1012" s="110">
        <v>8</v>
      </c>
      <c r="C1012" s="110" t="s">
        <v>1945</v>
      </c>
      <c r="D1012" s="111">
        <v>4.1399075889999999</v>
      </c>
      <c r="E1012" s="111"/>
      <c r="F1012" s="111"/>
      <c r="G1012" s="110">
        <v>2002</v>
      </c>
      <c r="H1012" s="110" t="s">
        <v>1156</v>
      </c>
      <c r="I1012" s="111">
        <v>-3.2242108460000001</v>
      </c>
      <c r="J1012" s="111"/>
      <c r="K1012" s="111"/>
      <c r="L1012" s="110">
        <v>2002</v>
      </c>
      <c r="M1012" s="110" t="s">
        <v>1063</v>
      </c>
      <c r="N1012" s="111">
        <v>2.4671431840000002</v>
      </c>
      <c r="O1012" s="111"/>
      <c r="P1012" s="111"/>
      <c r="R1012" s="110">
        <v>2001</v>
      </c>
      <c r="S1012" s="110" t="s">
        <v>1523</v>
      </c>
      <c r="T1012" s="111">
        <v>20.664678309999999</v>
      </c>
      <c r="U1012" s="111"/>
      <c r="V1012" s="111"/>
      <c r="W1012" s="111"/>
      <c r="X1012" s="110">
        <v>2001</v>
      </c>
      <c r="Y1012" s="110" t="s">
        <v>1894</v>
      </c>
      <c r="Z1012" s="111">
        <v>8.1630075259999995</v>
      </c>
      <c r="AA1012" s="111"/>
      <c r="AB1012" s="111"/>
      <c r="AQ1012" s="111"/>
      <c r="AR1012" s="111"/>
      <c r="AS1012" s="111"/>
      <c r="AV1012" s="18">
        <v>11.1254797</v>
      </c>
      <c r="AW1012" s="18">
        <v>6.0369281680000002</v>
      </c>
      <c r="AX1012" s="18">
        <v>5.0885515359999998</v>
      </c>
    </row>
    <row r="1013" spans="2:50">
      <c r="B1013" s="110">
        <v>1996</v>
      </c>
      <c r="C1013" s="110" t="s">
        <v>1946</v>
      </c>
      <c r="D1013" s="111">
        <v>3.7939773450000001</v>
      </c>
      <c r="E1013" s="111"/>
      <c r="F1013" s="111"/>
      <c r="G1013" s="110">
        <v>2002</v>
      </c>
      <c r="H1013" s="110" t="s">
        <v>1254</v>
      </c>
      <c r="I1013" s="111">
        <v>-4.8907634370000004</v>
      </c>
      <c r="J1013" s="111"/>
      <c r="K1013" s="111"/>
      <c r="L1013" s="110">
        <v>2002</v>
      </c>
      <c r="M1013" s="110" t="s">
        <v>1075</v>
      </c>
      <c r="N1013" s="111">
        <v>6.9994720800000003</v>
      </c>
      <c r="O1013" s="111"/>
      <c r="P1013" s="111"/>
      <c r="R1013" s="110">
        <v>2001</v>
      </c>
      <c r="S1013" s="110" t="s">
        <v>1670</v>
      </c>
      <c r="T1013" s="111">
        <v>18.529859900000002</v>
      </c>
      <c r="U1013" s="111"/>
      <c r="V1013" s="111"/>
      <c r="W1013" s="111"/>
      <c r="X1013" s="110">
        <v>2001</v>
      </c>
      <c r="Y1013" s="110" t="s">
        <v>1895</v>
      </c>
      <c r="Z1013" s="111">
        <v>0.50247652499999995</v>
      </c>
      <c r="AA1013" s="111"/>
      <c r="AB1013" s="111"/>
      <c r="AQ1013" s="111"/>
      <c r="AR1013" s="111"/>
      <c r="AS1013" s="111"/>
      <c r="AV1013" s="18">
        <v>9.4357883240000007</v>
      </c>
      <c r="AW1013" s="18">
        <v>5.5397032389999996</v>
      </c>
      <c r="AX1013" s="18">
        <v>3.8960850850000002</v>
      </c>
    </row>
    <row r="1014" spans="2:50">
      <c r="B1014" s="110">
        <v>1997</v>
      </c>
      <c r="C1014" s="110" t="s">
        <v>1947</v>
      </c>
      <c r="D1014" s="111">
        <v>1.332357402</v>
      </c>
      <c r="E1014" s="111"/>
      <c r="F1014" s="111"/>
      <c r="G1014" s="110">
        <v>2002</v>
      </c>
      <c r="H1014" s="110" t="s">
        <v>1263</v>
      </c>
      <c r="I1014" s="111">
        <v>7.4297289659999999</v>
      </c>
      <c r="J1014" s="111"/>
      <c r="K1014" s="111"/>
      <c r="L1014" s="110">
        <v>2002</v>
      </c>
      <c r="M1014" s="110" t="s">
        <v>1149</v>
      </c>
      <c r="N1014" s="111">
        <v>5.9002154459999998</v>
      </c>
      <c r="O1014" s="111"/>
      <c r="P1014" s="111"/>
      <c r="R1014" s="110">
        <v>2001</v>
      </c>
      <c r="S1014" s="110" t="s">
        <v>1868</v>
      </c>
      <c r="T1014" s="111">
        <v>-4.0684086500000003</v>
      </c>
      <c r="U1014" s="111"/>
      <c r="V1014" s="111"/>
      <c r="W1014" s="111"/>
      <c r="X1014" s="110">
        <v>2001</v>
      </c>
      <c r="Y1014" s="110" t="s">
        <v>2005</v>
      </c>
      <c r="Z1014" s="111">
        <v>11.176801319999999</v>
      </c>
      <c r="AA1014" s="111"/>
      <c r="AB1014" s="111"/>
      <c r="AQ1014" s="111"/>
      <c r="AR1014" s="111"/>
      <c r="AS1014" s="111"/>
      <c r="AV1014" s="18">
        <v>20.090081319999999</v>
      </c>
      <c r="AW1014" s="18">
        <v>9.8744727260000005</v>
      </c>
      <c r="AX1014" s="18">
        <v>10.21560859</v>
      </c>
    </row>
    <row r="1015" spans="2:50">
      <c r="B1015" s="110">
        <v>1996</v>
      </c>
      <c r="C1015" s="110" t="s">
        <v>1948</v>
      </c>
      <c r="D1015" s="111">
        <v>4.1696967520000001</v>
      </c>
      <c r="E1015" s="111"/>
      <c r="F1015" s="111"/>
      <c r="G1015" s="110">
        <v>2002</v>
      </c>
      <c r="H1015" s="110" t="s">
        <v>1331</v>
      </c>
      <c r="I1015" s="111">
        <v>-6.6692307000000006E-2</v>
      </c>
      <c r="J1015" s="111"/>
      <c r="K1015" s="111"/>
      <c r="L1015" s="110">
        <v>2002</v>
      </c>
      <c r="M1015" s="110" t="s">
        <v>1156</v>
      </c>
      <c r="N1015" s="111">
        <v>-3.2242108460000001</v>
      </c>
      <c r="O1015" s="111"/>
      <c r="P1015" s="111"/>
      <c r="R1015" s="110">
        <v>2001</v>
      </c>
      <c r="S1015" s="110" t="s">
        <v>1894</v>
      </c>
      <c r="T1015" s="111">
        <v>8.1630075259999995</v>
      </c>
      <c r="U1015" s="111"/>
      <c r="V1015" s="111"/>
      <c r="W1015" s="111"/>
      <c r="X1015" s="110">
        <v>2002</v>
      </c>
      <c r="Y1015" s="110" t="s">
        <v>1063</v>
      </c>
      <c r="Z1015" s="111">
        <v>2.4671431840000002</v>
      </c>
      <c r="AA1015" s="111"/>
      <c r="AB1015" s="111"/>
      <c r="AQ1015" s="111"/>
      <c r="AR1015" s="111"/>
      <c r="AS1015" s="111"/>
      <c r="AV1015" s="18">
        <v>6.3167249840000004</v>
      </c>
      <c r="AW1015" s="18">
        <v>8.7435105489999998</v>
      </c>
      <c r="AX1015" s="18">
        <v>-2.4267855639999998</v>
      </c>
    </row>
    <row r="1016" spans="2:50">
      <c r="B1016" s="110">
        <v>1998</v>
      </c>
      <c r="C1016" s="110" t="s">
        <v>1949</v>
      </c>
      <c r="D1016" s="111">
        <v>-1.182125157</v>
      </c>
      <c r="E1016" s="111"/>
      <c r="F1016" s="111"/>
      <c r="G1016" s="110">
        <v>2002</v>
      </c>
      <c r="H1016" s="110" t="s">
        <v>1476</v>
      </c>
      <c r="I1016" s="111">
        <v>7.5957538319999998</v>
      </c>
      <c r="J1016" s="111"/>
      <c r="K1016" s="111"/>
      <c r="L1016" s="110">
        <v>2002</v>
      </c>
      <c r="M1016" s="110" t="s">
        <v>1254</v>
      </c>
      <c r="N1016" s="111">
        <v>-4.8907634370000004</v>
      </c>
      <c r="O1016" s="111"/>
      <c r="P1016" s="111"/>
      <c r="R1016" s="110">
        <v>2001</v>
      </c>
      <c r="S1016" s="110" t="s">
        <v>1895</v>
      </c>
      <c r="T1016" s="111">
        <v>0.50247652499999995</v>
      </c>
      <c r="U1016" s="111"/>
      <c r="V1016" s="111"/>
      <c r="W1016" s="111"/>
      <c r="X1016" s="110">
        <v>2002</v>
      </c>
      <c r="Y1016" s="110" t="s">
        <v>1075</v>
      </c>
      <c r="Z1016" s="111">
        <v>6.9994720800000003</v>
      </c>
      <c r="AA1016" s="111"/>
      <c r="AB1016" s="111"/>
      <c r="AQ1016" s="111"/>
      <c r="AR1016" s="111"/>
      <c r="AS1016" s="111"/>
      <c r="AV1016" s="18">
        <v>3.7481880269999999</v>
      </c>
      <c r="AW1016" s="18">
        <v>3.9065505190000001</v>
      </c>
      <c r="AX1016" s="18">
        <v>-0.15836249199999999</v>
      </c>
    </row>
    <row r="1017" spans="2:50">
      <c r="B1017" s="110">
        <v>1996</v>
      </c>
      <c r="C1017" s="110" t="s">
        <v>1950</v>
      </c>
      <c r="D1017" s="111">
        <v>4.391613435</v>
      </c>
      <c r="E1017" s="111"/>
      <c r="F1017" s="111"/>
      <c r="G1017" s="110">
        <v>2002</v>
      </c>
      <c r="H1017" s="110" t="s">
        <v>1530</v>
      </c>
      <c r="I1017" s="111">
        <v>-9.7971287000000004E-2</v>
      </c>
      <c r="J1017" s="111"/>
      <c r="K1017" s="111"/>
      <c r="L1017" s="110">
        <v>2002</v>
      </c>
      <c r="M1017" s="110" t="s">
        <v>1263</v>
      </c>
      <c r="N1017" s="111">
        <v>7.4297289659999999</v>
      </c>
      <c r="O1017" s="111"/>
      <c r="P1017" s="111"/>
      <c r="R1017" s="110">
        <v>2001</v>
      </c>
      <c r="S1017" s="110" t="s">
        <v>2005</v>
      </c>
      <c r="T1017" s="111">
        <v>11.176801319999999</v>
      </c>
      <c r="U1017" s="111"/>
      <c r="V1017" s="111"/>
      <c r="W1017" s="111"/>
      <c r="X1017" s="110">
        <v>2002</v>
      </c>
      <c r="Y1017" s="110" t="s">
        <v>1149</v>
      </c>
      <c r="Z1017" s="111">
        <v>5.9002154459999998</v>
      </c>
      <c r="AA1017" s="111"/>
      <c r="AB1017" s="111"/>
      <c r="AQ1017" s="111"/>
      <c r="AR1017" s="111"/>
      <c r="AS1017" s="111"/>
      <c r="AV1017" s="18">
        <v>7.3594560199999997</v>
      </c>
      <c r="AW1017" s="18">
        <v>6.5543680010000003</v>
      </c>
      <c r="AX1017" s="18">
        <v>0.80508801900000004</v>
      </c>
    </row>
    <row r="1018" spans="2:50">
      <c r="B1018" s="110">
        <v>1997</v>
      </c>
      <c r="C1018" s="110" t="s">
        <v>1951</v>
      </c>
      <c r="D1018" s="111">
        <v>4.4278005130000002</v>
      </c>
      <c r="E1018" s="111"/>
      <c r="F1018" s="111"/>
      <c r="G1018" s="110">
        <v>2002</v>
      </c>
      <c r="H1018" s="110" t="s">
        <v>1572</v>
      </c>
      <c r="I1018" s="111">
        <v>9.0627815869999999</v>
      </c>
      <c r="J1018" s="111"/>
      <c r="K1018" s="111"/>
      <c r="L1018" s="110">
        <v>2002</v>
      </c>
      <c r="M1018" s="110" t="s">
        <v>1331</v>
      </c>
      <c r="N1018" s="111">
        <v>-6.6692307000000006E-2</v>
      </c>
      <c r="O1018" s="111"/>
      <c r="P1018" s="111"/>
      <c r="R1018" s="110">
        <v>2002</v>
      </c>
      <c r="S1018" s="110" t="s">
        <v>1063</v>
      </c>
      <c r="T1018" s="111">
        <v>2.4671431840000002</v>
      </c>
      <c r="U1018" s="111"/>
      <c r="V1018" s="111"/>
      <c r="W1018" s="111"/>
      <c r="X1018" s="110">
        <v>2002</v>
      </c>
      <c r="Y1018" s="110" t="s">
        <v>1156</v>
      </c>
      <c r="Z1018" s="111">
        <v>-3.2242108460000001</v>
      </c>
      <c r="AA1018" s="111"/>
      <c r="AB1018" s="111"/>
      <c r="AQ1018" s="111"/>
      <c r="AR1018" s="111"/>
      <c r="AS1018" s="111"/>
      <c r="AV1018" s="18">
        <v>23.474868539999999</v>
      </c>
      <c r="AW1018" s="18">
        <v>6.6685722690000002</v>
      </c>
      <c r="AX1018" s="18">
        <v>16.806296270000001</v>
      </c>
    </row>
    <row r="1019" spans="2:50">
      <c r="B1019" s="110">
        <v>2000</v>
      </c>
      <c r="C1019" s="110" t="s">
        <v>1952</v>
      </c>
      <c r="D1019" s="111">
        <v>2.8721000619999999</v>
      </c>
      <c r="E1019" s="111"/>
      <c r="F1019" s="111"/>
      <c r="G1019" s="110">
        <v>2002</v>
      </c>
      <c r="H1019" s="110" t="s">
        <v>1643</v>
      </c>
      <c r="I1019" s="111">
        <v>1.8984379739999999</v>
      </c>
      <c r="J1019" s="111"/>
      <c r="K1019" s="111"/>
      <c r="L1019" s="110">
        <v>2002</v>
      </c>
      <c r="M1019" s="110" t="s">
        <v>1476</v>
      </c>
      <c r="N1019" s="111">
        <v>7.5957538319999998</v>
      </c>
      <c r="O1019" s="111"/>
      <c r="P1019" s="111"/>
      <c r="R1019" s="110">
        <v>2002</v>
      </c>
      <c r="S1019" s="110" t="s">
        <v>1075</v>
      </c>
      <c r="T1019" s="111">
        <v>6.9994720800000003</v>
      </c>
      <c r="U1019" s="111"/>
      <c r="V1019" s="111"/>
      <c r="W1019" s="111"/>
      <c r="X1019" s="110">
        <v>2002</v>
      </c>
      <c r="Y1019" s="110" t="s">
        <v>1254</v>
      </c>
      <c r="Z1019" s="111">
        <v>-4.8907634370000004</v>
      </c>
      <c r="AA1019" s="111"/>
      <c r="AB1019" s="111"/>
      <c r="AQ1019" s="111"/>
      <c r="AR1019" s="111"/>
      <c r="AS1019" s="111"/>
      <c r="AV1019" s="18">
        <v>11.54669464</v>
      </c>
      <c r="AW1019" s="18">
        <v>6.9952006830000002</v>
      </c>
      <c r="AX1019" s="18">
        <v>4.5514939569999999</v>
      </c>
    </row>
    <row r="1020" spans="2:50">
      <c r="B1020" s="110">
        <v>2000</v>
      </c>
      <c r="C1020" s="110" t="s">
        <v>1953</v>
      </c>
      <c r="D1020" s="111">
        <v>12.443638569999999</v>
      </c>
      <c r="E1020" s="111"/>
      <c r="F1020" s="111"/>
      <c r="G1020" s="110">
        <v>2002</v>
      </c>
      <c r="H1020" s="110" t="s">
        <v>1693</v>
      </c>
      <c r="I1020" s="111">
        <v>1.9185344049999999</v>
      </c>
      <c r="J1020" s="111"/>
      <c r="K1020" s="111"/>
      <c r="L1020" s="110">
        <v>2002</v>
      </c>
      <c r="M1020" s="110" t="s">
        <v>1530</v>
      </c>
      <c r="N1020" s="111">
        <v>-9.7971287000000004E-2</v>
      </c>
      <c r="O1020" s="111"/>
      <c r="P1020" s="111"/>
      <c r="R1020" s="110">
        <v>2002</v>
      </c>
      <c r="S1020" s="110" t="s">
        <v>1149</v>
      </c>
      <c r="T1020" s="111">
        <v>5.9002154459999998</v>
      </c>
      <c r="U1020" s="111"/>
      <c r="V1020" s="111"/>
      <c r="W1020" s="111"/>
      <c r="X1020" s="110">
        <v>2002</v>
      </c>
      <c r="Y1020" s="110" t="s">
        <v>1263</v>
      </c>
      <c r="Z1020" s="111">
        <v>7.4297289659999999</v>
      </c>
      <c r="AA1020" s="111"/>
      <c r="AB1020" s="111"/>
      <c r="AQ1020" s="111"/>
      <c r="AR1020" s="111"/>
      <c r="AS1020" s="111"/>
      <c r="AV1020" s="18">
        <v>9.251550623</v>
      </c>
      <c r="AW1020" s="18">
        <v>6.3794505609999996</v>
      </c>
      <c r="AX1020" s="18">
        <v>2.8721000619999999</v>
      </c>
    </row>
    <row r="1021" spans="2:50">
      <c r="B1021" s="110">
        <v>1999</v>
      </c>
      <c r="C1021" s="110" t="s">
        <v>1954</v>
      </c>
      <c r="D1021" s="111">
        <v>3.0967664209999999</v>
      </c>
      <c r="E1021" s="111"/>
      <c r="F1021" s="111"/>
      <c r="G1021" s="110">
        <v>2002</v>
      </c>
      <c r="H1021" s="110" t="s">
        <v>1701</v>
      </c>
      <c r="I1021" s="111">
        <v>4.0902311720000002</v>
      </c>
      <c r="J1021" s="111"/>
      <c r="K1021" s="111"/>
      <c r="L1021" s="110">
        <v>2002</v>
      </c>
      <c r="M1021" s="110" t="s">
        <v>1572</v>
      </c>
      <c r="N1021" s="111">
        <v>9.0627815869999999</v>
      </c>
      <c r="O1021" s="111"/>
      <c r="P1021" s="111"/>
      <c r="R1021" s="110">
        <v>2002</v>
      </c>
      <c r="S1021" s="110" t="s">
        <v>1156</v>
      </c>
      <c r="T1021" s="111">
        <v>-3.2242108460000001</v>
      </c>
      <c r="U1021" s="111"/>
      <c r="V1021" s="111"/>
      <c r="W1021" s="111"/>
      <c r="X1021" s="110">
        <v>2002</v>
      </c>
      <c r="Y1021" s="110" t="s">
        <v>1331</v>
      </c>
      <c r="Z1021" s="111">
        <v>-6.6692307000000006E-2</v>
      </c>
      <c r="AA1021" s="111"/>
      <c r="AB1021" s="111"/>
      <c r="AQ1021" s="111"/>
      <c r="AR1021" s="111"/>
      <c r="AS1021" s="111"/>
      <c r="AV1021" s="18">
        <v>30.345008230000001</v>
      </c>
      <c r="AW1021" s="18">
        <v>14.958746140000001</v>
      </c>
      <c r="AX1021" s="18">
        <v>15.386262090000001</v>
      </c>
    </row>
    <row r="1022" spans="2:50">
      <c r="B1022" s="110">
        <v>1935</v>
      </c>
      <c r="C1022" s="110" t="s">
        <v>1955</v>
      </c>
      <c r="D1022" s="111">
        <v>0.34468148300000001</v>
      </c>
      <c r="E1022" s="111"/>
      <c r="F1022" s="111"/>
      <c r="G1022" s="110">
        <v>2002</v>
      </c>
      <c r="H1022" s="110" t="s">
        <v>1741</v>
      </c>
      <c r="I1022" s="111">
        <v>8.1356939819999994</v>
      </c>
      <c r="J1022" s="111"/>
      <c r="K1022" s="111"/>
      <c r="L1022" s="110">
        <v>2002</v>
      </c>
      <c r="M1022" s="110" t="s">
        <v>1643</v>
      </c>
      <c r="N1022" s="111">
        <v>1.8984379739999999</v>
      </c>
      <c r="O1022" s="111"/>
      <c r="P1022" s="111"/>
      <c r="R1022" s="110">
        <v>2002</v>
      </c>
      <c r="S1022" s="110" t="s">
        <v>1254</v>
      </c>
      <c r="T1022" s="111">
        <v>-4.8907634370000004</v>
      </c>
      <c r="U1022" s="111"/>
      <c r="V1022" s="111"/>
      <c r="W1022" s="111"/>
      <c r="X1022" s="110">
        <v>2002</v>
      </c>
      <c r="Y1022" s="110" t="s">
        <v>1476</v>
      </c>
      <c r="Z1022" s="111">
        <v>7.5957538319999998</v>
      </c>
      <c r="AA1022" s="111"/>
      <c r="AB1022" s="111"/>
      <c r="AQ1022" s="111"/>
      <c r="AR1022" s="111"/>
      <c r="AS1022" s="111"/>
      <c r="AV1022" s="18">
        <v>9.4434244679999999</v>
      </c>
      <c r="AW1022" s="18">
        <v>5.9613071660000001</v>
      </c>
      <c r="AX1022" s="18">
        <v>3.4821173019999998</v>
      </c>
    </row>
    <row r="1023" spans="2:50">
      <c r="B1023" s="110">
        <v>1937</v>
      </c>
      <c r="C1023" s="110" t="s">
        <v>1956</v>
      </c>
      <c r="D1023" s="111">
        <v>1.4850155819999999</v>
      </c>
      <c r="E1023" s="111"/>
      <c r="F1023" s="111"/>
      <c r="G1023" s="110">
        <v>2002</v>
      </c>
      <c r="H1023" s="110" t="s">
        <v>1742</v>
      </c>
      <c r="I1023" s="111">
        <v>3.9486966699999999</v>
      </c>
      <c r="J1023" s="111"/>
      <c r="K1023" s="111"/>
      <c r="L1023" s="110">
        <v>2002</v>
      </c>
      <c r="M1023" s="110" t="s">
        <v>1693</v>
      </c>
      <c r="N1023" s="111">
        <v>1.9185344049999999</v>
      </c>
      <c r="O1023" s="111"/>
      <c r="P1023" s="111"/>
      <c r="R1023" s="110">
        <v>2002</v>
      </c>
      <c r="S1023" s="110" t="s">
        <v>1263</v>
      </c>
      <c r="T1023" s="111">
        <v>7.4297289659999999</v>
      </c>
      <c r="U1023" s="111"/>
      <c r="V1023" s="111"/>
      <c r="W1023" s="111"/>
      <c r="X1023" s="110">
        <v>2002</v>
      </c>
      <c r="Y1023" s="110" t="s">
        <v>1530</v>
      </c>
      <c r="Z1023" s="111">
        <v>-9.7971287000000004E-2</v>
      </c>
      <c r="AA1023" s="111"/>
      <c r="AB1023" s="111"/>
      <c r="AQ1023" s="111"/>
      <c r="AR1023" s="111"/>
      <c r="AS1023" s="111"/>
      <c r="AV1023" s="18">
        <v>8.6027321059999995</v>
      </c>
      <c r="AW1023" s="18">
        <v>4.1749315940000002</v>
      </c>
      <c r="AX1023" s="18">
        <v>4.4278005130000002</v>
      </c>
    </row>
    <row r="1024" spans="2:50">
      <c r="B1024" s="110">
        <v>1968</v>
      </c>
      <c r="C1024" s="110" t="s">
        <v>1957</v>
      </c>
      <c r="D1024" s="111">
        <v>-0.52354637699999995</v>
      </c>
      <c r="E1024" s="111"/>
      <c r="F1024" s="111"/>
      <c r="G1024" s="110">
        <v>2002</v>
      </c>
      <c r="H1024" s="110" t="s">
        <v>1769</v>
      </c>
      <c r="I1024" s="111">
        <v>1.372156749</v>
      </c>
      <c r="J1024" s="111"/>
      <c r="K1024" s="111"/>
      <c r="L1024" s="110">
        <v>2002</v>
      </c>
      <c r="M1024" s="110" t="s">
        <v>1701</v>
      </c>
      <c r="N1024" s="111">
        <v>4.0902311720000002</v>
      </c>
      <c r="O1024" s="111"/>
      <c r="P1024" s="111"/>
      <c r="R1024" s="110">
        <v>2002</v>
      </c>
      <c r="S1024" s="110" t="s">
        <v>1331</v>
      </c>
      <c r="T1024" s="111">
        <v>-6.6692307000000006E-2</v>
      </c>
      <c r="U1024" s="111"/>
      <c r="V1024" s="111"/>
      <c r="W1024" s="111"/>
      <c r="X1024" s="110">
        <v>2002</v>
      </c>
      <c r="Y1024" s="110" t="s">
        <v>1572</v>
      </c>
      <c r="Z1024" s="111">
        <v>9.0627815869999999</v>
      </c>
      <c r="AA1024" s="111"/>
      <c r="AB1024" s="111"/>
      <c r="AQ1024" s="111"/>
      <c r="AR1024" s="111"/>
      <c r="AS1024" s="111"/>
      <c r="AV1024" s="18">
        <v>14.87592216</v>
      </c>
      <c r="AW1024" s="18">
        <v>10.34271317</v>
      </c>
      <c r="AX1024" s="18">
        <v>4.5332089949999999</v>
      </c>
    </row>
    <row r="1025" spans="2:50">
      <c r="B1025" s="110">
        <v>1953</v>
      </c>
      <c r="C1025" s="110" t="s">
        <v>1958</v>
      </c>
      <c r="D1025" s="111">
        <v>-1.115531729</v>
      </c>
      <c r="E1025" s="111"/>
      <c r="F1025" s="111"/>
      <c r="G1025" s="110">
        <v>2002</v>
      </c>
      <c r="H1025" s="110" t="s">
        <v>2004</v>
      </c>
      <c r="I1025" s="111">
        <v>-1.4850261090000001</v>
      </c>
      <c r="J1025" s="111"/>
      <c r="K1025" s="111"/>
      <c r="L1025" s="110">
        <v>2002</v>
      </c>
      <c r="M1025" s="110" t="s">
        <v>1741</v>
      </c>
      <c r="N1025" s="111">
        <v>8.1356939819999994</v>
      </c>
      <c r="O1025" s="111"/>
      <c r="P1025" s="111"/>
      <c r="R1025" s="110">
        <v>2002</v>
      </c>
      <c r="S1025" s="110" t="s">
        <v>1476</v>
      </c>
      <c r="T1025" s="111">
        <v>7.5957538319999998</v>
      </c>
      <c r="U1025" s="111"/>
      <c r="V1025" s="111"/>
      <c r="W1025" s="111"/>
      <c r="X1025" s="110">
        <v>2002</v>
      </c>
      <c r="Y1025" s="110" t="s">
        <v>1643</v>
      </c>
      <c r="Z1025" s="111">
        <v>1.8984379739999999</v>
      </c>
      <c r="AA1025" s="111"/>
      <c r="AB1025" s="111"/>
      <c r="AQ1025" s="111"/>
      <c r="AR1025" s="111"/>
      <c r="AS1025" s="111"/>
      <c r="AV1025" s="18">
        <v>16.83782351</v>
      </c>
      <c r="AW1025" s="18">
        <v>6.6583930259999997</v>
      </c>
      <c r="AX1025" s="18">
        <v>10.17943049</v>
      </c>
    </row>
    <row r="1026" spans="2:50">
      <c r="B1026" s="110">
        <v>1968</v>
      </c>
      <c r="C1026" s="110" t="s">
        <v>1030</v>
      </c>
      <c r="D1026" s="111">
        <v>-0.50240114000000002</v>
      </c>
      <c r="E1026" s="111"/>
      <c r="F1026" s="111"/>
      <c r="G1026" s="110">
        <v>2003</v>
      </c>
      <c r="H1026" s="110" t="s">
        <v>1253</v>
      </c>
      <c r="I1026" s="111">
        <v>0.96320803600000005</v>
      </c>
      <c r="J1026" s="111"/>
      <c r="K1026" s="111"/>
      <c r="L1026" s="110">
        <v>2002</v>
      </c>
      <c r="M1026" s="110" t="s">
        <v>1742</v>
      </c>
      <c r="N1026" s="111">
        <v>3.9486966699999999</v>
      </c>
      <c r="O1026" s="111"/>
      <c r="P1026" s="111"/>
      <c r="R1026" s="110">
        <v>2002</v>
      </c>
      <c r="S1026" s="110" t="s">
        <v>1530</v>
      </c>
      <c r="T1026" s="111">
        <v>-9.7971287000000004E-2</v>
      </c>
      <c r="U1026" s="111"/>
      <c r="V1026" s="111"/>
      <c r="W1026" s="111"/>
      <c r="X1026" s="110">
        <v>2002</v>
      </c>
      <c r="Y1026" s="110" t="s">
        <v>1693</v>
      </c>
      <c r="Z1026" s="111">
        <v>1.9185344049999999</v>
      </c>
      <c r="AA1026" s="111"/>
      <c r="AB1026" s="111"/>
      <c r="AQ1026" s="111"/>
      <c r="AR1026" s="111"/>
      <c r="AS1026" s="111"/>
      <c r="AV1026" s="18">
        <v>13.46532764</v>
      </c>
      <c r="AW1026" s="18">
        <v>7.5457523179999999</v>
      </c>
      <c r="AX1026" s="18">
        <v>5.9195753209999999</v>
      </c>
    </row>
    <row r="1027" spans="2:50">
      <c r="B1027" s="110">
        <v>1985</v>
      </c>
      <c r="C1027" s="110" t="s">
        <v>1959</v>
      </c>
      <c r="D1027" s="111">
        <v>-2.4420266279999998</v>
      </c>
      <c r="E1027" s="111"/>
      <c r="F1027" s="111"/>
      <c r="G1027" s="110">
        <v>2003</v>
      </c>
      <c r="H1027" s="110" t="s">
        <v>1333</v>
      </c>
      <c r="I1027" s="111">
        <v>10.969906659999999</v>
      </c>
      <c r="J1027" s="111"/>
      <c r="K1027" s="111"/>
      <c r="L1027" s="110">
        <v>2002</v>
      </c>
      <c r="M1027" s="110" t="s">
        <v>1769</v>
      </c>
      <c r="N1027" s="111">
        <v>1.372156749</v>
      </c>
      <c r="O1027" s="111"/>
      <c r="P1027" s="111"/>
      <c r="R1027" s="110">
        <v>2002</v>
      </c>
      <c r="S1027" s="110" t="s">
        <v>1572</v>
      </c>
      <c r="T1027" s="111">
        <v>9.0627815869999999</v>
      </c>
      <c r="U1027" s="111"/>
      <c r="V1027" s="111"/>
      <c r="W1027" s="111"/>
      <c r="X1027" s="110">
        <v>2002</v>
      </c>
      <c r="Y1027" s="110" t="s">
        <v>1701</v>
      </c>
      <c r="Z1027" s="111">
        <v>4.0902311720000002</v>
      </c>
      <c r="AA1027" s="111"/>
      <c r="AB1027" s="111"/>
      <c r="AQ1027" s="111"/>
      <c r="AR1027" s="111"/>
      <c r="AS1027" s="111"/>
      <c r="AV1027" s="18">
        <v>18.476792979999999</v>
      </c>
      <c r="AW1027" s="18">
        <v>11.562343350000001</v>
      </c>
      <c r="AX1027" s="18">
        <v>6.9144496369999997</v>
      </c>
    </row>
    <row r="1028" spans="2:50">
      <c r="B1028" s="110">
        <v>1985</v>
      </c>
      <c r="C1028" s="110" t="s">
        <v>1960</v>
      </c>
      <c r="D1028" s="111">
        <v>4.7422862730000004</v>
      </c>
      <c r="E1028" s="111"/>
      <c r="F1028" s="111"/>
      <c r="G1028" s="110">
        <v>2003</v>
      </c>
      <c r="H1028" s="110" t="s">
        <v>1335</v>
      </c>
      <c r="I1028" s="111">
        <v>6.3600649589999998</v>
      </c>
      <c r="J1028" s="111"/>
      <c r="K1028" s="111"/>
      <c r="L1028" s="110">
        <v>2002</v>
      </c>
      <c r="M1028" s="110" t="s">
        <v>2004</v>
      </c>
      <c r="N1028" s="111">
        <v>-1.4850261090000001</v>
      </c>
      <c r="O1028" s="111"/>
      <c r="P1028" s="111"/>
      <c r="R1028" s="110">
        <v>2002</v>
      </c>
      <c r="S1028" s="110" t="s">
        <v>1643</v>
      </c>
      <c r="T1028" s="111">
        <v>1.8984379739999999</v>
      </c>
      <c r="U1028" s="111"/>
      <c r="V1028" s="111"/>
      <c r="W1028" s="111"/>
      <c r="X1028" s="110">
        <v>2002</v>
      </c>
      <c r="Y1028" s="110" t="s">
        <v>1741</v>
      </c>
      <c r="Z1028" s="111">
        <v>8.1356939819999994</v>
      </c>
      <c r="AA1028" s="111"/>
      <c r="AB1028" s="111"/>
      <c r="AQ1028" s="111"/>
      <c r="AR1028" s="111"/>
      <c r="AS1028" s="111"/>
      <c r="AV1028" s="18">
        <v>3.5910646069999999</v>
      </c>
      <c r="AW1028" s="18">
        <v>2.8627275280000002</v>
      </c>
      <c r="AX1028" s="18">
        <v>0.728337079</v>
      </c>
    </row>
    <row r="1029" spans="2:50">
      <c r="B1029" s="110">
        <v>1968</v>
      </c>
      <c r="C1029" s="110" t="s">
        <v>1961</v>
      </c>
      <c r="D1029" s="111">
        <v>-4.0994041079999999</v>
      </c>
      <c r="E1029" s="111"/>
      <c r="F1029" s="111"/>
      <c r="G1029" s="110">
        <v>2003</v>
      </c>
      <c r="H1029" s="110" t="s">
        <v>1528</v>
      </c>
      <c r="I1029" s="111">
        <v>0.52116594999999999</v>
      </c>
      <c r="J1029" s="111"/>
      <c r="K1029" s="111"/>
      <c r="L1029" s="110">
        <v>2003</v>
      </c>
      <c r="M1029" s="110" t="s">
        <v>1253</v>
      </c>
      <c r="N1029" s="111">
        <v>0.96320803600000005</v>
      </c>
      <c r="O1029" s="111"/>
      <c r="P1029" s="111"/>
      <c r="R1029" s="110">
        <v>2002</v>
      </c>
      <c r="S1029" s="110" t="s">
        <v>1693</v>
      </c>
      <c r="T1029" s="111">
        <v>1.9185344049999999</v>
      </c>
      <c r="U1029" s="111"/>
      <c r="V1029" s="111"/>
      <c r="W1029" s="111"/>
      <c r="X1029" s="110">
        <v>2002</v>
      </c>
      <c r="Y1029" s="110" t="s">
        <v>1742</v>
      </c>
      <c r="Z1029" s="111">
        <v>3.9486966699999999</v>
      </c>
      <c r="AA1029" s="111"/>
      <c r="AB1029" s="111"/>
      <c r="AQ1029" s="111"/>
      <c r="AR1029" s="111"/>
      <c r="AS1029" s="111"/>
      <c r="AV1029" s="18">
        <v>21.758063230000001</v>
      </c>
      <c r="AW1029" s="18">
        <v>9.6460899009999999</v>
      </c>
      <c r="AX1029" s="18">
        <v>12.11197333</v>
      </c>
    </row>
    <row r="1030" spans="2:50">
      <c r="B1030" s="110">
        <v>1887</v>
      </c>
      <c r="C1030" s="110" t="s">
        <v>1962</v>
      </c>
      <c r="D1030" s="111">
        <v>5.6736340519999997</v>
      </c>
      <c r="E1030" s="111"/>
      <c r="F1030" s="111"/>
      <c r="G1030" s="110">
        <v>2003</v>
      </c>
      <c r="H1030" s="110" t="s">
        <v>1529</v>
      </c>
      <c r="I1030" s="111">
        <v>16.694735390000002</v>
      </c>
      <c r="J1030" s="111"/>
      <c r="K1030" s="111"/>
      <c r="L1030" s="110">
        <v>2003</v>
      </c>
      <c r="M1030" s="110" t="s">
        <v>1333</v>
      </c>
      <c r="N1030" s="111">
        <v>10.969906659999999</v>
      </c>
      <c r="O1030" s="111"/>
      <c r="P1030" s="111"/>
      <c r="R1030" s="110">
        <v>2002</v>
      </c>
      <c r="S1030" s="110" t="s">
        <v>1701</v>
      </c>
      <c r="T1030" s="111">
        <v>4.0902311720000002</v>
      </c>
      <c r="U1030" s="111"/>
      <c r="V1030" s="111"/>
      <c r="W1030" s="111"/>
      <c r="X1030" s="110">
        <v>2002</v>
      </c>
      <c r="Y1030" s="110" t="s">
        <v>1769</v>
      </c>
      <c r="Z1030" s="111">
        <v>1.372156749</v>
      </c>
      <c r="AA1030" s="111"/>
      <c r="AB1030" s="111"/>
      <c r="AQ1030" s="111"/>
      <c r="AR1030" s="111"/>
      <c r="AS1030" s="111"/>
      <c r="AV1030" s="18">
        <v>5.5774917999999998</v>
      </c>
      <c r="AW1030" s="18">
        <v>4.9507541819999998</v>
      </c>
      <c r="AX1030" s="18">
        <v>0.62673761800000005</v>
      </c>
    </row>
    <row r="1031" spans="2:50">
      <c r="B1031" s="110">
        <v>1887</v>
      </c>
      <c r="C1031" s="110" t="s">
        <v>1963</v>
      </c>
      <c r="D1031" s="111">
        <v>2.9484814780000002</v>
      </c>
      <c r="E1031" s="111"/>
      <c r="F1031" s="111"/>
      <c r="G1031" s="110">
        <v>2004</v>
      </c>
      <c r="H1031" s="110" t="s">
        <v>1151</v>
      </c>
      <c r="I1031" s="111">
        <v>6.4173999410000002</v>
      </c>
      <c r="J1031" s="111"/>
      <c r="K1031" s="111"/>
      <c r="L1031" s="110">
        <v>2003</v>
      </c>
      <c r="M1031" s="110" t="s">
        <v>1335</v>
      </c>
      <c r="N1031" s="111">
        <v>6.3600649589999998</v>
      </c>
      <c r="O1031" s="111"/>
      <c r="P1031" s="111"/>
      <c r="R1031" s="110">
        <v>2002</v>
      </c>
      <c r="S1031" s="110" t="s">
        <v>1741</v>
      </c>
      <c r="T1031" s="111">
        <v>8.1356939819999994</v>
      </c>
      <c r="U1031" s="111"/>
      <c r="V1031" s="111"/>
      <c r="W1031" s="111"/>
      <c r="X1031" s="110">
        <v>2002</v>
      </c>
      <c r="Y1031" s="110" t="s">
        <v>2004</v>
      </c>
      <c r="Z1031" s="111">
        <v>-1.4850261090000001</v>
      </c>
      <c r="AA1031" s="111"/>
      <c r="AB1031" s="111"/>
      <c r="AQ1031" s="111"/>
      <c r="AR1031" s="111"/>
      <c r="AS1031" s="111"/>
      <c r="AV1031" s="18">
        <v>7.6440839189999998</v>
      </c>
      <c r="AW1031" s="18">
        <v>7.3103448880000004</v>
      </c>
      <c r="AX1031" s="18">
        <v>0.33373903100000002</v>
      </c>
    </row>
    <row r="1032" spans="2:50">
      <c r="B1032" s="110">
        <v>1865</v>
      </c>
      <c r="C1032" s="110" t="s">
        <v>1964</v>
      </c>
      <c r="D1032" s="111">
        <v>2.7952028750000002</v>
      </c>
      <c r="E1032" s="111"/>
      <c r="F1032" s="111"/>
      <c r="G1032" s="110">
        <v>2004</v>
      </c>
      <c r="H1032" s="110" t="s">
        <v>1244</v>
      </c>
      <c r="I1032" s="111">
        <v>-6.2751133499999998</v>
      </c>
      <c r="J1032" s="111"/>
      <c r="K1032" s="111"/>
      <c r="L1032" s="110">
        <v>2003</v>
      </c>
      <c r="M1032" s="110" t="s">
        <v>1528</v>
      </c>
      <c r="N1032" s="111">
        <v>0.52116594999999999</v>
      </c>
      <c r="O1032" s="111"/>
      <c r="P1032" s="111"/>
      <c r="R1032" s="110">
        <v>2002</v>
      </c>
      <c r="S1032" s="110" t="s">
        <v>1742</v>
      </c>
      <c r="T1032" s="111">
        <v>3.9486966699999999</v>
      </c>
      <c r="U1032" s="111"/>
      <c r="V1032" s="111"/>
      <c r="W1032" s="111"/>
      <c r="X1032" s="110">
        <v>2003</v>
      </c>
      <c r="Y1032" s="110" t="s">
        <v>1253</v>
      </c>
      <c r="Z1032" s="111">
        <v>0.96320803600000005</v>
      </c>
      <c r="AA1032" s="111"/>
      <c r="AB1032" s="111"/>
      <c r="AQ1032" s="111"/>
      <c r="AR1032" s="111"/>
      <c r="AS1032" s="111"/>
      <c r="AV1032" s="18">
        <v>11.341518410000001</v>
      </c>
      <c r="AW1032" s="18">
        <v>8.2447519870000008</v>
      </c>
      <c r="AX1032" s="18">
        <v>3.0967664209999999</v>
      </c>
    </row>
    <row r="1033" spans="2:50">
      <c r="B1033" s="110">
        <v>1996</v>
      </c>
      <c r="C1033" s="110" t="s">
        <v>1965</v>
      </c>
      <c r="D1033" s="111">
        <v>4.001941263</v>
      </c>
      <c r="E1033" s="111"/>
      <c r="F1033" s="111"/>
      <c r="G1033" s="110">
        <v>2004</v>
      </c>
      <c r="H1033" s="110" t="s">
        <v>1249</v>
      </c>
      <c r="I1033" s="111">
        <v>5.0121692869999999</v>
      </c>
      <c r="J1033" s="111"/>
      <c r="K1033" s="111"/>
      <c r="L1033" s="110">
        <v>2003</v>
      </c>
      <c r="M1033" s="110" t="s">
        <v>1529</v>
      </c>
      <c r="N1033" s="111">
        <v>16.694735390000002</v>
      </c>
      <c r="O1033" s="111"/>
      <c r="P1033" s="111"/>
      <c r="R1033" s="110">
        <v>2002</v>
      </c>
      <c r="S1033" s="110" t="s">
        <v>1769</v>
      </c>
      <c r="T1033" s="111">
        <v>1.372156749</v>
      </c>
      <c r="U1033" s="111"/>
      <c r="V1033" s="111"/>
      <c r="W1033" s="111"/>
      <c r="X1033" s="110">
        <v>2003</v>
      </c>
      <c r="Y1033" s="110" t="s">
        <v>1333</v>
      </c>
      <c r="Z1033" s="111">
        <v>10.969906659999999</v>
      </c>
      <c r="AA1033" s="111"/>
      <c r="AB1033" s="111"/>
      <c r="AQ1033" s="111"/>
      <c r="AR1033" s="111"/>
      <c r="AS1033" s="111"/>
      <c r="AV1033" s="18">
        <v>16.674342880000001</v>
      </c>
      <c r="AW1033" s="18">
        <v>4.2307043139999996</v>
      </c>
      <c r="AX1033" s="18">
        <v>12.443638569999999</v>
      </c>
    </row>
    <row r="1034" spans="2:50">
      <c r="B1034" s="110">
        <v>1996</v>
      </c>
      <c r="C1034" s="110" t="s">
        <v>1966</v>
      </c>
      <c r="D1034" s="111">
        <v>0.55977032400000004</v>
      </c>
      <c r="E1034" s="111"/>
      <c r="F1034" s="111"/>
      <c r="G1034" s="110">
        <v>2004</v>
      </c>
      <c r="H1034" s="110" t="s">
        <v>1329</v>
      </c>
      <c r="I1034" s="111">
        <v>-3.6247839069999999</v>
      </c>
      <c r="J1034" s="111"/>
      <c r="K1034" s="111"/>
      <c r="L1034" s="110">
        <v>2004</v>
      </c>
      <c r="M1034" s="110" t="s">
        <v>1151</v>
      </c>
      <c r="N1034" s="111">
        <v>6.4173999410000002</v>
      </c>
      <c r="O1034" s="111"/>
      <c r="P1034" s="111"/>
      <c r="R1034" s="110">
        <v>2002</v>
      </c>
      <c r="S1034" s="110" t="s">
        <v>2004</v>
      </c>
      <c r="T1034" s="111">
        <v>-1.4850261090000001</v>
      </c>
      <c r="U1034" s="111"/>
      <c r="V1034" s="111"/>
      <c r="W1034" s="111"/>
      <c r="X1034" s="110">
        <v>2003</v>
      </c>
      <c r="Y1034" s="110" t="s">
        <v>1335</v>
      </c>
      <c r="Z1034" s="111">
        <v>6.3600649589999998</v>
      </c>
      <c r="AA1034" s="111"/>
      <c r="AB1034" s="111"/>
      <c r="AQ1034" s="111"/>
      <c r="AR1034" s="111"/>
      <c r="AS1034" s="111"/>
      <c r="AV1034" s="18">
        <v>24.27513059</v>
      </c>
      <c r="AW1034" s="18">
        <v>5.9664608809999997</v>
      </c>
      <c r="AX1034" s="18">
        <v>18.30866971</v>
      </c>
    </row>
    <row r="1035" spans="2:50">
      <c r="B1035" s="110">
        <v>1996</v>
      </c>
      <c r="C1035" s="110" t="s">
        <v>1967</v>
      </c>
      <c r="D1035" s="111">
        <v>-0.27470105700000003</v>
      </c>
      <c r="E1035" s="111"/>
      <c r="F1035" s="111"/>
      <c r="G1035" s="110">
        <v>2004</v>
      </c>
      <c r="H1035" s="110" t="s">
        <v>1668</v>
      </c>
      <c r="I1035" s="111">
        <v>7.7719191509999996</v>
      </c>
      <c r="J1035" s="111"/>
      <c r="K1035" s="111"/>
      <c r="L1035" s="110">
        <v>2004</v>
      </c>
      <c r="M1035" s="110" t="s">
        <v>1244</v>
      </c>
      <c r="N1035" s="111">
        <v>-6.2751133499999998</v>
      </c>
      <c r="O1035" s="111"/>
      <c r="P1035" s="111"/>
      <c r="R1035" s="110">
        <v>2003</v>
      </c>
      <c r="S1035" s="110" t="s">
        <v>1253</v>
      </c>
      <c r="T1035" s="111">
        <v>0.96320803600000005</v>
      </c>
      <c r="U1035" s="111"/>
      <c r="V1035" s="111"/>
      <c r="W1035" s="111"/>
      <c r="X1035" s="110">
        <v>2003</v>
      </c>
      <c r="Y1035" s="110" t="s">
        <v>1528</v>
      </c>
      <c r="Z1035" s="111">
        <v>0.52116594999999999</v>
      </c>
      <c r="AA1035" s="111"/>
      <c r="AB1035" s="111"/>
      <c r="AQ1035" s="111"/>
      <c r="AR1035" s="111"/>
      <c r="AS1035" s="111"/>
      <c r="AV1035" s="18">
        <v>11.21217055</v>
      </c>
      <c r="AW1035" s="18">
        <v>3.098297536</v>
      </c>
      <c r="AX1035" s="18">
        <v>8.1138730159999994</v>
      </c>
    </row>
    <row r="1036" spans="2:50">
      <c r="B1036" s="110">
        <v>1953</v>
      </c>
      <c r="C1036" s="110" t="s">
        <v>1031</v>
      </c>
      <c r="D1036" s="111">
        <v>4.2254739109999999</v>
      </c>
      <c r="E1036" s="111"/>
      <c r="F1036" s="111"/>
      <c r="G1036" s="110">
        <v>2004</v>
      </c>
      <c r="H1036" s="110" t="s">
        <v>1845</v>
      </c>
      <c r="I1036" s="111">
        <v>8.3212509640000007</v>
      </c>
      <c r="J1036" s="111"/>
      <c r="K1036" s="111"/>
      <c r="L1036" s="110">
        <v>2004</v>
      </c>
      <c r="M1036" s="110" t="s">
        <v>1249</v>
      </c>
      <c r="N1036" s="111">
        <v>5.0121692869999999</v>
      </c>
      <c r="O1036" s="111"/>
      <c r="P1036" s="111"/>
      <c r="R1036" s="110">
        <v>2003</v>
      </c>
      <c r="S1036" s="110" t="s">
        <v>1333</v>
      </c>
      <c r="T1036" s="111">
        <v>10.969906659999999</v>
      </c>
      <c r="U1036" s="111"/>
      <c r="V1036" s="111"/>
      <c r="W1036" s="111"/>
      <c r="X1036" s="110">
        <v>2003</v>
      </c>
      <c r="Y1036" s="110" t="s">
        <v>1529</v>
      </c>
      <c r="Z1036" s="111">
        <v>16.694735390000002</v>
      </c>
      <c r="AA1036" s="111"/>
      <c r="AB1036" s="111"/>
      <c r="AQ1036" s="111"/>
      <c r="AR1036" s="111"/>
      <c r="AS1036" s="111"/>
      <c r="AV1036" s="18">
        <v>7.1850319200000001</v>
      </c>
      <c r="AW1036" s="18">
        <v>6.2679410390000001</v>
      </c>
      <c r="AX1036" s="18">
        <v>0.91709088100000002</v>
      </c>
    </row>
    <row r="1037" spans="2:50">
      <c r="B1037" s="110">
        <v>1975</v>
      </c>
      <c r="C1037" s="110" t="s">
        <v>1032</v>
      </c>
      <c r="D1037" s="111">
        <v>0.59332346300000005</v>
      </c>
      <c r="E1037" s="111"/>
      <c r="F1037" s="111"/>
      <c r="G1037" s="110">
        <v>2005</v>
      </c>
      <c r="H1037" s="110" t="s">
        <v>1592</v>
      </c>
      <c r="I1037" s="111">
        <v>-1.9666696880000001</v>
      </c>
      <c r="J1037" s="111"/>
      <c r="K1037" s="111"/>
      <c r="L1037" s="110">
        <v>2004</v>
      </c>
      <c r="M1037" s="110" t="s">
        <v>1329</v>
      </c>
      <c r="N1037" s="111">
        <v>-3.6247839069999999</v>
      </c>
      <c r="O1037" s="111"/>
      <c r="P1037" s="111"/>
      <c r="R1037" s="110">
        <v>2003</v>
      </c>
      <c r="S1037" s="110" t="s">
        <v>1335</v>
      </c>
      <c r="T1037" s="111">
        <v>6.3600649589999998</v>
      </c>
      <c r="U1037" s="111"/>
      <c r="V1037" s="111"/>
      <c r="W1037" s="111"/>
      <c r="X1037" s="110">
        <v>2004</v>
      </c>
      <c r="Y1037" s="110" t="s">
        <v>1151</v>
      </c>
      <c r="Z1037" s="111">
        <v>6.4173999410000002</v>
      </c>
      <c r="AA1037" s="111"/>
      <c r="AB1037" s="111"/>
      <c r="AQ1037" s="111"/>
      <c r="AR1037" s="111"/>
      <c r="AS1037" s="111"/>
      <c r="AV1037" s="18">
        <v>7.527829605</v>
      </c>
      <c r="AW1037" s="18">
        <v>7.9187849760000004</v>
      </c>
      <c r="AX1037" s="18">
        <v>-0.390955371</v>
      </c>
    </row>
    <row r="1038" spans="2:50">
      <c r="B1038" s="110">
        <v>1968</v>
      </c>
      <c r="C1038" s="110" t="s">
        <v>1968</v>
      </c>
      <c r="D1038" s="111">
        <v>8.9160014959999998</v>
      </c>
      <c r="E1038" s="111"/>
      <c r="F1038" s="111"/>
      <c r="G1038" s="110">
        <v>2005</v>
      </c>
      <c r="H1038" s="110" t="s">
        <v>1772</v>
      </c>
      <c r="I1038" s="111">
        <v>1.678336751</v>
      </c>
      <c r="J1038" s="111"/>
      <c r="K1038" s="111"/>
      <c r="L1038" s="110">
        <v>2004</v>
      </c>
      <c r="M1038" s="110" t="s">
        <v>1668</v>
      </c>
      <c r="N1038" s="111">
        <v>7.7719191509999996</v>
      </c>
      <c r="O1038" s="111"/>
      <c r="P1038" s="111"/>
      <c r="R1038" s="110">
        <v>2003</v>
      </c>
      <c r="S1038" s="110" t="s">
        <v>1528</v>
      </c>
      <c r="T1038" s="111">
        <v>0.52116594999999999</v>
      </c>
      <c r="U1038" s="111"/>
      <c r="V1038" s="111"/>
      <c r="W1038" s="111"/>
      <c r="X1038" s="110">
        <v>2004</v>
      </c>
      <c r="Y1038" s="110" t="s">
        <v>1244</v>
      </c>
      <c r="Z1038" s="111">
        <v>-6.2751133499999998</v>
      </c>
      <c r="AA1038" s="111"/>
      <c r="AB1038" s="111"/>
      <c r="AQ1038" s="111"/>
      <c r="AR1038" s="111"/>
      <c r="AS1038" s="111"/>
      <c r="AV1038" s="18">
        <v>14.26391355</v>
      </c>
      <c r="AW1038" s="18">
        <v>6.015694989</v>
      </c>
      <c r="AX1038" s="18">
        <v>8.2482185609999998</v>
      </c>
    </row>
    <row r="1039" spans="2:50">
      <c r="B1039" s="110">
        <v>1968</v>
      </c>
      <c r="C1039" s="110" t="s">
        <v>1033</v>
      </c>
      <c r="D1039" s="111">
        <v>-0.50397710500000004</v>
      </c>
      <c r="E1039" s="111"/>
      <c r="F1039" s="111"/>
      <c r="G1039" s="110">
        <v>2005</v>
      </c>
      <c r="H1039" s="110" t="s">
        <v>1775</v>
      </c>
      <c r="I1039" s="111">
        <v>-2.5242028059999999</v>
      </c>
      <c r="J1039" s="111"/>
      <c r="K1039" s="111"/>
      <c r="L1039" s="110">
        <v>2004</v>
      </c>
      <c r="M1039" s="110" t="s">
        <v>1845</v>
      </c>
      <c r="N1039" s="111">
        <v>8.3212509640000007</v>
      </c>
      <c r="O1039" s="111"/>
      <c r="P1039" s="111"/>
      <c r="R1039" s="110">
        <v>2003</v>
      </c>
      <c r="S1039" s="110" t="s">
        <v>1529</v>
      </c>
      <c r="T1039" s="111">
        <v>16.694735390000002</v>
      </c>
      <c r="U1039" s="111"/>
      <c r="V1039" s="111"/>
      <c r="W1039" s="111"/>
      <c r="X1039" s="110">
        <v>2004</v>
      </c>
      <c r="Y1039" s="110" t="s">
        <v>1249</v>
      </c>
      <c r="Z1039" s="111">
        <v>5.0121692869999999</v>
      </c>
      <c r="AA1039" s="111"/>
      <c r="AB1039" s="111"/>
      <c r="AQ1039" s="111"/>
      <c r="AR1039" s="111"/>
      <c r="AS1039" s="111"/>
      <c r="AV1039" s="18">
        <v>16.733085859999999</v>
      </c>
      <c r="AW1039" s="18">
        <v>9.4225898400000005</v>
      </c>
      <c r="AX1039" s="18">
        <v>7.3104960160000001</v>
      </c>
    </row>
    <row r="1040" spans="2:50">
      <c r="B1040" s="110">
        <v>1920</v>
      </c>
      <c r="C1040" s="110" t="s">
        <v>1969</v>
      </c>
      <c r="D1040" s="111">
        <v>-4.4313690550000002</v>
      </c>
      <c r="E1040" s="111"/>
      <c r="F1040" s="111"/>
      <c r="G1040" s="110">
        <v>2005</v>
      </c>
      <c r="H1040" s="110" t="s">
        <v>2010</v>
      </c>
      <c r="I1040" s="111">
        <v>6.5686704110000003</v>
      </c>
      <c r="J1040" s="111"/>
      <c r="K1040" s="111"/>
      <c r="L1040" s="110">
        <v>2005</v>
      </c>
      <c r="M1040" s="110" t="s">
        <v>1592</v>
      </c>
      <c r="N1040" s="111">
        <v>-1.9666696880000001</v>
      </c>
      <c r="O1040" s="111"/>
      <c r="P1040" s="111"/>
      <c r="R1040" s="110">
        <v>2004</v>
      </c>
      <c r="S1040" s="110" t="s">
        <v>1151</v>
      </c>
      <c r="T1040" s="111">
        <v>6.4173999410000002</v>
      </c>
      <c r="U1040" s="111"/>
      <c r="V1040" s="111"/>
      <c r="W1040" s="111"/>
      <c r="X1040" s="110">
        <v>2004</v>
      </c>
      <c r="Y1040" s="110" t="s">
        <v>1329</v>
      </c>
      <c r="Z1040" s="111">
        <v>-3.6247839069999999</v>
      </c>
      <c r="AA1040" s="111"/>
      <c r="AB1040" s="111"/>
      <c r="AQ1040" s="111"/>
      <c r="AR1040" s="111"/>
      <c r="AS1040" s="111"/>
      <c r="AV1040" s="18">
        <v>13.52171118</v>
      </c>
      <c r="AW1040" s="18">
        <v>9.1220999640000002</v>
      </c>
      <c r="AX1040" s="18">
        <v>4.3996112199999997</v>
      </c>
    </row>
    <row r="1041" spans="2:50">
      <c r="B1041" s="110">
        <v>1953</v>
      </c>
      <c r="C1041" s="110" t="s">
        <v>1970</v>
      </c>
      <c r="D1041" s="111">
        <v>2.0012124409999998</v>
      </c>
      <c r="E1041" s="111"/>
      <c r="F1041" s="111"/>
      <c r="H1041" s="110" t="s">
        <v>60</v>
      </c>
      <c r="I1041">
        <f>AVERAGE(I2:I1040)</f>
        <v>4.5559251984321447</v>
      </c>
      <c r="J1041" s="111"/>
      <c r="K1041" s="111"/>
      <c r="L1041" s="110">
        <v>2005</v>
      </c>
      <c r="M1041" s="110" t="s">
        <v>1772</v>
      </c>
      <c r="N1041" s="111">
        <v>1.678336751</v>
      </c>
      <c r="O1041" s="111"/>
      <c r="P1041" s="111"/>
      <c r="R1041" s="110">
        <v>2004</v>
      </c>
      <c r="S1041" s="110" t="s">
        <v>1244</v>
      </c>
      <c r="T1041" s="111">
        <v>-6.2751133499999998</v>
      </c>
      <c r="U1041" s="111"/>
      <c r="V1041" s="111"/>
      <c r="W1041" s="111"/>
      <c r="X1041" s="110">
        <v>2004</v>
      </c>
      <c r="Y1041" s="110" t="s">
        <v>1668</v>
      </c>
      <c r="Z1041" s="111">
        <v>7.7719191509999996</v>
      </c>
      <c r="AA1041" s="111"/>
      <c r="AB1041" s="111"/>
      <c r="AQ1041" s="111"/>
      <c r="AR1041" s="111"/>
      <c r="AS1041" s="111"/>
      <c r="AV1041" s="18">
        <v>11.20758051</v>
      </c>
      <c r="AW1041" s="18">
        <v>6.278753601</v>
      </c>
      <c r="AX1041" s="18">
        <v>4.9288269140000001</v>
      </c>
    </row>
    <row r="1042" spans="2:50">
      <c r="B1042" s="110">
        <v>1978</v>
      </c>
      <c r="C1042" s="110" t="s">
        <v>1971</v>
      </c>
      <c r="D1042" s="111">
        <v>5.794626396</v>
      </c>
      <c r="E1042" s="111"/>
      <c r="F1042" s="111"/>
      <c r="J1042" s="111"/>
      <c r="K1042" s="111"/>
      <c r="L1042" s="110">
        <v>2005</v>
      </c>
      <c r="M1042" s="110" t="s">
        <v>1775</v>
      </c>
      <c r="N1042" s="111">
        <v>-2.5242028059999999</v>
      </c>
      <c r="O1042" s="111"/>
      <c r="P1042" s="111"/>
      <c r="R1042" s="110">
        <v>2004</v>
      </c>
      <c r="S1042" s="110" t="s">
        <v>1249</v>
      </c>
      <c r="T1042" s="111">
        <v>5.0121692869999999</v>
      </c>
      <c r="U1042" s="111"/>
      <c r="V1042" s="111"/>
      <c r="W1042" s="111"/>
      <c r="X1042" s="110">
        <v>2004</v>
      </c>
      <c r="Y1042" s="110" t="s">
        <v>1845</v>
      </c>
      <c r="Z1042" s="111">
        <v>8.3212509640000007</v>
      </c>
      <c r="AA1042" s="111"/>
      <c r="AB1042" s="111"/>
      <c r="AQ1042" s="111"/>
      <c r="AR1042" s="111"/>
      <c r="AS1042" s="111"/>
      <c r="AV1042" s="18">
        <v>8.5245518950000001</v>
      </c>
      <c r="AW1042" s="18">
        <v>6.3365717950000002</v>
      </c>
      <c r="AX1042" s="18">
        <v>2.1879800989999998</v>
      </c>
    </row>
    <row r="1043" spans="2:50">
      <c r="B1043" s="110">
        <v>1975</v>
      </c>
      <c r="C1043" s="110" t="s">
        <v>1034</v>
      </c>
      <c r="D1043" s="111">
        <v>-1.7213616730000001</v>
      </c>
      <c r="E1043" s="111"/>
      <c r="F1043" s="111"/>
      <c r="J1043" s="111"/>
      <c r="K1043" s="111"/>
      <c r="L1043" s="110">
        <v>2005</v>
      </c>
      <c r="M1043" s="110" t="s">
        <v>2010</v>
      </c>
      <c r="N1043" s="111">
        <v>6.5686704110000003</v>
      </c>
      <c r="O1043" s="111"/>
      <c r="P1043" s="111"/>
      <c r="R1043" s="110">
        <v>2004</v>
      </c>
      <c r="S1043" s="110" t="s">
        <v>1329</v>
      </c>
      <c r="T1043" s="111">
        <v>-3.6247839069999999</v>
      </c>
      <c r="U1043" s="111"/>
      <c r="V1043" s="111"/>
      <c r="W1043" s="111"/>
      <c r="X1043" s="110">
        <v>2005</v>
      </c>
      <c r="Y1043" s="110" t="s">
        <v>1592</v>
      </c>
      <c r="Z1043" s="111">
        <v>-1.9666696880000001</v>
      </c>
      <c r="AA1043" s="111"/>
      <c r="AB1043" s="111"/>
      <c r="AQ1043" s="111"/>
      <c r="AR1043" s="111"/>
      <c r="AS1043" s="111"/>
      <c r="AV1043" s="18">
        <v>13.98507875</v>
      </c>
      <c r="AW1043" s="18">
        <v>4.2232362730000004</v>
      </c>
      <c r="AX1043" s="18">
        <v>9.7618424739999998</v>
      </c>
    </row>
    <row r="1044" spans="2:50">
      <c r="B1044" s="110">
        <v>1974</v>
      </c>
      <c r="C1044" s="110" t="s">
        <v>1972</v>
      </c>
      <c r="D1044" s="111">
        <v>20.16956124</v>
      </c>
      <c r="E1044" s="111"/>
      <c r="F1044" s="111"/>
      <c r="J1044" s="111"/>
      <c r="K1044" s="111"/>
      <c r="M1044" s="110" t="s">
        <v>60</v>
      </c>
      <c r="N1044">
        <f>AVERAGE(N607:N1043)</f>
        <v>4.0362336229931364</v>
      </c>
      <c r="O1044" s="111"/>
      <c r="P1044" s="111"/>
      <c r="R1044" s="110">
        <v>2004</v>
      </c>
      <c r="S1044" s="110" t="s">
        <v>1668</v>
      </c>
      <c r="T1044" s="111">
        <v>7.7719191509999996</v>
      </c>
      <c r="U1044" s="111"/>
      <c r="V1044" s="111"/>
      <c r="W1044" s="111"/>
      <c r="X1044" s="110">
        <v>2005</v>
      </c>
      <c r="Y1044" s="110" t="s">
        <v>1772</v>
      </c>
      <c r="Z1044" s="111">
        <v>1.678336751</v>
      </c>
      <c r="AA1044" s="111"/>
      <c r="AB1044" s="111"/>
      <c r="AQ1044" s="111"/>
      <c r="AR1044" s="111"/>
      <c r="AS1044" s="111"/>
      <c r="AV1044" s="18">
        <v>7.1385931830000002</v>
      </c>
      <c r="AW1044" s="18">
        <v>5.5795275159999997</v>
      </c>
      <c r="AX1044" s="18">
        <v>1.5590656679999999</v>
      </c>
    </row>
    <row r="1045" spans="2:50">
      <c r="B1045" s="110">
        <v>1985</v>
      </c>
      <c r="C1045" s="110" t="s">
        <v>1973</v>
      </c>
      <c r="D1045" s="111">
        <v>-4.6040714469999999</v>
      </c>
      <c r="E1045" s="111"/>
      <c r="F1045" s="111"/>
      <c r="J1045" s="111"/>
      <c r="K1045" s="111"/>
      <c r="O1045" s="111"/>
      <c r="P1045" s="111"/>
      <c r="R1045" s="110">
        <v>2004</v>
      </c>
      <c r="S1045" s="110" t="s">
        <v>1845</v>
      </c>
      <c r="T1045" s="111">
        <v>8.3212509640000007</v>
      </c>
      <c r="U1045" s="111"/>
      <c r="V1045" s="111"/>
      <c r="W1045" s="111"/>
      <c r="X1045" s="110">
        <v>2005</v>
      </c>
      <c r="Y1045" s="110" t="s">
        <v>1775</v>
      </c>
      <c r="Z1045" s="111">
        <v>-2.5242028059999999</v>
      </c>
      <c r="AA1045" s="111"/>
      <c r="AB1045" s="111"/>
      <c r="AQ1045" s="111"/>
      <c r="AR1045" s="111"/>
      <c r="AS1045" s="111"/>
      <c r="AV1045" s="18">
        <v>8.2129755469999992</v>
      </c>
      <c r="AW1045" s="18">
        <v>6.7057269049999997</v>
      </c>
      <c r="AX1045" s="18">
        <v>1.507248642</v>
      </c>
    </row>
    <row r="1046" spans="2:50">
      <c r="B1046" s="110">
        <v>1968</v>
      </c>
      <c r="C1046" s="110" t="s">
        <v>1974</v>
      </c>
      <c r="D1046" s="111">
        <v>9.8719710359999997</v>
      </c>
      <c r="E1046" s="111"/>
      <c r="F1046" s="111"/>
      <c r="J1046" s="111"/>
      <c r="K1046" s="111"/>
      <c r="O1046" s="111"/>
      <c r="P1046" s="111"/>
      <c r="R1046" s="110">
        <v>2005</v>
      </c>
      <c r="S1046" s="110" t="s">
        <v>1592</v>
      </c>
      <c r="T1046" s="111">
        <v>-1.9666696880000001</v>
      </c>
      <c r="U1046" s="111"/>
      <c r="V1046" s="111"/>
      <c r="W1046" s="111"/>
      <c r="X1046" s="110">
        <v>2005</v>
      </c>
      <c r="Y1046" s="110" t="s">
        <v>2010</v>
      </c>
      <c r="Z1046" s="111">
        <v>6.5686704110000003</v>
      </c>
      <c r="AA1046" s="111"/>
      <c r="AB1046" s="111"/>
      <c r="AQ1046" s="111"/>
      <c r="AR1046" s="111"/>
      <c r="AS1046" s="111"/>
      <c r="AV1046" s="18">
        <v>12.762999049999999</v>
      </c>
      <c r="AW1046" s="18">
        <v>6.2068042959999996</v>
      </c>
      <c r="AX1046" s="18">
        <v>6.5561947549999999</v>
      </c>
    </row>
    <row r="1047" spans="2:50">
      <c r="B1047" s="110">
        <v>1963</v>
      </c>
      <c r="C1047" s="110" t="s">
        <v>1975</v>
      </c>
      <c r="D1047" s="111">
        <v>2.6688893280000001</v>
      </c>
      <c r="E1047" s="111"/>
      <c r="F1047" s="111"/>
      <c r="J1047" s="111"/>
      <c r="K1047" s="111"/>
      <c r="O1047" s="111"/>
      <c r="P1047" s="111"/>
      <c r="R1047" s="110">
        <v>2005</v>
      </c>
      <c r="S1047" s="110" t="s">
        <v>1772</v>
      </c>
      <c r="T1047" s="111">
        <v>1.678336751</v>
      </c>
      <c r="U1047" s="111"/>
      <c r="V1047" s="111"/>
      <c r="W1047" s="111"/>
      <c r="Y1047" s="110" t="s">
        <v>60</v>
      </c>
      <c r="Z1047">
        <f>AVERAGE(Z610:Z1046)</f>
        <v>4.0362336229931364</v>
      </c>
      <c r="AQ1047" s="111"/>
      <c r="AR1047" s="111"/>
      <c r="AS1047" s="111"/>
      <c r="AV1047" s="18">
        <v>10.107947640000001</v>
      </c>
      <c r="AW1047" s="18">
        <v>5.9693087230000001</v>
      </c>
      <c r="AX1047" s="18">
        <v>4.13863892</v>
      </c>
    </row>
    <row r="1048" spans="2:50">
      <c r="B1048" s="110">
        <v>1964</v>
      </c>
      <c r="C1048" s="110" t="s">
        <v>1976</v>
      </c>
      <c r="D1048" s="111">
        <v>1.8038176180000001</v>
      </c>
      <c r="E1048" s="111"/>
      <c r="F1048" s="111"/>
      <c r="J1048" s="111"/>
      <c r="K1048" s="111"/>
      <c r="O1048" s="111"/>
      <c r="P1048" s="111"/>
      <c r="R1048" s="110">
        <v>2005</v>
      </c>
      <c r="S1048" s="110" t="s">
        <v>1775</v>
      </c>
      <c r="T1048" s="111">
        <v>-2.5242028059999999</v>
      </c>
      <c r="U1048" s="111"/>
      <c r="V1048" s="111"/>
      <c r="W1048" s="111"/>
      <c r="Y1048" s="110" t="s">
        <v>1039</v>
      </c>
      <c r="Z1048">
        <f>STDEV(Z610:Z1047)</f>
        <v>6.149356617071545</v>
      </c>
      <c r="AQ1048" s="111"/>
      <c r="AR1048" s="111"/>
      <c r="AS1048" s="111"/>
      <c r="AV1048" s="18">
        <v>4.4805817870000002</v>
      </c>
      <c r="AW1048" s="18">
        <v>5.969825782</v>
      </c>
      <c r="AX1048" s="18">
        <v>-1.4892439959999999</v>
      </c>
    </row>
    <row r="1049" spans="2:50">
      <c r="B1049" s="110">
        <v>1935</v>
      </c>
      <c r="C1049" s="110" t="s">
        <v>1977</v>
      </c>
      <c r="D1049" s="111">
        <v>12.65675244</v>
      </c>
      <c r="E1049" s="111"/>
      <c r="F1049" s="111"/>
      <c r="J1049" s="111"/>
      <c r="K1049" s="111"/>
      <c r="O1049" s="111"/>
      <c r="P1049" s="111"/>
      <c r="R1049" s="110">
        <v>2005</v>
      </c>
      <c r="S1049" s="110" t="s">
        <v>2010</v>
      </c>
      <c r="T1049" s="111">
        <v>6.5686704110000003</v>
      </c>
      <c r="U1049" s="111"/>
      <c r="V1049" s="111"/>
      <c r="W1049" s="111"/>
      <c r="AQ1049" s="111"/>
      <c r="AR1049" s="111"/>
      <c r="AS1049" s="111"/>
      <c r="AV1049" s="18">
        <v>5.2789364230000002</v>
      </c>
      <c r="AW1049" s="18">
        <v>3.223755454</v>
      </c>
      <c r="AX1049" s="18">
        <v>2.0551809699999999</v>
      </c>
    </row>
    <row r="1050" spans="2:50">
      <c r="B1050" s="110">
        <v>1935</v>
      </c>
      <c r="C1050" s="110" t="s">
        <v>1035</v>
      </c>
      <c r="D1050" s="111">
        <v>-0.57456649699999995</v>
      </c>
      <c r="E1050" s="111"/>
      <c r="F1050" s="111"/>
      <c r="J1050" s="111"/>
      <c r="K1050" s="111"/>
      <c r="O1050" s="111"/>
      <c r="P1050" s="111"/>
      <c r="S1050" s="110" t="s">
        <v>60</v>
      </c>
      <c r="T1050">
        <f>AVERAGE(T613:T1049)</f>
        <v>4.0362336229931364</v>
      </c>
      <c r="V1050" s="111"/>
      <c r="W1050" s="111"/>
      <c r="AV1050" s="18">
        <v>7.6193354659999999</v>
      </c>
      <c r="AW1050" s="18">
        <v>3.6961815869999999</v>
      </c>
      <c r="AX1050" s="18">
        <v>3.923153879</v>
      </c>
    </row>
    <row r="1051" spans="2:50">
      <c r="B1051" s="110">
        <v>1968</v>
      </c>
      <c r="C1051" s="110" t="s">
        <v>1978</v>
      </c>
      <c r="D1051" s="111">
        <v>1.7309850010000001</v>
      </c>
      <c r="E1051" s="111"/>
      <c r="F1051" s="111"/>
      <c r="J1051" s="111"/>
      <c r="K1051" s="111"/>
      <c r="O1051" s="111"/>
      <c r="P1051" s="111"/>
      <c r="S1051" s="110" t="s">
        <v>1039</v>
      </c>
      <c r="T1051">
        <f>STDEV(T613:T1050)</f>
        <v>6.149356617071545</v>
      </c>
      <c r="V1051" s="111"/>
      <c r="W1051" s="111"/>
      <c r="Z1051">
        <f>_xlfn.T.TEST(Z610:Z1046,CO2:CO227,2,2)</f>
        <v>3.3302984731590442E-2</v>
      </c>
      <c r="AV1051" s="18">
        <v>6.5674498620000001</v>
      </c>
      <c r="AW1051" s="18">
        <v>7.7899964769999999</v>
      </c>
      <c r="AX1051" s="18">
        <v>-1.2225466149999999</v>
      </c>
    </row>
    <row r="1052" spans="2:50">
      <c r="B1052" s="110">
        <v>1968</v>
      </c>
      <c r="C1052" s="110" t="s">
        <v>1979</v>
      </c>
      <c r="D1052" s="111">
        <v>0.54967192200000003</v>
      </c>
      <c r="E1052" s="111"/>
      <c r="F1052" s="111"/>
      <c r="J1052" s="111"/>
      <c r="K1052" s="111"/>
      <c r="O1052" s="111"/>
      <c r="P1052" s="111"/>
      <c r="V1052" s="111"/>
      <c r="W1052" s="111"/>
      <c r="AV1052" s="18">
        <v>28.676737960000001</v>
      </c>
      <c r="AW1052" s="18">
        <v>10.4147996</v>
      </c>
      <c r="AX1052" s="18">
        <v>18.261938359999998</v>
      </c>
    </row>
    <row r="1053" spans="2:50">
      <c r="B1053" s="110">
        <v>1989</v>
      </c>
      <c r="C1053" s="110" t="s">
        <v>1980</v>
      </c>
      <c r="D1053" s="111">
        <v>0.73302953900000001</v>
      </c>
      <c r="E1053" s="111"/>
      <c r="F1053" s="111"/>
      <c r="J1053" s="111"/>
      <c r="K1053" s="111"/>
      <c r="O1053" s="111"/>
      <c r="P1053" s="111"/>
      <c r="V1053" s="111"/>
      <c r="W1053" s="111"/>
      <c r="AV1053" s="18">
        <v>9.2244050079999997</v>
      </c>
      <c r="AW1053" s="18">
        <v>5.6724673130000003</v>
      </c>
      <c r="AX1053" s="18">
        <v>3.5519376949999999</v>
      </c>
    </row>
    <row r="1054" spans="2:50">
      <c r="B1054" s="110">
        <v>1985</v>
      </c>
      <c r="C1054" s="110" t="s">
        <v>1981</v>
      </c>
      <c r="D1054" s="111">
        <v>7.1453411539999996</v>
      </c>
      <c r="E1054" s="111"/>
      <c r="F1054" s="111"/>
      <c r="J1054" s="111"/>
      <c r="K1054" s="111"/>
      <c r="O1054" s="111"/>
      <c r="P1054" s="111"/>
      <c r="V1054" s="111"/>
      <c r="W1054" s="111"/>
      <c r="AV1054" s="18">
        <v>8.1064085000000006</v>
      </c>
      <c r="AW1054" s="18">
        <v>6.1648285339999997</v>
      </c>
      <c r="AX1054" s="18">
        <v>1.9415799659999999</v>
      </c>
    </row>
    <row r="1055" spans="2:50">
      <c r="B1055" s="110">
        <v>1959</v>
      </c>
      <c r="C1055" s="110" t="s">
        <v>1982</v>
      </c>
      <c r="D1055" s="111">
        <v>3.4431088590000001</v>
      </c>
      <c r="E1055" s="111"/>
      <c r="F1055" s="111"/>
      <c r="J1055" s="111"/>
      <c r="K1055" s="111"/>
      <c r="O1055" s="111"/>
      <c r="P1055" s="111"/>
      <c r="V1055" s="111"/>
      <c r="W1055" s="111"/>
      <c r="AV1055" s="18">
        <v>17.72771024</v>
      </c>
      <c r="AW1055" s="18">
        <v>8.9803490319999995</v>
      </c>
      <c r="AX1055" s="18">
        <v>8.7473612070000009</v>
      </c>
    </row>
    <row r="1056" spans="2:50">
      <c r="B1056" s="110">
        <v>1978</v>
      </c>
      <c r="C1056" s="110" t="s">
        <v>1983</v>
      </c>
      <c r="D1056" s="111">
        <v>9.5697475119999993</v>
      </c>
      <c r="E1056" s="111"/>
      <c r="F1056" s="111"/>
      <c r="J1056" s="111"/>
      <c r="K1056" s="111"/>
      <c r="O1056" s="111"/>
      <c r="P1056" s="111"/>
      <c r="V1056" s="111"/>
      <c r="W1056" s="111"/>
      <c r="AV1056" s="18">
        <v>25.36669856</v>
      </c>
      <c r="AW1056" s="18">
        <v>6.2345172839999998</v>
      </c>
      <c r="AX1056" s="18">
        <v>19.132181280000001</v>
      </c>
    </row>
    <row r="1057" spans="2:50">
      <c r="B1057" s="110">
        <v>1953</v>
      </c>
      <c r="C1057" s="110" t="s">
        <v>1984</v>
      </c>
      <c r="D1057" s="111">
        <v>4.4782436480000003</v>
      </c>
      <c r="E1057" s="111"/>
      <c r="F1057" s="111"/>
      <c r="J1057" s="111"/>
      <c r="K1057" s="111"/>
      <c r="O1057" s="111"/>
      <c r="P1057" s="111"/>
      <c r="V1057" s="111"/>
      <c r="W1057" s="111"/>
      <c r="AV1057" s="18">
        <v>5.5263392769999999</v>
      </c>
      <c r="AW1057" s="18">
        <v>4.5007851729999997</v>
      </c>
      <c r="AX1057" s="18">
        <v>1.025554104</v>
      </c>
    </row>
    <row r="1058" spans="2:50">
      <c r="B1058" s="110">
        <v>8</v>
      </c>
      <c r="C1058" s="110" t="s">
        <v>1985</v>
      </c>
      <c r="D1058" s="111">
        <v>5.111749315</v>
      </c>
      <c r="E1058" s="111"/>
      <c r="F1058" s="111"/>
      <c r="J1058" s="111"/>
      <c r="K1058" s="111"/>
      <c r="O1058" s="111"/>
      <c r="P1058" s="111"/>
      <c r="V1058" s="111"/>
      <c r="W1058" s="111"/>
      <c r="AV1058" s="18">
        <v>2.5563025009999998</v>
      </c>
      <c r="AW1058" s="18">
        <v>2.1673173349999999</v>
      </c>
      <c r="AX1058" s="18">
        <v>0.38898516599999999</v>
      </c>
    </row>
    <row r="1059" spans="2:50">
      <c r="B1059" s="110">
        <v>1953</v>
      </c>
      <c r="C1059" s="110" t="s">
        <v>1986</v>
      </c>
      <c r="D1059" s="111">
        <v>23.896032909999999</v>
      </c>
      <c r="E1059" s="111"/>
      <c r="F1059" s="111"/>
      <c r="J1059" s="111"/>
      <c r="K1059" s="111"/>
      <c r="O1059" s="111"/>
      <c r="P1059" s="111"/>
      <c r="V1059" s="111"/>
      <c r="W1059" s="111"/>
      <c r="AV1059" s="18">
        <v>17.689500649999999</v>
      </c>
      <c r="AW1059" s="18">
        <v>3.6106601629999999</v>
      </c>
      <c r="AX1059" s="18">
        <v>14.078840489999999</v>
      </c>
    </row>
    <row r="1060" spans="2:50">
      <c r="B1060" s="110">
        <v>1968</v>
      </c>
      <c r="C1060" s="110" t="s">
        <v>1036</v>
      </c>
      <c r="D1060" s="111">
        <v>5.5273388050000003</v>
      </c>
      <c r="E1060" s="111"/>
      <c r="F1060" s="111"/>
      <c r="J1060" s="111"/>
      <c r="K1060" s="111"/>
      <c r="O1060" s="111"/>
      <c r="P1060" s="111"/>
      <c r="V1060" s="111"/>
      <c r="W1060" s="111"/>
      <c r="AV1060" s="18">
        <v>7.2353377190000003</v>
      </c>
      <c r="AW1060" s="18">
        <v>7.5031476149999996</v>
      </c>
      <c r="AX1060" s="18">
        <v>-0.26780989500000002</v>
      </c>
    </row>
    <row r="1061" spans="2:50">
      <c r="B1061" s="110">
        <v>1930</v>
      </c>
      <c r="C1061" s="110" t="s">
        <v>1987</v>
      </c>
      <c r="D1061" s="111">
        <v>-1.0377163330000001</v>
      </c>
      <c r="E1061" s="111"/>
      <c r="F1061" s="111"/>
      <c r="J1061" s="111"/>
      <c r="K1061" s="111"/>
      <c r="O1061" s="111"/>
      <c r="P1061" s="111"/>
      <c r="V1061" s="111"/>
      <c r="W1061" s="111"/>
      <c r="AV1061" s="18">
        <v>2.5921767569999998</v>
      </c>
      <c r="AW1061" s="18">
        <v>2.4885507169999999</v>
      </c>
      <c r="AX1061" s="18">
        <v>0.103626041</v>
      </c>
    </row>
    <row r="1062" spans="2:50">
      <c r="B1062" s="110">
        <v>1940</v>
      </c>
      <c r="C1062" s="110" t="s">
        <v>1988</v>
      </c>
      <c r="D1062" s="111">
        <v>-1.353966658</v>
      </c>
      <c r="E1062" s="111"/>
      <c r="F1062" s="111"/>
      <c r="J1062" s="111"/>
      <c r="K1062" s="111"/>
      <c r="O1062" s="111"/>
      <c r="P1062" s="111"/>
      <c r="V1062" s="111"/>
      <c r="W1062" s="111"/>
      <c r="AV1062" s="18">
        <v>6.0382226379999997</v>
      </c>
      <c r="AW1062" s="18">
        <v>3.0277572049999999</v>
      </c>
      <c r="AX1062" s="18">
        <v>3.0104654339999999</v>
      </c>
    </row>
    <row r="1063" spans="2:50">
      <c r="B1063" s="110">
        <v>1974</v>
      </c>
      <c r="C1063" s="110" t="s">
        <v>1989</v>
      </c>
      <c r="D1063" s="111">
        <v>-0.59977852600000003</v>
      </c>
      <c r="E1063" s="111"/>
      <c r="F1063" s="111"/>
      <c r="J1063" s="111"/>
      <c r="K1063" s="111"/>
      <c r="O1063" s="111"/>
      <c r="P1063" s="111"/>
      <c r="V1063" s="111"/>
      <c r="W1063" s="111"/>
      <c r="AV1063" s="18">
        <v>15.31624263</v>
      </c>
      <c r="AW1063" s="18">
        <v>9.2966651900000006</v>
      </c>
      <c r="AX1063" s="18">
        <v>6.0195774399999999</v>
      </c>
    </row>
    <row r="1064" spans="2:50">
      <c r="B1064" s="110">
        <v>1976</v>
      </c>
      <c r="C1064" s="110" t="s">
        <v>1990</v>
      </c>
      <c r="D1064" s="111">
        <v>0.56079637100000002</v>
      </c>
      <c r="E1064" s="111"/>
      <c r="F1064" s="111"/>
      <c r="J1064" s="111"/>
      <c r="K1064" s="111"/>
      <c r="O1064" s="111"/>
      <c r="P1064" s="111"/>
      <c r="V1064" s="111"/>
      <c r="W1064" s="111"/>
      <c r="AV1064" s="18">
        <v>12.005074069999999</v>
      </c>
      <c r="AW1064" s="18">
        <v>8.0877814180000005</v>
      </c>
      <c r="AX1064" s="18">
        <v>3.9172926540000002</v>
      </c>
    </row>
    <row r="1065" spans="2:50">
      <c r="B1065" s="110">
        <v>1950</v>
      </c>
      <c r="C1065" s="110" t="s">
        <v>1991</v>
      </c>
      <c r="D1065" s="111">
        <v>0.884864651</v>
      </c>
      <c r="E1065" s="111"/>
      <c r="F1065" s="111"/>
      <c r="J1065" s="111"/>
      <c r="K1065" s="111"/>
      <c r="O1065" s="111"/>
      <c r="P1065" s="111"/>
      <c r="V1065" s="111"/>
      <c r="W1065" s="111"/>
      <c r="AV1065" s="18">
        <v>6.9461947559999997</v>
      </c>
      <c r="AW1065" s="18">
        <v>4.1355142809999998</v>
      </c>
      <c r="AX1065" s="18">
        <v>2.8106804749999998</v>
      </c>
    </row>
    <row r="1066" spans="2:50">
      <c r="B1066" s="110">
        <v>1953</v>
      </c>
      <c r="C1066" s="110" t="s">
        <v>1992</v>
      </c>
      <c r="D1066" s="111">
        <v>10.353021350000001</v>
      </c>
      <c r="E1066" s="111"/>
      <c r="F1066" s="111"/>
      <c r="J1066" s="111"/>
      <c r="K1066" s="111"/>
      <c r="O1066" s="111"/>
      <c r="P1066" s="111"/>
      <c r="V1066" s="111"/>
      <c r="W1066" s="111"/>
      <c r="AV1066" s="18">
        <v>8.3155653189999992</v>
      </c>
      <c r="AW1066" s="18">
        <v>6.4939457479999998</v>
      </c>
      <c r="AX1066" s="18">
        <v>1.82161957</v>
      </c>
    </row>
    <row r="1067" spans="2:50">
      <c r="B1067" s="110">
        <v>1968</v>
      </c>
      <c r="C1067" s="110" t="s">
        <v>1993</v>
      </c>
      <c r="D1067" s="111">
        <v>-1.2844554800000001</v>
      </c>
      <c r="E1067" s="111"/>
      <c r="F1067" s="111"/>
      <c r="J1067" s="111"/>
      <c r="K1067" s="111"/>
      <c r="O1067" s="111"/>
      <c r="P1067" s="111"/>
      <c r="V1067" s="111"/>
      <c r="W1067" s="111"/>
      <c r="AV1067" s="18">
        <v>14.979545180000001</v>
      </c>
      <c r="AW1067" s="18">
        <v>15.447075509999999</v>
      </c>
      <c r="AX1067" s="18">
        <v>-0.467530328</v>
      </c>
    </row>
    <row r="1068" spans="2:50">
      <c r="B1068" s="110">
        <v>1985</v>
      </c>
      <c r="C1068" s="110" t="s">
        <v>1994</v>
      </c>
      <c r="D1068" s="111">
        <v>3.2170549859999999</v>
      </c>
      <c r="E1068" s="111"/>
      <c r="F1068" s="111"/>
      <c r="J1068" s="111"/>
      <c r="K1068" s="111"/>
      <c r="O1068" s="111"/>
      <c r="P1068" s="111"/>
      <c r="V1068" s="111"/>
      <c r="W1068" s="111"/>
      <c r="AV1068" s="18">
        <v>15.779162530000001</v>
      </c>
      <c r="AW1068" s="18">
        <v>7.0404884120000002</v>
      </c>
      <c r="AX1068" s="18">
        <v>8.7386741140000002</v>
      </c>
    </row>
    <row r="1069" spans="2:50">
      <c r="B1069" s="110">
        <v>8</v>
      </c>
      <c r="C1069" s="110" t="s">
        <v>1995</v>
      </c>
      <c r="D1069" s="111">
        <v>0.578293155</v>
      </c>
      <c r="E1069" s="111"/>
      <c r="F1069" s="111"/>
      <c r="J1069" s="111"/>
      <c r="K1069" s="111"/>
      <c r="O1069" s="111"/>
      <c r="P1069" s="111"/>
      <c r="V1069" s="111"/>
      <c r="W1069" s="111"/>
      <c r="AV1069" s="18">
        <v>3.2946866240000001</v>
      </c>
      <c r="AW1069" s="18">
        <v>2.2833012290000001</v>
      </c>
      <c r="AX1069" s="18">
        <v>1.0113853960000001</v>
      </c>
    </row>
    <row r="1070" spans="2:50">
      <c r="B1070" s="110">
        <v>1942</v>
      </c>
      <c r="C1070" s="110" t="s">
        <v>1996</v>
      </c>
      <c r="D1070" s="111">
        <v>6.5306416660000002</v>
      </c>
      <c r="E1070" s="111"/>
      <c r="F1070" s="111"/>
      <c r="J1070" s="111"/>
      <c r="K1070" s="111"/>
      <c r="O1070" s="111"/>
      <c r="P1070" s="111"/>
      <c r="V1070" s="111"/>
      <c r="W1070" s="111"/>
      <c r="AV1070" s="18">
        <v>5.3624824750000002</v>
      </c>
      <c r="AW1070" s="18">
        <v>1.0413926849999999</v>
      </c>
      <c r="AX1070" s="18">
        <v>4.3210897900000003</v>
      </c>
    </row>
    <row r="1071" spans="2:50">
      <c r="B1071" s="110">
        <v>1992</v>
      </c>
      <c r="C1071" s="110" t="s">
        <v>1997</v>
      </c>
      <c r="D1071" s="111">
        <v>2.7280974150000001</v>
      </c>
      <c r="E1071" s="111"/>
      <c r="F1071" s="111"/>
      <c r="J1071" s="111"/>
      <c r="K1071" s="111"/>
      <c r="O1071" s="111"/>
      <c r="P1071" s="111"/>
      <c r="V1071" s="111"/>
      <c r="W1071" s="111"/>
      <c r="AV1071" s="18">
        <v>7.9712758490000004</v>
      </c>
      <c r="AW1071" s="18">
        <v>6.8943603759999998</v>
      </c>
      <c r="AX1071" s="18">
        <v>1.0769154729999999</v>
      </c>
    </row>
    <row r="1072" spans="2:50">
      <c r="B1072" s="110">
        <v>1986</v>
      </c>
      <c r="C1072" s="110" t="s">
        <v>1998</v>
      </c>
      <c r="D1072" s="111">
        <v>2.704049479</v>
      </c>
      <c r="E1072" s="111"/>
      <c r="F1072" s="111"/>
      <c r="J1072" s="111"/>
      <c r="K1072" s="111"/>
      <c r="O1072" s="111"/>
      <c r="P1072" s="111"/>
      <c r="V1072" s="111"/>
      <c r="W1072" s="111"/>
      <c r="AV1072" s="18">
        <v>6.6714024299999997</v>
      </c>
      <c r="AW1072" s="18">
        <v>4.9998262469999997</v>
      </c>
      <c r="AX1072" s="18">
        <v>1.671576183</v>
      </c>
    </row>
    <row r="1073" spans="2:50">
      <c r="B1073" s="110">
        <v>1968</v>
      </c>
      <c r="C1073" s="110" t="s">
        <v>1999</v>
      </c>
      <c r="D1073" s="111">
        <v>4.4278901800000003</v>
      </c>
      <c r="E1073" s="111"/>
      <c r="F1073" s="111"/>
      <c r="J1073" s="111"/>
      <c r="K1073" s="111"/>
      <c r="O1073" s="111"/>
      <c r="P1073" s="111"/>
      <c r="V1073" s="111"/>
      <c r="W1073" s="111"/>
      <c r="AV1073" s="18">
        <v>9.9865065990000002</v>
      </c>
      <c r="AW1073" s="18">
        <v>5.7516485590000004</v>
      </c>
      <c r="AX1073" s="18">
        <v>4.2348580399999998</v>
      </c>
    </row>
    <row r="1074" spans="2:50">
      <c r="B1074" s="110">
        <v>1968</v>
      </c>
      <c r="C1074" s="110" t="s">
        <v>2000</v>
      </c>
      <c r="D1074" s="111">
        <v>2.8361589739999999</v>
      </c>
      <c r="E1074" s="111"/>
      <c r="F1074" s="111"/>
      <c r="J1074" s="111"/>
      <c r="K1074" s="111"/>
      <c r="O1074" s="111"/>
      <c r="P1074" s="111"/>
      <c r="V1074" s="111"/>
      <c r="W1074" s="111"/>
      <c r="AV1074" s="18">
        <v>7.1827968459999996</v>
      </c>
      <c r="AW1074" s="18">
        <v>6.0862459019999999</v>
      </c>
      <c r="AX1074" s="18">
        <v>1.0965509440000001</v>
      </c>
    </row>
    <row r="1075" spans="2:50">
      <c r="B1075" s="110">
        <v>1957</v>
      </c>
      <c r="C1075" s="110" t="s">
        <v>2001</v>
      </c>
      <c r="D1075" s="111">
        <v>2.409406336</v>
      </c>
      <c r="E1075" s="111"/>
      <c r="F1075" s="111"/>
      <c r="J1075" s="111"/>
      <c r="K1075" s="111"/>
      <c r="O1075" s="111"/>
      <c r="P1075" s="111"/>
      <c r="V1075" s="111"/>
      <c r="W1075" s="111"/>
      <c r="AV1075" s="18">
        <v>10.419672950000001</v>
      </c>
      <c r="AW1075" s="18">
        <v>5.4593924879999998</v>
      </c>
      <c r="AX1075" s="18">
        <v>4.9602804640000002</v>
      </c>
    </row>
    <row r="1076" spans="2:50">
      <c r="B1076" s="110">
        <v>1968</v>
      </c>
      <c r="C1076" s="110" t="s">
        <v>2002</v>
      </c>
      <c r="D1076" s="111">
        <v>0.65217387599999999</v>
      </c>
      <c r="E1076" s="111"/>
      <c r="F1076" s="111"/>
      <c r="J1076" s="111"/>
      <c r="K1076" s="111"/>
      <c r="O1076" s="111"/>
      <c r="P1076" s="111"/>
      <c r="V1076" s="111"/>
      <c r="W1076" s="111"/>
      <c r="AV1076" s="18">
        <v>13.68296028</v>
      </c>
      <c r="AW1076" s="18">
        <v>8.1630277249999992</v>
      </c>
      <c r="AX1076" s="18">
        <v>5.5199325520000002</v>
      </c>
    </row>
    <row r="1077" spans="2:50">
      <c r="B1077" s="110">
        <v>1989</v>
      </c>
      <c r="C1077" s="110" t="s">
        <v>2003</v>
      </c>
      <c r="D1077" s="111">
        <v>15.958494679999999</v>
      </c>
      <c r="E1077" s="111"/>
      <c r="F1077" s="111"/>
      <c r="J1077" s="111"/>
      <c r="K1077" s="111"/>
      <c r="O1077" s="111"/>
      <c r="P1077" s="111"/>
      <c r="V1077" s="111"/>
      <c r="W1077" s="111"/>
      <c r="AV1077" s="18">
        <v>8.8541496429999995</v>
      </c>
      <c r="AW1077" s="18">
        <v>9.1454326080000001</v>
      </c>
      <c r="AX1077" s="18">
        <v>-0.291282965</v>
      </c>
    </row>
    <row r="1078" spans="2:50">
      <c r="B1078" s="110">
        <v>2002</v>
      </c>
      <c r="C1078" s="110" t="s">
        <v>2004</v>
      </c>
      <c r="D1078" s="111">
        <v>-1.4850261090000001</v>
      </c>
      <c r="E1078" s="111"/>
      <c r="F1078" s="111"/>
      <c r="J1078" s="111"/>
      <c r="K1078" s="111"/>
      <c r="O1078" s="111"/>
      <c r="P1078" s="111"/>
      <c r="V1078" s="111"/>
      <c r="W1078" s="111"/>
      <c r="AV1078" s="18">
        <v>12.37210943</v>
      </c>
      <c r="AW1078" s="18">
        <v>6.9351544470000004</v>
      </c>
      <c r="AX1078" s="18">
        <v>5.4369549849999999</v>
      </c>
    </row>
    <row r="1079" spans="2:50">
      <c r="B1079" s="110">
        <v>2001</v>
      </c>
      <c r="C1079" s="110" t="s">
        <v>2005</v>
      </c>
      <c r="D1079" s="111">
        <v>11.176801319999999</v>
      </c>
      <c r="E1079" s="111"/>
      <c r="F1079" s="111"/>
      <c r="J1079" s="111"/>
      <c r="K1079" s="111"/>
      <c r="O1079" s="111"/>
      <c r="P1079" s="111"/>
      <c r="V1079" s="111"/>
      <c r="W1079" s="111"/>
      <c r="AV1079" s="18">
        <v>9.344329385</v>
      </c>
      <c r="AW1079" s="18">
        <v>7.42579498</v>
      </c>
      <c r="AX1079" s="18">
        <v>1.9185344049999999</v>
      </c>
    </row>
    <row r="1080" spans="2:50">
      <c r="B1080" s="110">
        <v>1965</v>
      </c>
      <c r="C1080" s="110" t="s">
        <v>2006</v>
      </c>
      <c r="D1080" s="111">
        <v>-2.4267855639999998</v>
      </c>
      <c r="E1080" s="111"/>
      <c r="F1080" s="111"/>
      <c r="J1080" s="111"/>
      <c r="K1080" s="111"/>
      <c r="O1080" s="111"/>
      <c r="P1080" s="111"/>
      <c r="V1080" s="111"/>
      <c r="W1080" s="111"/>
      <c r="AV1080" s="18">
        <v>33.55928479</v>
      </c>
      <c r="AW1080" s="18">
        <v>13.0196924</v>
      </c>
      <c r="AX1080" s="18">
        <v>20.539592389999999</v>
      </c>
    </row>
    <row r="1081" spans="2:50">
      <c r="B1081" s="110">
        <v>1989</v>
      </c>
      <c r="C1081" s="110" t="s">
        <v>2007</v>
      </c>
      <c r="D1081" s="111">
        <v>2.3266084500000002</v>
      </c>
      <c r="E1081" s="111"/>
      <c r="F1081" s="111"/>
      <c r="J1081" s="111"/>
      <c r="K1081" s="111"/>
      <c r="O1081" s="111"/>
      <c r="P1081" s="111"/>
      <c r="V1081" s="111"/>
      <c r="W1081" s="111"/>
      <c r="AV1081" s="18">
        <v>20.968553579999998</v>
      </c>
      <c r="AW1081" s="18">
        <v>17.953460069999998</v>
      </c>
      <c r="AX1081" s="18">
        <v>3.015093507</v>
      </c>
    </row>
    <row r="1082" spans="2:50">
      <c r="B1082" s="110">
        <v>1935</v>
      </c>
      <c r="C1082" s="110" t="s">
        <v>2008</v>
      </c>
      <c r="D1082" s="111">
        <v>1.507248642</v>
      </c>
      <c r="E1082" s="111"/>
      <c r="F1082" s="111"/>
      <c r="J1082" s="111"/>
      <c r="K1082" s="111"/>
      <c r="O1082" s="111"/>
      <c r="P1082" s="111"/>
      <c r="V1082" s="111"/>
      <c r="W1082" s="111"/>
      <c r="AV1082" s="18">
        <v>15.745184719999999</v>
      </c>
      <c r="AW1082" s="18">
        <v>10.99091132</v>
      </c>
      <c r="AX1082" s="18">
        <v>4.7542733979999996</v>
      </c>
    </row>
    <row r="1083" spans="2:50">
      <c r="B1083" s="110">
        <v>2000</v>
      </c>
      <c r="C1083" s="110" t="s">
        <v>2009</v>
      </c>
      <c r="D1083" s="111">
        <v>-3.2957226089999998</v>
      </c>
      <c r="E1083" s="111"/>
      <c r="F1083" s="111"/>
      <c r="J1083" s="111"/>
      <c r="K1083" s="111"/>
      <c r="O1083" s="111"/>
      <c r="P1083" s="111"/>
      <c r="V1083" s="111"/>
      <c r="W1083" s="111"/>
      <c r="AV1083" s="18">
        <v>15.7086617</v>
      </c>
      <c r="AW1083" s="18">
        <v>8.2972069309999998</v>
      </c>
      <c r="AX1083" s="18">
        <v>7.4114547660000003</v>
      </c>
    </row>
    <row r="1084" spans="2:50">
      <c r="B1084" s="110">
        <v>2005</v>
      </c>
      <c r="C1084" s="110" t="s">
        <v>2010</v>
      </c>
      <c r="D1084" s="111">
        <v>6.5686704110000003</v>
      </c>
      <c r="E1084" s="111"/>
      <c r="F1084" s="111"/>
      <c r="J1084" s="111"/>
      <c r="K1084" s="111"/>
      <c r="O1084" s="111"/>
      <c r="P1084" s="111"/>
      <c r="V1084" s="111"/>
      <c r="W1084" s="111"/>
      <c r="AV1084" s="18">
        <v>24.636284740000001</v>
      </c>
      <c r="AW1084" s="18">
        <v>15.8953069</v>
      </c>
      <c r="AX1084" s="18">
        <v>8.7409778459999998</v>
      </c>
    </row>
    <row r="1085" spans="2:50">
      <c r="B1085" s="110">
        <v>1935</v>
      </c>
      <c r="C1085" s="110" t="s">
        <v>2011</v>
      </c>
      <c r="D1085" s="111">
        <v>12.01538846</v>
      </c>
      <c r="E1085" s="111"/>
      <c r="F1085" s="111"/>
      <c r="J1085" s="111"/>
      <c r="K1085" s="111"/>
      <c r="O1085" s="111"/>
      <c r="P1085" s="111"/>
      <c r="V1085" s="111"/>
      <c r="W1085" s="111"/>
      <c r="AV1085" s="18">
        <v>19.579610280000001</v>
      </c>
      <c r="AW1085" s="18">
        <v>12.95581286</v>
      </c>
      <c r="AX1085" s="18">
        <v>6.6237974260000003</v>
      </c>
    </row>
    <row r="1086" spans="2:50">
      <c r="B1086" s="110">
        <v>1941</v>
      </c>
      <c r="C1086" s="110" t="s">
        <v>2012</v>
      </c>
      <c r="D1086" s="111">
        <v>1.4982244979999999</v>
      </c>
      <c r="E1086" s="111"/>
      <c r="F1086" s="111"/>
      <c r="J1086" s="111"/>
      <c r="K1086" s="111"/>
      <c r="O1086" s="111"/>
      <c r="P1086" s="111"/>
      <c r="V1086" s="111"/>
      <c r="W1086" s="111"/>
      <c r="AV1086" s="18">
        <v>15.736205869999999</v>
      </c>
      <c r="AW1086" s="18">
        <v>10.62386059</v>
      </c>
      <c r="AX1086" s="18">
        <v>5.1123452800000004</v>
      </c>
    </row>
    <row r="1087" spans="2:50">
      <c r="B1087" s="110">
        <v>8</v>
      </c>
      <c r="C1087" s="110" t="s">
        <v>2013</v>
      </c>
      <c r="D1087" s="111">
        <v>3.8960850850000002</v>
      </c>
      <c r="E1087" s="111"/>
      <c r="F1087" s="111"/>
      <c r="J1087" s="111"/>
      <c r="K1087" s="111"/>
      <c r="O1087" s="111"/>
      <c r="P1087" s="111"/>
      <c r="V1087" s="111"/>
      <c r="W1087" s="111"/>
      <c r="AV1087" s="18">
        <v>5.2143138970000003</v>
      </c>
      <c r="AW1087" s="18">
        <v>10.26506968</v>
      </c>
      <c r="AX1087" s="18">
        <v>-5.0507557810000003</v>
      </c>
    </row>
    <row r="1088" spans="2:50">
      <c r="B1088" s="110">
        <v>1918</v>
      </c>
      <c r="C1088" s="110" t="s">
        <v>2014</v>
      </c>
      <c r="D1088" s="111">
        <v>-5.3259040459999998</v>
      </c>
      <c r="E1088" s="111"/>
      <c r="F1088" s="111"/>
      <c r="J1088" s="111"/>
      <c r="K1088" s="111"/>
      <c r="O1088" s="111"/>
      <c r="P1088" s="111"/>
      <c r="V1088" s="111"/>
      <c r="W1088" s="111"/>
      <c r="AV1088" s="18">
        <v>18.316210470000001</v>
      </c>
      <c r="AW1088" s="18">
        <v>10.542291349999999</v>
      </c>
      <c r="AX1088" s="18">
        <v>7.7739191229999998</v>
      </c>
    </row>
    <row r="1089" spans="2:50">
      <c r="B1089" s="110">
        <v>1910</v>
      </c>
      <c r="C1089" s="110" t="s">
        <v>1037</v>
      </c>
      <c r="D1089" s="111">
        <v>-8.9358864090000001</v>
      </c>
      <c r="E1089" s="111"/>
      <c r="F1089" s="111"/>
      <c r="J1089" s="111"/>
      <c r="K1089" s="111"/>
      <c r="O1089" s="111"/>
      <c r="P1089" s="111"/>
      <c r="V1089" s="111"/>
      <c r="W1089" s="111"/>
      <c r="AV1089" s="18">
        <v>19.75135427</v>
      </c>
      <c r="AW1089" s="18">
        <v>13.18848725</v>
      </c>
      <c r="AX1089" s="18">
        <v>6.5628670270000002</v>
      </c>
    </row>
    <row r="1090" spans="2:50">
      <c r="B1090" s="110">
        <v>1953</v>
      </c>
      <c r="C1090" s="110" t="s">
        <v>2015</v>
      </c>
      <c r="D1090" s="111">
        <v>-2.3034829659999998</v>
      </c>
      <c r="E1090" s="111"/>
      <c r="F1090" s="111"/>
      <c r="J1090" s="111"/>
      <c r="K1090" s="111"/>
      <c r="O1090" s="111"/>
      <c r="P1090" s="111"/>
      <c r="V1090" s="111"/>
      <c r="W1090" s="111"/>
      <c r="AV1090" s="18">
        <v>21.284428070000001</v>
      </c>
      <c r="AW1090" s="18">
        <v>9.0265954770000008</v>
      </c>
      <c r="AX1090" s="18">
        <v>12.25783259</v>
      </c>
    </row>
    <row r="1091" spans="2:50">
      <c r="B1091" s="110">
        <v>1967</v>
      </c>
      <c r="C1091" s="110" t="s">
        <v>2016</v>
      </c>
      <c r="D1091" s="111">
        <v>0.51853199800000005</v>
      </c>
      <c r="E1091" s="111"/>
      <c r="F1091" s="111"/>
      <c r="J1091" s="111"/>
      <c r="K1091" s="111"/>
      <c r="O1091" s="111"/>
      <c r="P1091" s="111"/>
      <c r="V1091" s="111"/>
      <c r="W1091" s="111"/>
      <c r="AV1091" s="18">
        <v>14.125475720000001</v>
      </c>
      <c r="AW1091" s="18">
        <v>12.020972520000001</v>
      </c>
      <c r="AX1091" s="18">
        <v>2.1045032020000001</v>
      </c>
    </row>
    <row r="1092" spans="2:50">
      <c r="AV1092" s="18">
        <v>15.81399259</v>
      </c>
      <c r="AW1092" s="18">
        <v>13.08730778</v>
      </c>
      <c r="AX1092" s="18">
        <v>2.726684804</v>
      </c>
    </row>
    <row r="1093" spans="2:50">
      <c r="AV1093" s="18">
        <v>15.684879520000001</v>
      </c>
      <c r="AW1093" s="18">
        <v>6.2165353569999997</v>
      </c>
      <c r="AX1093" s="18">
        <v>9.4683441649999995</v>
      </c>
    </row>
    <row r="1094" spans="2:50">
      <c r="AV1094" s="18">
        <v>13.05397949</v>
      </c>
      <c r="AW1094" s="18">
        <v>9.691301503</v>
      </c>
      <c r="AX1094" s="18">
        <v>3.3626779849999999</v>
      </c>
    </row>
    <row r="1095" spans="2:50">
      <c r="AV1095" s="18">
        <v>12.191964929999999</v>
      </c>
      <c r="AW1095" s="18">
        <v>10.293526959999999</v>
      </c>
      <c r="AX1095" s="18">
        <v>1.8984379739999999</v>
      </c>
    </row>
    <row r="1096" spans="2:50">
      <c r="AV1096" s="18">
        <v>10.16514505</v>
      </c>
      <c r="AW1096" s="18">
        <v>9.1727149929999996</v>
      </c>
      <c r="AX1096" s="18">
        <v>0.99243005500000003</v>
      </c>
    </row>
    <row r="1097" spans="2:50">
      <c r="AV1097" s="18">
        <v>11.8053785</v>
      </c>
      <c r="AW1097" s="18">
        <v>10.50155657</v>
      </c>
      <c r="AX1097" s="18">
        <v>1.303821938</v>
      </c>
    </row>
    <row r="1098" spans="2:50" ht="15.6">
      <c r="AV1098" s="21">
        <f ca="1">AVERAGE(AV2:AV1098)</f>
        <v>15.717180040966261</v>
      </c>
      <c r="AW1098" s="21">
        <f ca="1">AVERAGE(AW2:AW1098)</f>
        <v>11.16579123940784</v>
      </c>
      <c r="AX1098" s="21">
        <f ca="1">AVERAGE(AX2:AX1098)</f>
        <v>4.5513888016779136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F53C-8DD2-4B1F-AEAB-BEA6B247A817}">
  <dimension ref="A1:M490"/>
  <sheetViews>
    <sheetView topLeftCell="O1" workbookViewId="0">
      <selection activeCell="V13" sqref="V13"/>
    </sheetView>
  </sheetViews>
  <sheetFormatPr defaultRowHeight="14.4"/>
  <cols>
    <col min="1" max="1" width="43.5546875" customWidth="1"/>
    <col min="2" max="14" width="30.21875" customWidth="1"/>
  </cols>
  <sheetData>
    <row r="1" spans="1:13" ht="15.6">
      <c r="A1" s="9" t="s">
        <v>912</v>
      </c>
      <c r="B1" s="29" t="s">
        <v>899</v>
      </c>
      <c r="C1" s="30" t="s">
        <v>100</v>
      </c>
      <c r="D1" s="30" t="s">
        <v>797</v>
      </c>
      <c r="E1" s="5" t="s">
        <v>101</v>
      </c>
      <c r="F1" s="5" t="s">
        <v>102</v>
      </c>
      <c r="G1" s="5" t="s">
        <v>2</v>
      </c>
      <c r="H1" s="91" t="s">
        <v>898</v>
      </c>
      <c r="I1" s="30" t="s">
        <v>100</v>
      </c>
      <c r="J1" s="30" t="s">
        <v>797</v>
      </c>
      <c r="K1" s="5" t="s">
        <v>101</v>
      </c>
      <c r="L1" s="5" t="s">
        <v>102</v>
      </c>
      <c r="M1" s="5" t="s">
        <v>2</v>
      </c>
    </row>
    <row r="2" spans="1:13">
      <c r="C2" s="31" t="s">
        <v>463</v>
      </c>
      <c r="D2" s="4" t="s">
        <v>3</v>
      </c>
      <c r="E2" s="3">
        <v>30.33</v>
      </c>
      <c r="F2" s="3">
        <v>17.28</v>
      </c>
      <c r="G2" s="3">
        <v>13.05</v>
      </c>
      <c r="I2" s="31" t="s">
        <v>130</v>
      </c>
      <c r="J2" s="4" t="s">
        <v>61</v>
      </c>
      <c r="K2" s="3">
        <v>21.96</v>
      </c>
      <c r="L2" s="3">
        <v>9.1</v>
      </c>
      <c r="M2" s="3">
        <v>12.86</v>
      </c>
    </row>
    <row r="3" spans="1:13">
      <c r="C3" s="33" t="s">
        <v>142</v>
      </c>
      <c r="D3" s="6" t="s">
        <v>4</v>
      </c>
      <c r="E3" s="3">
        <v>27.7</v>
      </c>
      <c r="F3" s="3">
        <v>17.29</v>
      </c>
      <c r="G3" s="3">
        <v>10.41</v>
      </c>
      <c r="I3" s="33" t="s">
        <v>134</v>
      </c>
      <c r="J3" s="6" t="s">
        <v>61</v>
      </c>
      <c r="K3" s="3">
        <v>26.85</v>
      </c>
      <c r="L3" s="3">
        <v>16.989999999999998</v>
      </c>
      <c r="M3" s="3">
        <v>9.86</v>
      </c>
    </row>
    <row r="4" spans="1:13">
      <c r="C4" s="31" t="s">
        <v>368</v>
      </c>
      <c r="D4" s="4" t="s">
        <v>4</v>
      </c>
      <c r="E4" s="3">
        <v>13.78</v>
      </c>
      <c r="F4" s="3">
        <v>8.9700000000000006</v>
      </c>
      <c r="G4" s="3">
        <v>4.8099999999999996</v>
      </c>
      <c r="I4" s="33" t="s">
        <v>139</v>
      </c>
      <c r="J4" s="6" t="s">
        <v>61</v>
      </c>
      <c r="K4" s="3">
        <v>28.86</v>
      </c>
      <c r="L4" s="3">
        <v>22.41</v>
      </c>
      <c r="M4" s="3">
        <v>6.45</v>
      </c>
    </row>
    <row r="5" spans="1:13">
      <c r="C5" s="33" t="s">
        <v>717</v>
      </c>
      <c r="D5" s="6" t="s">
        <v>4</v>
      </c>
      <c r="E5" s="42">
        <v>22.76</v>
      </c>
      <c r="F5" s="8">
        <v>15.95</v>
      </c>
      <c r="G5" s="8">
        <v>6.81</v>
      </c>
      <c r="I5" s="33" t="s">
        <v>150</v>
      </c>
      <c r="J5" s="6" t="s">
        <v>61</v>
      </c>
      <c r="K5" s="8">
        <v>14.33</v>
      </c>
      <c r="L5" s="8">
        <v>14.37</v>
      </c>
      <c r="M5" s="8">
        <v>-0.04</v>
      </c>
    </row>
    <row r="6" spans="1:13">
      <c r="C6" s="31" t="s">
        <v>758</v>
      </c>
      <c r="D6" s="4" t="s">
        <v>6</v>
      </c>
      <c r="E6" s="3">
        <v>14.25</v>
      </c>
      <c r="F6" s="3">
        <v>15.91</v>
      </c>
      <c r="G6" s="3">
        <v>-1.66</v>
      </c>
      <c r="I6" s="31" t="s">
        <v>157</v>
      </c>
      <c r="J6" s="4" t="s">
        <v>61</v>
      </c>
      <c r="K6" s="3">
        <v>15.62</v>
      </c>
      <c r="L6" s="3">
        <v>12.5</v>
      </c>
      <c r="M6" s="3">
        <v>3.12</v>
      </c>
    </row>
    <row r="7" spans="1:13">
      <c r="C7" s="31" t="s">
        <v>524</v>
      </c>
      <c r="D7" s="4" t="s">
        <v>7</v>
      </c>
      <c r="E7" s="3">
        <v>24.28</v>
      </c>
      <c r="F7" s="3">
        <v>12.72</v>
      </c>
      <c r="G7" s="3">
        <v>11.56</v>
      </c>
      <c r="I7" s="31" t="s">
        <v>158</v>
      </c>
      <c r="J7" s="4" t="s">
        <v>61</v>
      </c>
      <c r="K7" s="3">
        <v>8.44</v>
      </c>
      <c r="L7" s="3">
        <v>11.68</v>
      </c>
      <c r="M7" s="3">
        <v>-3.24</v>
      </c>
    </row>
    <row r="8" spans="1:13">
      <c r="C8" s="33" t="s">
        <v>141</v>
      </c>
      <c r="D8" s="6" t="s">
        <v>8</v>
      </c>
      <c r="E8" s="3">
        <v>21.91</v>
      </c>
      <c r="F8" s="3">
        <v>13.86</v>
      </c>
      <c r="G8" s="3">
        <v>8.0500000000000007</v>
      </c>
      <c r="I8" s="31" t="s">
        <v>162</v>
      </c>
      <c r="J8" s="4" t="s">
        <v>61</v>
      </c>
      <c r="K8" s="3">
        <v>13.22</v>
      </c>
      <c r="L8" s="3">
        <v>15.38</v>
      </c>
      <c r="M8" s="3">
        <v>-2.16</v>
      </c>
    </row>
    <row r="9" spans="1:13">
      <c r="C9" s="31" t="s">
        <v>745</v>
      </c>
      <c r="D9" s="4" t="s">
        <v>8</v>
      </c>
      <c r="E9" s="3">
        <v>28.18</v>
      </c>
      <c r="F9" s="3">
        <v>19.64</v>
      </c>
      <c r="G9" s="3">
        <v>8.5399999999999991</v>
      </c>
      <c r="I9" s="31" t="s">
        <v>173</v>
      </c>
      <c r="J9" s="4" t="s">
        <v>61</v>
      </c>
      <c r="K9" s="3">
        <v>13.43</v>
      </c>
      <c r="L9" s="3">
        <v>12.81</v>
      </c>
      <c r="M9" s="3">
        <v>0.62</v>
      </c>
    </row>
    <row r="10" spans="1:13">
      <c r="C10" s="31" t="s">
        <v>271</v>
      </c>
      <c r="D10" s="4" t="s">
        <v>9</v>
      </c>
      <c r="E10" s="3">
        <v>51.1</v>
      </c>
      <c r="F10" s="3">
        <v>20.03</v>
      </c>
      <c r="G10" s="3">
        <v>31.07</v>
      </c>
      <c r="I10" s="31" t="s">
        <v>199</v>
      </c>
      <c r="J10" s="4" t="s">
        <v>61</v>
      </c>
      <c r="K10" s="3">
        <v>17.79</v>
      </c>
      <c r="L10" s="3">
        <v>18.440000000000001</v>
      </c>
      <c r="M10" s="3">
        <v>-0.65</v>
      </c>
    </row>
    <row r="11" spans="1:13">
      <c r="C11" s="31" t="s">
        <v>285</v>
      </c>
      <c r="D11" s="4" t="s">
        <v>10</v>
      </c>
      <c r="E11" s="3">
        <v>21.27</v>
      </c>
      <c r="F11" s="3">
        <v>20.92</v>
      </c>
      <c r="G11" s="3">
        <v>0.35</v>
      </c>
      <c r="I11" s="31" t="s">
        <v>202</v>
      </c>
      <c r="J11" s="4" t="s">
        <v>61</v>
      </c>
      <c r="K11" s="3">
        <v>13.43</v>
      </c>
      <c r="L11" s="3">
        <v>13.65</v>
      </c>
      <c r="M11" s="3">
        <v>-0.22</v>
      </c>
    </row>
    <row r="12" spans="1:13">
      <c r="C12" s="31" t="s">
        <v>289</v>
      </c>
      <c r="D12" s="4" t="s">
        <v>10</v>
      </c>
      <c r="E12" s="3">
        <v>26.19</v>
      </c>
      <c r="F12" s="3">
        <v>15.61</v>
      </c>
      <c r="G12" s="3">
        <v>10.58</v>
      </c>
      <c r="I12" s="31" t="s">
        <v>216</v>
      </c>
      <c r="J12" s="4" t="s">
        <v>61</v>
      </c>
      <c r="K12" s="3">
        <v>12.15</v>
      </c>
      <c r="L12" s="3">
        <v>6.8</v>
      </c>
      <c r="M12" s="3">
        <v>5.35</v>
      </c>
    </row>
    <row r="13" spans="1:13">
      <c r="C13" s="31" t="s">
        <v>286</v>
      </c>
      <c r="D13" s="4" t="s">
        <v>11</v>
      </c>
      <c r="E13" s="3">
        <v>22.65</v>
      </c>
      <c r="F13" s="3">
        <v>16.36</v>
      </c>
      <c r="G13" s="3">
        <v>6.29</v>
      </c>
      <c r="I13" s="31" t="s">
        <v>230</v>
      </c>
      <c r="J13" s="4" t="s">
        <v>61</v>
      </c>
      <c r="K13" s="3">
        <v>16.3</v>
      </c>
      <c r="L13" s="3">
        <v>17.39</v>
      </c>
      <c r="M13" s="3">
        <v>-1.0900000000000001</v>
      </c>
    </row>
    <row r="14" spans="1:13">
      <c r="C14" s="31" t="s">
        <v>291</v>
      </c>
      <c r="D14" s="4" t="s">
        <v>11</v>
      </c>
      <c r="E14" s="3">
        <v>46.09</v>
      </c>
      <c r="F14" s="3">
        <v>20.91</v>
      </c>
      <c r="G14" s="3">
        <v>25.18</v>
      </c>
      <c r="I14" s="31" t="s">
        <v>234</v>
      </c>
      <c r="J14" s="4" t="s">
        <v>61</v>
      </c>
      <c r="K14" s="3">
        <v>9.2799999999999994</v>
      </c>
      <c r="L14" s="3">
        <v>12.76</v>
      </c>
      <c r="M14" s="3">
        <v>-3.48</v>
      </c>
    </row>
    <row r="15" spans="1:13">
      <c r="C15" s="31" t="s">
        <v>293</v>
      </c>
      <c r="D15" s="4" t="s">
        <v>11</v>
      </c>
      <c r="E15" s="3">
        <v>27.3</v>
      </c>
      <c r="F15" s="3">
        <v>16.55</v>
      </c>
      <c r="G15" s="3">
        <v>10.75</v>
      </c>
      <c r="I15" s="31" t="s">
        <v>240</v>
      </c>
      <c r="J15" s="4" t="s">
        <v>61</v>
      </c>
      <c r="K15" s="3">
        <v>11.38</v>
      </c>
      <c r="L15" s="3">
        <v>14.36</v>
      </c>
      <c r="M15" s="3">
        <v>-2.98</v>
      </c>
    </row>
    <row r="16" spans="1:13">
      <c r="C16" s="33" t="s">
        <v>677</v>
      </c>
      <c r="D16" s="6" t="s">
        <v>12</v>
      </c>
      <c r="E16" s="8">
        <v>22.42</v>
      </c>
      <c r="F16" s="8">
        <v>16.5</v>
      </c>
      <c r="G16" s="8">
        <v>5.92</v>
      </c>
      <c r="I16" s="31" t="s">
        <v>241</v>
      </c>
      <c r="J16" s="4" t="s">
        <v>61</v>
      </c>
      <c r="K16" s="3">
        <v>6.48</v>
      </c>
      <c r="L16" s="3">
        <v>14.02</v>
      </c>
      <c r="M16" s="3">
        <v>-7.54</v>
      </c>
    </row>
    <row r="17" spans="3:13">
      <c r="C17" s="31" t="s">
        <v>501</v>
      </c>
      <c r="D17" s="4" t="s">
        <v>13</v>
      </c>
      <c r="E17" s="3">
        <v>10.68</v>
      </c>
      <c r="F17" s="3">
        <v>10.47</v>
      </c>
      <c r="G17" s="3">
        <v>0.21</v>
      </c>
      <c r="I17" s="31" t="s">
        <v>276</v>
      </c>
      <c r="J17" s="4" t="s">
        <v>61</v>
      </c>
      <c r="K17" s="3">
        <v>33.619999999999997</v>
      </c>
      <c r="L17" s="3">
        <v>17.32</v>
      </c>
      <c r="M17" s="3">
        <v>16.3</v>
      </c>
    </row>
    <row r="18" spans="3:13">
      <c r="C18" s="31" t="s">
        <v>507</v>
      </c>
      <c r="D18" s="4" t="s">
        <v>14</v>
      </c>
      <c r="E18" s="3">
        <v>17.48</v>
      </c>
      <c r="F18" s="3">
        <v>14.19</v>
      </c>
      <c r="G18" s="3">
        <v>3.29</v>
      </c>
      <c r="I18" s="31" t="s">
        <v>301</v>
      </c>
      <c r="J18" s="4" t="s">
        <v>61</v>
      </c>
      <c r="K18" s="3">
        <v>22.16</v>
      </c>
      <c r="L18" s="3">
        <v>18.05</v>
      </c>
      <c r="M18" s="3">
        <v>4.1100000000000003</v>
      </c>
    </row>
    <row r="19" spans="3:13">
      <c r="C19" s="33" t="s">
        <v>676</v>
      </c>
      <c r="D19" s="6" t="s">
        <v>14</v>
      </c>
      <c r="E19" s="8">
        <v>18.23</v>
      </c>
      <c r="F19" s="8">
        <v>13.51</v>
      </c>
      <c r="G19" s="8">
        <v>4.72</v>
      </c>
      <c r="I19" s="31" t="s">
        <v>325</v>
      </c>
      <c r="J19" s="4" t="s">
        <v>61</v>
      </c>
      <c r="K19" s="3">
        <v>21.38</v>
      </c>
      <c r="L19" s="3">
        <v>13.02</v>
      </c>
      <c r="M19" s="3">
        <v>8.36</v>
      </c>
    </row>
    <row r="20" spans="3:13">
      <c r="C20" s="31" t="s">
        <v>260</v>
      </c>
      <c r="D20" s="4" t="s">
        <v>15</v>
      </c>
      <c r="E20" s="3">
        <v>25.18</v>
      </c>
      <c r="F20" s="3">
        <v>14.06</v>
      </c>
      <c r="G20" s="3">
        <v>11.12</v>
      </c>
      <c r="I20" s="49" t="s">
        <v>798</v>
      </c>
      <c r="J20" s="4" t="s">
        <v>61</v>
      </c>
      <c r="K20" s="3">
        <v>30.38</v>
      </c>
      <c r="L20" s="3">
        <v>17.350000000000001</v>
      </c>
      <c r="M20" s="3">
        <v>13.03</v>
      </c>
    </row>
    <row r="21" spans="3:13">
      <c r="C21" s="31" t="s">
        <v>756</v>
      </c>
      <c r="D21" s="4" t="s">
        <v>15</v>
      </c>
      <c r="E21" s="3">
        <v>14.16</v>
      </c>
      <c r="F21" s="3">
        <v>14.07</v>
      </c>
      <c r="G21" s="3">
        <v>0.09</v>
      </c>
      <c r="I21" s="31" t="s">
        <v>337</v>
      </c>
      <c r="J21" s="4" t="s">
        <v>61</v>
      </c>
      <c r="K21" s="3">
        <v>12.04</v>
      </c>
      <c r="L21" s="3">
        <v>13.27</v>
      </c>
      <c r="M21" s="3">
        <v>-1.23</v>
      </c>
    </row>
    <row r="22" spans="3:13">
      <c r="C22" s="31" t="s">
        <v>339</v>
      </c>
      <c r="D22" s="4" t="s">
        <v>16</v>
      </c>
      <c r="E22" s="3">
        <v>28.49</v>
      </c>
      <c r="F22" s="3">
        <v>15.24</v>
      </c>
      <c r="G22" s="3">
        <v>13.25</v>
      </c>
      <c r="I22" s="31" t="s">
        <v>351</v>
      </c>
      <c r="J22" s="4" t="s">
        <v>61</v>
      </c>
      <c r="K22" s="3">
        <v>17.059999999999999</v>
      </c>
      <c r="L22" s="3">
        <v>13.95</v>
      </c>
      <c r="M22" s="3">
        <v>3.11</v>
      </c>
    </row>
    <row r="23" spans="3:13">
      <c r="C23" s="33" t="s">
        <v>679</v>
      </c>
      <c r="D23" s="6" t="s">
        <v>16</v>
      </c>
      <c r="E23" s="8">
        <v>30.98</v>
      </c>
      <c r="F23" s="8">
        <v>17.29</v>
      </c>
      <c r="G23" s="8">
        <v>13.69</v>
      </c>
      <c r="I23" s="31" t="s">
        <v>353</v>
      </c>
      <c r="J23" s="4" t="s">
        <v>61</v>
      </c>
      <c r="K23" s="3">
        <v>14.97</v>
      </c>
      <c r="L23" s="3">
        <v>14.03</v>
      </c>
      <c r="M23" s="3">
        <v>0.94</v>
      </c>
    </row>
    <row r="24" spans="3:13">
      <c r="C24" s="31" t="s">
        <v>669</v>
      </c>
      <c r="D24" s="4" t="s">
        <v>17</v>
      </c>
      <c r="E24" s="3">
        <v>18</v>
      </c>
      <c r="F24" s="3">
        <v>15.37</v>
      </c>
      <c r="G24" s="3">
        <v>2.63</v>
      </c>
      <c r="I24" s="31" t="s">
        <v>361</v>
      </c>
      <c r="J24" s="4" t="s">
        <v>61</v>
      </c>
      <c r="K24" s="3">
        <v>20.440000000000001</v>
      </c>
      <c r="L24" s="3">
        <v>15.87</v>
      </c>
      <c r="M24" s="3">
        <v>4.57</v>
      </c>
    </row>
    <row r="25" spans="3:13">
      <c r="C25" s="31" t="s">
        <v>344</v>
      </c>
      <c r="D25" s="4" t="s">
        <v>18</v>
      </c>
      <c r="E25" s="3">
        <v>28.79</v>
      </c>
      <c r="F25" s="3">
        <v>17.09</v>
      </c>
      <c r="G25" s="3">
        <v>11.7</v>
      </c>
      <c r="I25" s="31" t="s">
        <v>362</v>
      </c>
      <c r="J25" s="4" t="s">
        <v>61</v>
      </c>
      <c r="K25" s="3">
        <v>16.559999999999999</v>
      </c>
      <c r="L25" s="3">
        <v>18.559999999999999</v>
      </c>
      <c r="M25" s="3">
        <v>-2</v>
      </c>
    </row>
    <row r="26" spans="3:13">
      <c r="C26" s="33" t="s">
        <v>601</v>
      </c>
      <c r="D26" s="6" t="s">
        <v>18</v>
      </c>
      <c r="E26" s="8">
        <v>18.46</v>
      </c>
      <c r="F26" s="8">
        <v>12.28</v>
      </c>
      <c r="G26" s="8">
        <v>6.18</v>
      </c>
      <c r="I26" s="31" t="s">
        <v>376</v>
      </c>
      <c r="J26" s="4" t="s">
        <v>61</v>
      </c>
      <c r="K26" s="3">
        <v>20.86</v>
      </c>
      <c r="L26" s="3">
        <v>12.66</v>
      </c>
      <c r="M26" s="3">
        <v>8.1999999999999993</v>
      </c>
    </row>
    <row r="27" spans="3:13">
      <c r="C27" s="31" t="s">
        <v>672</v>
      </c>
      <c r="D27" s="4" t="s">
        <v>18</v>
      </c>
      <c r="E27" s="3">
        <v>29.91</v>
      </c>
      <c r="F27" s="3">
        <v>20.48</v>
      </c>
      <c r="G27" s="3">
        <v>9.43</v>
      </c>
      <c r="I27" s="31" t="s">
        <v>394</v>
      </c>
      <c r="J27" s="4" t="s">
        <v>61</v>
      </c>
      <c r="K27" s="3">
        <v>18.55</v>
      </c>
      <c r="L27" s="3">
        <v>13.96</v>
      </c>
      <c r="M27" s="3">
        <v>4.59</v>
      </c>
    </row>
    <row r="28" spans="3:13">
      <c r="C28" s="31" t="s">
        <v>795</v>
      </c>
      <c r="D28" s="4" t="s">
        <v>18</v>
      </c>
      <c r="E28" s="3">
        <v>28.91</v>
      </c>
      <c r="F28" s="3">
        <v>18.28</v>
      </c>
      <c r="G28" s="3">
        <v>10.63</v>
      </c>
      <c r="I28" s="31" t="s">
        <v>398</v>
      </c>
      <c r="J28" s="4" t="s">
        <v>61</v>
      </c>
      <c r="K28" s="3">
        <v>38.200000000000003</v>
      </c>
      <c r="L28" s="3">
        <v>20.62</v>
      </c>
      <c r="M28" s="3">
        <v>17.579999999999998</v>
      </c>
    </row>
    <row r="29" spans="3:13">
      <c r="C29" s="31" t="s">
        <v>267</v>
      </c>
      <c r="D29" s="4" t="s">
        <v>19</v>
      </c>
      <c r="E29" s="3">
        <v>34.25</v>
      </c>
      <c r="F29" s="3">
        <v>21.39</v>
      </c>
      <c r="G29" s="3">
        <v>12.86</v>
      </c>
      <c r="I29" s="31" t="s">
        <v>402</v>
      </c>
      <c r="J29" s="4" t="s">
        <v>61</v>
      </c>
      <c r="K29" s="3">
        <v>20.329999999999998</v>
      </c>
      <c r="L29" s="3">
        <v>17.22</v>
      </c>
      <c r="M29" s="3">
        <v>3.11</v>
      </c>
    </row>
    <row r="30" spans="3:13">
      <c r="C30" s="31" t="s">
        <v>785</v>
      </c>
      <c r="D30" s="4" t="s">
        <v>20</v>
      </c>
      <c r="E30" s="3">
        <v>16.739999999999998</v>
      </c>
      <c r="F30" s="3">
        <v>9.5</v>
      </c>
      <c r="G30" s="3">
        <v>7.24</v>
      </c>
      <c r="I30" s="31" t="s">
        <v>405</v>
      </c>
      <c r="J30" s="4" t="s">
        <v>61</v>
      </c>
      <c r="K30" s="3">
        <v>27.69</v>
      </c>
      <c r="L30" s="3">
        <v>16.170000000000002</v>
      </c>
      <c r="M30" s="3">
        <v>11.52</v>
      </c>
    </row>
    <row r="31" spans="3:13">
      <c r="C31" s="31" t="s">
        <v>450</v>
      </c>
      <c r="D31" s="4" t="s">
        <v>21</v>
      </c>
      <c r="E31" s="3">
        <v>19.309999999999999</v>
      </c>
      <c r="F31" s="3">
        <v>13.23</v>
      </c>
      <c r="G31" s="3">
        <v>6.08</v>
      </c>
      <c r="I31" s="31" t="s">
        <v>410</v>
      </c>
      <c r="J31" s="4" t="s">
        <v>61</v>
      </c>
      <c r="K31" s="3">
        <v>19.7</v>
      </c>
      <c r="L31" s="3">
        <v>15.14</v>
      </c>
      <c r="M31" s="3">
        <v>4.5599999999999996</v>
      </c>
    </row>
    <row r="32" spans="3:13">
      <c r="C32" s="33" t="s">
        <v>603</v>
      </c>
      <c r="D32" s="6" t="s">
        <v>22</v>
      </c>
      <c r="E32" s="8">
        <v>27.32</v>
      </c>
      <c r="F32" s="8">
        <v>11.45</v>
      </c>
      <c r="G32" s="8">
        <v>15.87</v>
      </c>
      <c r="I32" s="31" t="s">
        <v>411</v>
      </c>
      <c r="J32" s="4" t="s">
        <v>61</v>
      </c>
      <c r="K32" s="3">
        <v>26.51</v>
      </c>
      <c r="L32" s="3">
        <v>17.77</v>
      </c>
      <c r="M32" s="3">
        <v>8.74</v>
      </c>
    </row>
    <row r="33" spans="3:13">
      <c r="C33" s="33" t="s">
        <v>604</v>
      </c>
      <c r="D33" s="6" t="s">
        <v>22</v>
      </c>
      <c r="E33" s="8">
        <v>25.5</v>
      </c>
      <c r="F33" s="8">
        <v>10.46</v>
      </c>
      <c r="G33" s="8">
        <v>15.04</v>
      </c>
      <c r="I33" s="31" t="s">
        <v>415</v>
      </c>
      <c r="J33" s="4" t="s">
        <v>61</v>
      </c>
      <c r="K33" s="3">
        <v>24.12</v>
      </c>
      <c r="L33" s="3">
        <v>14.91</v>
      </c>
      <c r="M33" s="3">
        <v>9.2100000000000009</v>
      </c>
    </row>
    <row r="34" spans="3:13">
      <c r="C34" s="31" t="s">
        <v>224</v>
      </c>
      <c r="D34" s="4" t="s">
        <v>23</v>
      </c>
      <c r="E34" s="3">
        <v>33.28</v>
      </c>
      <c r="F34" s="3">
        <v>17.559999999999999</v>
      </c>
      <c r="G34" s="3">
        <v>15.72</v>
      </c>
      <c r="I34" s="31" t="s">
        <v>472</v>
      </c>
      <c r="J34" s="4" t="s">
        <v>61</v>
      </c>
      <c r="K34" s="3">
        <v>13.58</v>
      </c>
      <c r="L34" s="3">
        <v>18.32</v>
      </c>
      <c r="M34" s="3">
        <v>-4.74</v>
      </c>
    </row>
    <row r="35" spans="3:13">
      <c r="C35" s="46" t="s">
        <v>544</v>
      </c>
      <c r="D35" s="12" t="s">
        <v>23</v>
      </c>
      <c r="E35" s="11">
        <v>27.41</v>
      </c>
      <c r="F35" s="11">
        <v>16.23</v>
      </c>
      <c r="G35" s="11">
        <v>11.18</v>
      </c>
      <c r="I35" s="31" t="s">
        <v>495</v>
      </c>
      <c r="J35" s="4" t="s">
        <v>61</v>
      </c>
      <c r="K35" s="3">
        <v>16.3</v>
      </c>
      <c r="L35" s="3">
        <v>19.100000000000001</v>
      </c>
      <c r="M35" s="3">
        <v>-2.8</v>
      </c>
    </row>
    <row r="36" spans="3:13">
      <c r="C36" s="31" t="s">
        <v>374</v>
      </c>
      <c r="D36" s="4" t="s">
        <v>24</v>
      </c>
      <c r="E36" s="3">
        <v>13.83</v>
      </c>
      <c r="F36" s="3">
        <v>10.27</v>
      </c>
      <c r="G36" s="3">
        <v>3.56</v>
      </c>
      <c r="I36" s="31" t="s">
        <v>502</v>
      </c>
      <c r="J36" s="4" t="s">
        <v>61</v>
      </c>
      <c r="K36" s="3">
        <v>15.48</v>
      </c>
      <c r="L36" s="3">
        <v>12.5</v>
      </c>
      <c r="M36" s="3">
        <v>2.98</v>
      </c>
    </row>
    <row r="37" spans="3:13">
      <c r="C37" s="31" t="s">
        <v>124</v>
      </c>
      <c r="D37" s="4" t="s">
        <v>25</v>
      </c>
      <c r="E37" s="3">
        <v>19.96</v>
      </c>
      <c r="F37" s="3">
        <v>10.25</v>
      </c>
      <c r="G37" s="3">
        <v>9.7100000000000009</v>
      </c>
      <c r="I37" s="31" t="s">
        <v>512</v>
      </c>
      <c r="J37" s="4" t="s">
        <v>61</v>
      </c>
      <c r="K37" s="3">
        <v>17.170000000000002</v>
      </c>
      <c r="L37" s="3">
        <v>7.76</v>
      </c>
      <c r="M37" s="3">
        <v>9.41</v>
      </c>
    </row>
    <row r="38" spans="3:13">
      <c r="C38" s="31" t="s">
        <v>122</v>
      </c>
      <c r="D38" s="4" t="s">
        <v>26</v>
      </c>
      <c r="E38" s="3">
        <v>11</v>
      </c>
      <c r="F38" s="3">
        <v>7.83</v>
      </c>
      <c r="G38" s="3">
        <v>3.17</v>
      </c>
      <c r="I38" s="31" t="s">
        <v>519</v>
      </c>
      <c r="J38" s="4" t="s">
        <v>61</v>
      </c>
      <c r="K38" s="3">
        <v>11.55</v>
      </c>
      <c r="L38" s="3">
        <v>4.72</v>
      </c>
      <c r="M38" s="3">
        <v>6.83</v>
      </c>
    </row>
    <row r="39" spans="3:13">
      <c r="C39" s="31" t="s">
        <v>180</v>
      </c>
      <c r="D39" s="4" t="s">
        <v>26</v>
      </c>
      <c r="E39" s="3">
        <v>12.34</v>
      </c>
      <c r="F39" s="3">
        <v>13.28</v>
      </c>
      <c r="G39" s="3">
        <v>-0.94</v>
      </c>
      <c r="I39" s="31" t="s">
        <v>530</v>
      </c>
      <c r="J39" s="4" t="s">
        <v>61</v>
      </c>
      <c r="K39" s="3">
        <v>16.059999999999999</v>
      </c>
      <c r="L39" s="3">
        <v>11.24</v>
      </c>
      <c r="M39" s="3">
        <v>4.82</v>
      </c>
    </row>
    <row r="40" spans="3:13">
      <c r="C40" s="31" t="s">
        <v>184</v>
      </c>
      <c r="D40" s="4" t="s">
        <v>26</v>
      </c>
      <c r="E40" s="3">
        <v>14.79</v>
      </c>
      <c r="F40" s="3">
        <v>15.27</v>
      </c>
      <c r="G40" s="3">
        <v>-0.48</v>
      </c>
      <c r="I40" s="31" t="s">
        <v>533</v>
      </c>
      <c r="J40" s="4" t="s">
        <v>61</v>
      </c>
      <c r="K40" s="3">
        <v>25.13</v>
      </c>
      <c r="L40" s="3">
        <v>14.09</v>
      </c>
      <c r="M40" s="3">
        <v>11.04</v>
      </c>
    </row>
    <row r="41" spans="3:13">
      <c r="C41" s="31" t="s">
        <v>219</v>
      </c>
      <c r="D41" s="4" t="s">
        <v>26</v>
      </c>
      <c r="E41" s="3">
        <v>11.77</v>
      </c>
      <c r="F41" s="3">
        <v>12.6</v>
      </c>
      <c r="G41" s="3">
        <v>-0.83</v>
      </c>
      <c r="I41" s="33" t="s">
        <v>577</v>
      </c>
      <c r="J41" s="6" t="s">
        <v>61</v>
      </c>
      <c r="K41" s="8">
        <v>13.65</v>
      </c>
      <c r="L41" s="8">
        <v>18.010000000000002</v>
      </c>
      <c r="M41" s="8">
        <v>-4.3600000000000003</v>
      </c>
    </row>
    <row r="42" spans="3:13">
      <c r="C42" s="31" t="s">
        <v>294</v>
      </c>
      <c r="D42" s="4" t="s">
        <v>26</v>
      </c>
      <c r="E42" s="3">
        <v>33.17</v>
      </c>
      <c r="F42" s="3">
        <v>19.18</v>
      </c>
      <c r="G42" s="3">
        <v>13.99</v>
      </c>
      <c r="I42" s="33" t="s">
        <v>578</v>
      </c>
      <c r="J42" s="6" t="s">
        <v>61</v>
      </c>
      <c r="K42" s="8">
        <v>19.41</v>
      </c>
      <c r="L42" s="8">
        <v>14.52</v>
      </c>
      <c r="M42" s="8">
        <v>4.8899999999999997</v>
      </c>
    </row>
    <row r="43" spans="3:13">
      <c r="C43" s="31" t="s">
        <v>297</v>
      </c>
      <c r="D43" s="4" t="s">
        <v>26</v>
      </c>
      <c r="E43" s="3">
        <v>18.14</v>
      </c>
      <c r="F43" s="3">
        <v>11.03</v>
      </c>
      <c r="G43" s="3">
        <v>7.11</v>
      </c>
      <c r="I43" s="31" t="s">
        <v>633</v>
      </c>
      <c r="J43" s="4" t="s">
        <v>61</v>
      </c>
      <c r="K43" s="3">
        <v>19.84</v>
      </c>
      <c r="L43" s="3">
        <v>15.89</v>
      </c>
      <c r="M43" s="3">
        <v>3.95</v>
      </c>
    </row>
    <row r="44" spans="3:13">
      <c r="C44" s="31" t="s">
        <v>303</v>
      </c>
      <c r="D44" s="4" t="s">
        <v>26</v>
      </c>
      <c r="E44" s="3">
        <v>18.48</v>
      </c>
      <c r="F44" s="3">
        <v>13.45</v>
      </c>
      <c r="G44" s="3">
        <v>5.03</v>
      </c>
      <c r="I44" s="31" t="s">
        <v>634</v>
      </c>
      <c r="J44" s="4" t="s">
        <v>61</v>
      </c>
      <c r="K44" s="3">
        <v>16.899999999999999</v>
      </c>
      <c r="L44" s="3">
        <v>15.28</v>
      </c>
      <c r="M44" s="3">
        <v>1.62</v>
      </c>
    </row>
    <row r="45" spans="3:13">
      <c r="C45" s="31" t="s">
        <v>304</v>
      </c>
      <c r="D45" s="4" t="s">
        <v>26</v>
      </c>
      <c r="E45" s="3">
        <v>30.99</v>
      </c>
      <c r="F45" s="3">
        <v>16.91</v>
      </c>
      <c r="G45" s="3">
        <v>14.08</v>
      </c>
      <c r="I45" s="48" t="s">
        <v>642</v>
      </c>
      <c r="J45" s="19" t="s">
        <v>61</v>
      </c>
      <c r="K45" s="13">
        <v>18.82</v>
      </c>
      <c r="L45" s="13">
        <v>13.1</v>
      </c>
      <c r="M45" s="13">
        <v>5.72</v>
      </c>
    </row>
    <row r="46" spans="3:13">
      <c r="C46" s="31" t="s">
        <v>335</v>
      </c>
      <c r="D46" s="4" t="s">
        <v>26</v>
      </c>
      <c r="E46" s="3">
        <v>24.82</v>
      </c>
      <c r="F46" s="3">
        <v>14.72</v>
      </c>
      <c r="G46" s="3">
        <v>10.1</v>
      </c>
      <c r="I46" s="48" t="s">
        <v>643</v>
      </c>
      <c r="J46" s="19" t="s">
        <v>61</v>
      </c>
      <c r="K46" s="13">
        <v>11.82</v>
      </c>
      <c r="L46" s="13">
        <v>12.95</v>
      </c>
      <c r="M46" s="13">
        <v>-1.1299999999999999</v>
      </c>
    </row>
    <row r="47" spans="3:13">
      <c r="C47" s="31" t="s">
        <v>342</v>
      </c>
      <c r="D47" s="4" t="s">
        <v>26</v>
      </c>
      <c r="E47" s="3">
        <v>38.29</v>
      </c>
      <c r="F47" s="3">
        <v>24.03</v>
      </c>
      <c r="G47" s="3">
        <v>14.26</v>
      </c>
      <c r="I47" s="48" t="s">
        <v>644</v>
      </c>
      <c r="J47" s="19" t="s">
        <v>61</v>
      </c>
      <c r="K47" s="13">
        <v>17.55</v>
      </c>
      <c r="L47" s="13">
        <v>20.04</v>
      </c>
      <c r="M47" s="13">
        <v>-2.4900000000000002</v>
      </c>
    </row>
    <row r="48" spans="3:13">
      <c r="C48" s="31" t="s">
        <v>521</v>
      </c>
      <c r="D48" s="4" t="s">
        <v>26</v>
      </c>
      <c r="E48" s="3">
        <v>24.43</v>
      </c>
      <c r="F48" s="3">
        <v>15.4</v>
      </c>
      <c r="G48" s="3">
        <v>9.0299999999999994</v>
      </c>
      <c r="I48" s="47" t="s">
        <v>689</v>
      </c>
      <c r="J48" s="20" t="s">
        <v>61</v>
      </c>
      <c r="K48" s="14">
        <v>32.049999999999997</v>
      </c>
      <c r="L48" s="14">
        <v>19.89</v>
      </c>
      <c r="M48" s="14">
        <v>12.16</v>
      </c>
    </row>
    <row r="49" spans="3:13">
      <c r="C49" s="31" t="s">
        <v>527</v>
      </c>
      <c r="D49" s="4" t="s">
        <v>26</v>
      </c>
      <c r="E49" s="3">
        <v>37.39</v>
      </c>
      <c r="F49" s="3">
        <v>16.97</v>
      </c>
      <c r="G49" s="3">
        <v>20.420000000000002</v>
      </c>
      <c r="I49" s="47" t="s">
        <v>709</v>
      </c>
      <c r="J49" s="20" t="s">
        <v>61</v>
      </c>
      <c r="K49" s="14">
        <v>19.3</v>
      </c>
      <c r="L49" s="14">
        <v>13.54</v>
      </c>
      <c r="M49" s="14">
        <v>5.76</v>
      </c>
    </row>
    <row r="50" spans="3:13">
      <c r="C50" s="31" t="s">
        <v>528</v>
      </c>
      <c r="D50" s="4" t="s">
        <v>26</v>
      </c>
      <c r="E50" s="3">
        <v>19.97</v>
      </c>
      <c r="F50" s="3">
        <v>11.79</v>
      </c>
      <c r="G50" s="3">
        <v>8.18</v>
      </c>
      <c r="I50" s="47" t="s">
        <v>724</v>
      </c>
      <c r="J50" s="20" t="s">
        <v>61</v>
      </c>
      <c r="K50" s="52">
        <v>31.08</v>
      </c>
      <c r="L50" s="14">
        <v>21.68</v>
      </c>
      <c r="M50" s="14">
        <v>9.4</v>
      </c>
    </row>
    <row r="51" spans="3:13">
      <c r="C51" s="33" t="s">
        <v>712</v>
      </c>
      <c r="D51" s="6" t="s">
        <v>26</v>
      </c>
      <c r="E51" s="8">
        <v>13.53</v>
      </c>
      <c r="F51" s="8">
        <v>8.76</v>
      </c>
      <c r="G51" s="8">
        <v>4.7699999999999996</v>
      </c>
      <c r="I51" s="31" t="s">
        <v>728</v>
      </c>
      <c r="J51" s="4" t="s">
        <v>61</v>
      </c>
      <c r="K51" s="3">
        <v>22.89</v>
      </c>
      <c r="L51" s="3">
        <v>15.96</v>
      </c>
      <c r="M51" s="3">
        <v>6.93</v>
      </c>
    </row>
    <row r="52" spans="3:13">
      <c r="C52" s="31" t="s">
        <v>731</v>
      </c>
      <c r="D52" s="4" t="s">
        <v>26</v>
      </c>
      <c r="E52" s="3">
        <v>18.760000000000002</v>
      </c>
      <c r="F52" s="3">
        <v>13.8</v>
      </c>
      <c r="G52" s="3">
        <v>4.96</v>
      </c>
      <c r="I52" s="31" t="s">
        <v>755</v>
      </c>
      <c r="J52" s="4" t="s">
        <v>61</v>
      </c>
      <c r="K52" s="3">
        <v>17.510000000000002</v>
      </c>
      <c r="L52" s="3">
        <v>15.17</v>
      </c>
      <c r="M52" s="3">
        <v>2.34</v>
      </c>
    </row>
    <row r="53" spans="3:13">
      <c r="C53" s="31" t="s">
        <v>732</v>
      </c>
      <c r="D53" s="4" t="s">
        <v>26</v>
      </c>
      <c r="E53" s="3">
        <v>22.01</v>
      </c>
      <c r="F53" s="3">
        <v>16.22</v>
      </c>
      <c r="G53" s="3">
        <v>5.79</v>
      </c>
      <c r="I53" s="31" t="s">
        <v>757</v>
      </c>
      <c r="J53" s="4" t="s">
        <v>61</v>
      </c>
      <c r="K53" s="3">
        <v>20.05</v>
      </c>
      <c r="L53" s="3">
        <v>17.89</v>
      </c>
      <c r="M53" s="3">
        <v>2.16</v>
      </c>
    </row>
    <row r="54" spans="3:13">
      <c r="C54" s="31" t="s">
        <v>753</v>
      </c>
      <c r="D54" s="4" t="s">
        <v>26</v>
      </c>
      <c r="E54" s="3">
        <v>19.53</v>
      </c>
      <c r="F54" s="3">
        <v>15.28</v>
      </c>
      <c r="G54" s="3">
        <v>4.25</v>
      </c>
      <c r="I54" s="31" t="s">
        <v>762</v>
      </c>
      <c r="J54" s="4" t="s">
        <v>61</v>
      </c>
      <c r="K54" s="3">
        <v>12.57</v>
      </c>
      <c r="L54" s="3">
        <v>11</v>
      </c>
      <c r="M54" s="3">
        <v>1.57</v>
      </c>
    </row>
    <row r="55" spans="3:13">
      <c r="C55" s="31" t="s">
        <v>754</v>
      </c>
      <c r="D55" s="4" t="s">
        <v>26</v>
      </c>
      <c r="E55" s="3">
        <v>39.81</v>
      </c>
      <c r="F55" s="3">
        <v>16.7</v>
      </c>
      <c r="G55" s="3">
        <v>23.11</v>
      </c>
      <c r="I55" s="31" t="s">
        <v>765</v>
      </c>
      <c r="J55" s="4" t="s">
        <v>61</v>
      </c>
      <c r="K55" s="3">
        <v>20.399999999999999</v>
      </c>
      <c r="L55" s="3">
        <v>19.600000000000001</v>
      </c>
      <c r="M55" s="3">
        <v>0.8</v>
      </c>
    </row>
    <row r="56" spans="3:13">
      <c r="C56" s="31" t="s">
        <v>176</v>
      </c>
      <c r="D56" s="4" t="s">
        <v>27</v>
      </c>
      <c r="E56" s="3">
        <v>24.54</v>
      </c>
      <c r="F56" s="3">
        <v>16.79</v>
      </c>
      <c r="G56" s="3">
        <v>7.75</v>
      </c>
      <c r="I56" s="31" t="s">
        <v>766</v>
      </c>
      <c r="J56" s="4" t="s">
        <v>61</v>
      </c>
      <c r="K56" s="3">
        <v>24.69</v>
      </c>
      <c r="L56" s="3">
        <v>16.82</v>
      </c>
      <c r="M56" s="3">
        <v>7.87</v>
      </c>
    </row>
    <row r="57" spans="3:13">
      <c r="C57" s="31" t="s">
        <v>270</v>
      </c>
      <c r="D57" s="4" t="s">
        <v>27</v>
      </c>
      <c r="E57" s="3">
        <v>32.69</v>
      </c>
      <c r="F57" s="3">
        <v>17.899999999999999</v>
      </c>
      <c r="G57" s="3">
        <v>14.79</v>
      </c>
      <c r="I57" s="31" t="s">
        <v>770</v>
      </c>
      <c r="J57" s="4" t="s">
        <v>61</v>
      </c>
      <c r="K57" s="3">
        <v>16.02</v>
      </c>
      <c r="L57" s="3">
        <v>14.79</v>
      </c>
      <c r="M57" s="3">
        <v>1.23</v>
      </c>
    </row>
    <row r="58" spans="3:13">
      <c r="C58" s="31" t="s">
        <v>390</v>
      </c>
      <c r="D58" s="4" t="s">
        <v>27</v>
      </c>
      <c r="E58" s="3">
        <v>25.83</v>
      </c>
      <c r="F58" s="3">
        <v>14.08</v>
      </c>
      <c r="G58" s="3">
        <v>11.75</v>
      </c>
      <c r="I58" s="31" t="s">
        <v>792</v>
      </c>
      <c r="J58" s="4" t="s">
        <v>61</v>
      </c>
      <c r="K58" s="3">
        <v>17.25</v>
      </c>
      <c r="L58" s="3">
        <v>9.08</v>
      </c>
      <c r="M58" s="3">
        <v>8.17</v>
      </c>
    </row>
    <row r="59" spans="3:13">
      <c r="C59" s="31" t="s">
        <v>392</v>
      </c>
      <c r="D59" s="4" t="s">
        <v>27</v>
      </c>
      <c r="E59" s="3">
        <v>29.6</v>
      </c>
      <c r="F59" s="3">
        <v>17.48</v>
      </c>
      <c r="G59" s="3">
        <v>12.12</v>
      </c>
      <c r="I59" s="33" t="s">
        <v>138</v>
      </c>
      <c r="J59" s="6" t="s">
        <v>62</v>
      </c>
      <c r="K59" s="3">
        <v>20.09</v>
      </c>
      <c r="L59" s="3">
        <v>20.92</v>
      </c>
      <c r="M59" s="3">
        <v>-0.83</v>
      </c>
    </row>
    <row r="60" spans="3:13">
      <c r="C60" s="31" t="s">
        <v>414</v>
      </c>
      <c r="D60" s="4" t="s">
        <v>28</v>
      </c>
      <c r="E60" s="3">
        <v>18.84</v>
      </c>
      <c r="F60" s="3">
        <v>16.559999999999999</v>
      </c>
      <c r="G60" s="3">
        <v>2.2799999999999998</v>
      </c>
      <c r="I60" s="33" t="s">
        <v>143</v>
      </c>
      <c r="J60" s="6" t="s">
        <v>62</v>
      </c>
      <c r="K60" s="8">
        <v>16.940000000000001</v>
      </c>
      <c r="L60" s="8">
        <v>16.28</v>
      </c>
      <c r="M60" s="8">
        <v>0.66</v>
      </c>
    </row>
    <row r="61" spans="3:13">
      <c r="C61" s="31" t="s">
        <v>421</v>
      </c>
      <c r="D61" s="4" t="s">
        <v>29</v>
      </c>
      <c r="E61" s="3">
        <v>20.86</v>
      </c>
      <c r="F61" s="3">
        <v>14.3</v>
      </c>
      <c r="G61" s="3">
        <v>6.56</v>
      </c>
      <c r="I61" s="31" t="s">
        <v>222</v>
      </c>
      <c r="J61" s="4" t="s">
        <v>62</v>
      </c>
      <c r="K61" s="3">
        <v>11.16</v>
      </c>
      <c r="L61" s="3">
        <v>11.35</v>
      </c>
      <c r="M61" s="3">
        <v>-0.19</v>
      </c>
    </row>
    <row r="62" spans="3:13">
      <c r="C62" s="31" t="s">
        <v>547</v>
      </c>
      <c r="D62" s="4" t="s">
        <v>29</v>
      </c>
      <c r="E62" s="3">
        <v>17.89</v>
      </c>
      <c r="F62" s="3">
        <v>10.88</v>
      </c>
      <c r="G62" s="3">
        <v>7.01</v>
      </c>
      <c r="I62" s="31" t="s">
        <v>424</v>
      </c>
      <c r="J62" s="4" t="s">
        <v>62</v>
      </c>
      <c r="K62" s="3">
        <v>17.940000000000001</v>
      </c>
      <c r="L62" s="3">
        <v>18.100000000000001</v>
      </c>
      <c r="M62" s="3">
        <v>-0.16</v>
      </c>
    </row>
    <row r="63" spans="3:13">
      <c r="C63" s="31" t="s">
        <v>226</v>
      </c>
      <c r="D63" s="4" t="s">
        <v>30</v>
      </c>
      <c r="E63" s="3">
        <v>24.94</v>
      </c>
      <c r="F63" s="3">
        <v>11.43</v>
      </c>
      <c r="G63" s="3">
        <v>13.51</v>
      </c>
      <c r="I63" s="33" t="s">
        <v>694</v>
      </c>
      <c r="J63" s="6" t="s">
        <v>62</v>
      </c>
      <c r="K63" s="8">
        <v>9.06</v>
      </c>
      <c r="L63" s="8">
        <v>9.14</v>
      </c>
      <c r="M63" s="8">
        <v>-0.08</v>
      </c>
    </row>
    <row r="64" spans="3:13">
      <c r="C64" s="31" t="s">
        <v>558</v>
      </c>
      <c r="D64" s="4" t="s">
        <v>30</v>
      </c>
      <c r="E64" s="3">
        <v>21.55</v>
      </c>
      <c r="F64" s="3">
        <v>10.07</v>
      </c>
      <c r="G64" s="3">
        <v>11.48</v>
      </c>
      <c r="I64" s="33" t="s">
        <v>705</v>
      </c>
      <c r="J64" s="6" t="s">
        <v>62</v>
      </c>
      <c r="K64" s="8">
        <v>25.33</v>
      </c>
      <c r="L64" s="8">
        <v>11.92</v>
      </c>
      <c r="M64" s="8">
        <v>13.41</v>
      </c>
    </row>
    <row r="65" spans="3:13">
      <c r="C65" s="31" t="s">
        <v>561</v>
      </c>
      <c r="D65" s="4" t="s">
        <v>30</v>
      </c>
      <c r="E65" s="3">
        <v>16.39</v>
      </c>
      <c r="F65" s="3">
        <v>9.57</v>
      </c>
      <c r="G65" s="3">
        <v>6.82</v>
      </c>
      <c r="I65" s="31" t="s">
        <v>189</v>
      </c>
      <c r="J65" s="4" t="s">
        <v>63</v>
      </c>
      <c r="K65" s="3">
        <v>8.6</v>
      </c>
      <c r="L65" s="3">
        <v>5.94</v>
      </c>
      <c r="M65" s="3">
        <v>2.66</v>
      </c>
    </row>
    <row r="66" spans="3:13">
      <c r="C66" s="31" t="s">
        <v>190</v>
      </c>
      <c r="D66" s="4" t="s">
        <v>31</v>
      </c>
      <c r="E66" s="3">
        <v>23.2</v>
      </c>
      <c r="F66" s="3">
        <v>13.07</v>
      </c>
      <c r="G66" s="3">
        <v>10.130000000000001</v>
      </c>
      <c r="I66" s="31" t="s">
        <v>231</v>
      </c>
      <c r="J66" s="4" t="s">
        <v>63</v>
      </c>
      <c r="K66" s="3">
        <v>12.57</v>
      </c>
      <c r="L66" s="3">
        <v>21</v>
      </c>
      <c r="M66" s="3">
        <v>-8.43</v>
      </c>
    </row>
    <row r="67" spans="3:13">
      <c r="C67" s="31" t="s">
        <v>210</v>
      </c>
      <c r="D67" s="4" t="s">
        <v>31</v>
      </c>
      <c r="E67" s="3">
        <v>19.809999999999999</v>
      </c>
      <c r="F67" s="3">
        <v>16.21</v>
      </c>
      <c r="G67" s="3">
        <v>3.6</v>
      </c>
      <c r="I67" s="31" t="s">
        <v>247</v>
      </c>
      <c r="J67" s="4" t="s">
        <v>63</v>
      </c>
      <c r="K67" s="3">
        <v>16.34</v>
      </c>
      <c r="L67" s="3">
        <v>16.97</v>
      </c>
      <c r="M67" s="3">
        <v>-0.63</v>
      </c>
    </row>
    <row r="68" spans="3:13">
      <c r="C68" s="33" t="s">
        <v>576</v>
      </c>
      <c r="D68" s="6" t="s">
        <v>31</v>
      </c>
      <c r="E68" s="8">
        <v>16.399999999999999</v>
      </c>
      <c r="F68" s="8">
        <v>17.28</v>
      </c>
      <c r="G68" s="8">
        <v>-0.88</v>
      </c>
      <c r="I68" s="31" t="s">
        <v>315</v>
      </c>
      <c r="J68" s="4" t="s">
        <v>63</v>
      </c>
      <c r="K68" s="3">
        <v>6.64</v>
      </c>
      <c r="L68" s="3">
        <v>7.72</v>
      </c>
      <c r="M68" s="3">
        <v>-1.08</v>
      </c>
    </row>
    <row r="69" spans="3:13">
      <c r="C69" s="33" t="s">
        <v>607</v>
      </c>
      <c r="D69" s="6" t="s">
        <v>31</v>
      </c>
      <c r="E69" s="8">
        <v>15.25</v>
      </c>
      <c r="F69" s="8">
        <v>11.06</v>
      </c>
      <c r="G69" s="8">
        <v>4.1900000000000004</v>
      </c>
      <c r="I69" s="33" t="s">
        <v>599</v>
      </c>
      <c r="J69" s="6" t="s">
        <v>63</v>
      </c>
      <c r="K69" s="8">
        <v>45.54</v>
      </c>
      <c r="L69" s="8">
        <v>17.38</v>
      </c>
      <c r="M69" s="8">
        <v>28.16</v>
      </c>
    </row>
    <row r="70" spans="3:13">
      <c r="C70" s="31" t="s">
        <v>191</v>
      </c>
      <c r="D70" s="4" t="s">
        <v>32</v>
      </c>
      <c r="E70" s="3">
        <v>13.13</v>
      </c>
      <c r="F70" s="3">
        <v>12.4</v>
      </c>
      <c r="G70" s="3">
        <v>0.73</v>
      </c>
      <c r="I70" s="31" t="s">
        <v>667</v>
      </c>
      <c r="J70" s="4" t="s">
        <v>63</v>
      </c>
      <c r="K70" s="3">
        <v>35.53</v>
      </c>
      <c r="L70" s="3">
        <v>17.29</v>
      </c>
      <c r="M70" s="3">
        <v>18.239999999999998</v>
      </c>
    </row>
    <row r="71" spans="3:13">
      <c r="C71" s="31" t="s">
        <v>343</v>
      </c>
      <c r="D71" s="4" t="s">
        <v>32</v>
      </c>
      <c r="E71" s="3">
        <v>9.99</v>
      </c>
      <c r="F71" s="3">
        <v>10.15</v>
      </c>
      <c r="G71" s="3">
        <v>-0.16</v>
      </c>
      <c r="I71" s="31" t="s">
        <v>730</v>
      </c>
      <c r="J71" s="4" t="s">
        <v>63</v>
      </c>
      <c r="K71" s="3">
        <v>28.08</v>
      </c>
      <c r="L71" s="3">
        <v>22.14</v>
      </c>
      <c r="M71" s="3">
        <v>5.94</v>
      </c>
    </row>
    <row r="72" spans="3:13">
      <c r="C72" s="31" t="s">
        <v>455</v>
      </c>
      <c r="D72" s="4" t="s">
        <v>32</v>
      </c>
      <c r="E72" s="3">
        <v>22.75</v>
      </c>
      <c r="F72" s="3">
        <v>16.309999999999999</v>
      </c>
      <c r="G72" s="3">
        <v>6.44</v>
      </c>
      <c r="I72" s="31" t="s">
        <v>763</v>
      </c>
      <c r="J72" s="4" t="s">
        <v>63</v>
      </c>
      <c r="K72" s="3">
        <v>31.25</v>
      </c>
      <c r="L72" s="3">
        <v>18.53</v>
      </c>
      <c r="M72" s="3">
        <v>12.72</v>
      </c>
    </row>
    <row r="73" spans="3:13">
      <c r="C73" s="31" t="s">
        <v>197</v>
      </c>
      <c r="D73" s="4" t="s">
        <v>33</v>
      </c>
      <c r="E73" s="3">
        <v>25.47</v>
      </c>
      <c r="F73" s="3">
        <v>25.22</v>
      </c>
      <c r="G73" s="3">
        <v>0.25</v>
      </c>
      <c r="I73" s="31" t="s">
        <v>767</v>
      </c>
      <c r="J73" s="4" t="s">
        <v>63</v>
      </c>
      <c r="K73" s="3">
        <v>28.74</v>
      </c>
      <c r="L73" s="3">
        <v>13.72</v>
      </c>
      <c r="M73" s="3">
        <v>15.02</v>
      </c>
    </row>
    <row r="74" spans="3:13">
      <c r="C74" s="31" t="s">
        <v>295</v>
      </c>
      <c r="D74" s="4" t="s">
        <v>33</v>
      </c>
      <c r="E74" s="3">
        <v>19.600000000000001</v>
      </c>
      <c r="F74" s="3">
        <v>18.72</v>
      </c>
      <c r="G74" s="3">
        <v>0.88</v>
      </c>
      <c r="I74" s="31" t="s">
        <v>768</v>
      </c>
      <c r="J74" s="4" t="s">
        <v>63</v>
      </c>
      <c r="K74" s="3">
        <v>27.75</v>
      </c>
      <c r="L74" s="3">
        <v>14.76</v>
      </c>
      <c r="M74" s="3">
        <v>12.99</v>
      </c>
    </row>
    <row r="75" spans="3:13">
      <c r="C75" s="31" t="s">
        <v>305</v>
      </c>
      <c r="D75" s="4" t="s">
        <v>33</v>
      </c>
      <c r="E75" s="3">
        <v>17.260000000000002</v>
      </c>
      <c r="F75" s="3">
        <v>16.03</v>
      </c>
      <c r="G75" s="3">
        <v>1.23</v>
      </c>
      <c r="I75" s="31" t="s">
        <v>771</v>
      </c>
      <c r="J75" s="4" t="s">
        <v>63</v>
      </c>
      <c r="K75" s="3">
        <v>20.98</v>
      </c>
      <c r="L75" s="3">
        <v>14.04</v>
      </c>
      <c r="M75" s="3">
        <v>6.94</v>
      </c>
    </row>
    <row r="76" spans="3:13">
      <c r="C76" s="31" t="s">
        <v>363</v>
      </c>
      <c r="D76" s="4" t="s">
        <v>33</v>
      </c>
      <c r="E76" s="3">
        <v>26.23</v>
      </c>
      <c r="F76" s="3">
        <v>22.26</v>
      </c>
      <c r="G76" s="3">
        <v>3.97</v>
      </c>
      <c r="I76" s="31" t="s">
        <v>772</v>
      </c>
      <c r="J76" s="4" t="s">
        <v>63</v>
      </c>
      <c r="K76" s="3">
        <v>19.43</v>
      </c>
      <c r="L76" s="3">
        <v>17.39</v>
      </c>
      <c r="M76" s="3">
        <v>2.04</v>
      </c>
    </row>
    <row r="77" spans="3:13">
      <c r="C77" s="31" t="s">
        <v>484</v>
      </c>
      <c r="D77" s="4" t="s">
        <v>33</v>
      </c>
      <c r="E77" s="3">
        <v>27.12</v>
      </c>
      <c r="F77" s="3">
        <v>8.15</v>
      </c>
      <c r="G77" s="3">
        <v>18.97</v>
      </c>
      <c r="I77" s="31" t="s">
        <v>168</v>
      </c>
      <c r="J77" s="4" t="s">
        <v>64</v>
      </c>
      <c r="K77" s="3">
        <v>13.2</v>
      </c>
      <c r="L77" s="3">
        <v>14.12</v>
      </c>
      <c r="M77" s="3">
        <v>-0.92</v>
      </c>
    </row>
    <row r="78" spans="3:13">
      <c r="C78" s="31" t="s">
        <v>572</v>
      </c>
      <c r="D78" s="4" t="s">
        <v>33</v>
      </c>
      <c r="E78" s="3">
        <v>19.100000000000001</v>
      </c>
      <c r="F78" s="3">
        <v>8.3699999999999992</v>
      </c>
      <c r="G78" s="3">
        <v>10.73</v>
      </c>
      <c r="I78" s="31" t="s">
        <v>739</v>
      </c>
      <c r="J78" s="4" t="s">
        <v>64</v>
      </c>
      <c r="K78" s="3">
        <v>18.23</v>
      </c>
      <c r="L78" s="3">
        <v>10.33</v>
      </c>
      <c r="M78" s="3">
        <v>7.9</v>
      </c>
    </row>
    <row r="79" spans="3:13">
      <c r="C79" s="33" t="s">
        <v>608</v>
      </c>
      <c r="D79" s="6" t="s">
        <v>33</v>
      </c>
      <c r="E79" s="8">
        <v>25.59</v>
      </c>
      <c r="F79" s="8">
        <v>11.15</v>
      </c>
      <c r="G79" s="8">
        <v>14.44</v>
      </c>
      <c r="I79" s="33" t="s">
        <v>133</v>
      </c>
      <c r="J79" s="6" t="s">
        <v>65</v>
      </c>
      <c r="K79" s="3">
        <v>16.91</v>
      </c>
      <c r="L79" s="3">
        <v>14.39</v>
      </c>
      <c r="M79" s="3">
        <v>2.52</v>
      </c>
    </row>
    <row r="80" spans="3:13">
      <c r="C80" s="31" t="s">
        <v>631</v>
      </c>
      <c r="D80" s="4" t="s">
        <v>33</v>
      </c>
      <c r="E80" s="3">
        <v>23.32</v>
      </c>
      <c r="F80" s="3">
        <v>8.9600000000000009</v>
      </c>
      <c r="G80" s="3">
        <v>14.36</v>
      </c>
      <c r="I80" s="33" t="s">
        <v>136</v>
      </c>
      <c r="J80" s="6" t="s">
        <v>65</v>
      </c>
      <c r="K80" s="3">
        <v>40.369999999999997</v>
      </c>
      <c r="L80" s="3">
        <v>22.9</v>
      </c>
      <c r="M80" s="3">
        <v>17.47</v>
      </c>
    </row>
    <row r="81" spans="3:13">
      <c r="C81" s="31" t="s">
        <v>659</v>
      </c>
      <c r="D81" s="4" t="s">
        <v>33</v>
      </c>
      <c r="E81" s="3">
        <v>26.31</v>
      </c>
      <c r="F81" s="3">
        <v>13.47</v>
      </c>
      <c r="G81" s="3">
        <v>12.84</v>
      </c>
      <c r="I81" s="31" t="s">
        <v>265</v>
      </c>
      <c r="J81" s="4" t="s">
        <v>65</v>
      </c>
      <c r="K81" s="3">
        <v>23.78</v>
      </c>
      <c r="L81" s="3">
        <v>19.170000000000002</v>
      </c>
      <c r="M81" s="3">
        <v>4.6100000000000003</v>
      </c>
    </row>
    <row r="82" spans="3:13">
      <c r="C82" s="31" t="s">
        <v>662</v>
      </c>
      <c r="D82" s="4" t="s">
        <v>33</v>
      </c>
      <c r="E82" s="3">
        <v>12.31</v>
      </c>
      <c r="F82" s="3">
        <v>9.98</v>
      </c>
      <c r="G82" s="3">
        <v>2.33</v>
      </c>
      <c r="I82" s="31" t="s">
        <v>548</v>
      </c>
      <c r="J82" s="4" t="s">
        <v>65</v>
      </c>
      <c r="K82" s="3">
        <v>8.48</v>
      </c>
      <c r="L82" s="3">
        <v>7.47</v>
      </c>
      <c r="M82" s="3">
        <v>1.01</v>
      </c>
    </row>
    <row r="83" spans="3:13">
      <c r="C83" s="31" t="s">
        <v>759</v>
      </c>
      <c r="D83" s="4" t="s">
        <v>33</v>
      </c>
      <c r="E83" s="3">
        <v>23.27</v>
      </c>
      <c r="F83" s="3">
        <v>13.59</v>
      </c>
      <c r="G83" s="3">
        <v>9.68</v>
      </c>
      <c r="I83" s="31" t="s">
        <v>308</v>
      </c>
      <c r="J83" s="4" t="s">
        <v>66</v>
      </c>
      <c r="K83" s="3">
        <v>17.600000000000001</v>
      </c>
      <c r="L83" s="3">
        <v>18.350000000000001</v>
      </c>
      <c r="M83" s="3">
        <v>-0.75</v>
      </c>
    </row>
    <row r="84" spans="3:13">
      <c r="C84" s="31" t="s">
        <v>290</v>
      </c>
      <c r="D84" s="4" t="s">
        <v>34</v>
      </c>
      <c r="E84" s="3">
        <v>19.38</v>
      </c>
      <c r="F84" s="3">
        <v>21.32</v>
      </c>
      <c r="G84" s="3">
        <v>-1.94</v>
      </c>
      <c r="I84" s="31" t="s">
        <v>663</v>
      </c>
      <c r="J84" s="4" t="s">
        <v>66</v>
      </c>
      <c r="K84" s="3">
        <v>7.91</v>
      </c>
      <c r="L84" s="3">
        <v>8.57</v>
      </c>
      <c r="M84" s="3">
        <v>-0.66</v>
      </c>
    </row>
    <row r="85" spans="3:13">
      <c r="C85" s="33" t="s">
        <v>590</v>
      </c>
      <c r="D85" s="6" t="s">
        <v>34</v>
      </c>
      <c r="E85" s="8">
        <v>18.34</v>
      </c>
      <c r="F85" s="8">
        <v>18.170000000000002</v>
      </c>
      <c r="G85" s="8">
        <v>0.17</v>
      </c>
      <c r="I85" s="33" t="s">
        <v>721</v>
      </c>
      <c r="J85" s="6" t="s">
        <v>66</v>
      </c>
      <c r="K85" s="42">
        <v>24.97</v>
      </c>
      <c r="L85" s="8">
        <v>9.84</v>
      </c>
      <c r="M85" s="8">
        <v>15.13</v>
      </c>
    </row>
    <row r="86" spans="3:13">
      <c r="C86" s="33" t="s">
        <v>596</v>
      </c>
      <c r="D86" s="6" t="s">
        <v>34</v>
      </c>
      <c r="E86" s="8">
        <v>17.84</v>
      </c>
      <c r="F86" s="8">
        <v>16.170000000000002</v>
      </c>
      <c r="G86" s="8">
        <v>1.67</v>
      </c>
      <c r="I86" s="33" t="s">
        <v>723</v>
      </c>
      <c r="J86" s="6" t="s">
        <v>66</v>
      </c>
      <c r="K86" s="42">
        <v>22.17</v>
      </c>
      <c r="L86" s="8">
        <v>15.8</v>
      </c>
      <c r="M86" s="8">
        <v>6.37</v>
      </c>
    </row>
    <row r="87" spans="3:13">
      <c r="C87" s="31" t="s">
        <v>275</v>
      </c>
      <c r="D87" s="4" t="s">
        <v>35</v>
      </c>
      <c r="E87" s="3">
        <v>21.86</v>
      </c>
      <c r="F87" s="3">
        <v>15.18</v>
      </c>
      <c r="G87" s="3">
        <v>6.68</v>
      </c>
      <c r="I87" s="31" t="s">
        <v>743</v>
      </c>
      <c r="J87" s="4" t="s">
        <v>66</v>
      </c>
      <c r="K87" s="3">
        <v>12.33</v>
      </c>
      <c r="L87" s="3">
        <v>7.55</v>
      </c>
      <c r="M87" s="3">
        <v>4.78</v>
      </c>
    </row>
    <row r="88" spans="3:13">
      <c r="C88" s="31" t="s">
        <v>568</v>
      </c>
      <c r="D88" s="4" t="s">
        <v>35</v>
      </c>
      <c r="E88" s="3">
        <v>19.29</v>
      </c>
      <c r="F88" s="3">
        <v>8.66</v>
      </c>
      <c r="G88" s="3">
        <v>10.63</v>
      </c>
      <c r="I88" s="31" t="s">
        <v>121</v>
      </c>
      <c r="J88" s="4" t="s">
        <v>67</v>
      </c>
      <c r="K88" s="3">
        <v>27.27</v>
      </c>
      <c r="L88" s="3">
        <v>5.5</v>
      </c>
      <c r="M88" s="3">
        <v>21.77</v>
      </c>
    </row>
    <row r="89" spans="3:13">
      <c r="C89" s="31" t="s">
        <v>575</v>
      </c>
      <c r="D89" s="4" t="s">
        <v>35</v>
      </c>
      <c r="E89" s="3">
        <v>15.57</v>
      </c>
      <c r="F89" s="3">
        <v>15.23</v>
      </c>
      <c r="G89" s="3">
        <v>0.34</v>
      </c>
      <c r="I89" s="31" t="s">
        <v>208</v>
      </c>
      <c r="J89" s="4" t="s">
        <v>67</v>
      </c>
      <c r="K89" s="3">
        <v>14.71</v>
      </c>
      <c r="L89" s="3">
        <v>11.52</v>
      </c>
      <c r="M89" s="3">
        <v>3.19</v>
      </c>
    </row>
    <row r="90" spans="3:13">
      <c r="C90" s="33" t="s">
        <v>586</v>
      </c>
      <c r="D90" s="6" t="s">
        <v>35</v>
      </c>
      <c r="E90" s="8">
        <v>20.98</v>
      </c>
      <c r="F90" s="8">
        <v>17.149999999999999</v>
      </c>
      <c r="G90" s="8">
        <v>3.83</v>
      </c>
      <c r="I90" s="31" t="s">
        <v>209</v>
      </c>
      <c r="J90" s="4" t="s">
        <v>67</v>
      </c>
      <c r="K90" s="3">
        <v>12.67</v>
      </c>
      <c r="L90" s="3">
        <v>12.27</v>
      </c>
      <c r="M90" s="3">
        <v>0.4</v>
      </c>
    </row>
    <row r="91" spans="3:13">
      <c r="C91" s="31" t="s">
        <v>670</v>
      </c>
      <c r="D91" s="4" t="s">
        <v>36</v>
      </c>
      <c r="E91" s="3">
        <v>36.840000000000003</v>
      </c>
      <c r="F91" s="3">
        <v>16.71</v>
      </c>
      <c r="G91" s="3">
        <v>20.13</v>
      </c>
      <c r="I91" s="31" t="s">
        <v>261</v>
      </c>
      <c r="J91" s="4" t="s">
        <v>67</v>
      </c>
      <c r="K91" s="3">
        <v>23.93</v>
      </c>
      <c r="L91" s="3">
        <v>18.04</v>
      </c>
      <c r="M91" s="3">
        <v>5.89</v>
      </c>
    </row>
    <row r="92" spans="3:13">
      <c r="C92" s="31" t="s">
        <v>266</v>
      </c>
      <c r="D92" s="4" t="s">
        <v>37</v>
      </c>
      <c r="E92" s="3">
        <v>26.95</v>
      </c>
      <c r="F92" s="3">
        <v>19.809999999999999</v>
      </c>
      <c r="G92" s="3">
        <v>7.14</v>
      </c>
      <c r="I92" s="31" t="s">
        <v>511</v>
      </c>
      <c r="J92" s="4" t="s">
        <v>67</v>
      </c>
      <c r="K92" s="3">
        <v>18.43</v>
      </c>
      <c r="L92" s="3">
        <v>9.4600000000000009</v>
      </c>
      <c r="M92" s="3">
        <v>8.9700000000000006</v>
      </c>
    </row>
    <row r="93" spans="3:13">
      <c r="C93" s="31" t="s">
        <v>369</v>
      </c>
      <c r="D93" s="4" t="s">
        <v>37</v>
      </c>
      <c r="E93" s="3">
        <v>42.35</v>
      </c>
      <c r="F93" s="3">
        <v>21.06</v>
      </c>
      <c r="G93" s="3">
        <v>21.29</v>
      </c>
      <c r="I93" s="31" t="s">
        <v>738</v>
      </c>
      <c r="J93" s="4" t="s">
        <v>67</v>
      </c>
      <c r="K93" s="3">
        <v>11.03</v>
      </c>
      <c r="L93" s="3">
        <v>12.35</v>
      </c>
      <c r="M93" s="3">
        <v>-1.32</v>
      </c>
    </row>
    <row r="94" spans="3:13">
      <c r="C94" s="31" t="s">
        <v>370</v>
      </c>
      <c r="D94" s="4" t="s">
        <v>37</v>
      </c>
      <c r="E94" s="3">
        <v>54.43</v>
      </c>
      <c r="F94" s="3">
        <v>25.55</v>
      </c>
      <c r="G94" s="3">
        <v>28.88</v>
      </c>
      <c r="I94" s="31" t="s">
        <v>251</v>
      </c>
      <c r="J94" s="4" t="s">
        <v>68</v>
      </c>
      <c r="K94" s="3">
        <v>39.15</v>
      </c>
      <c r="L94" s="3">
        <v>20.79</v>
      </c>
      <c r="M94" s="3">
        <v>18.36</v>
      </c>
    </row>
    <row r="95" spans="3:13">
      <c r="C95" s="31" t="s">
        <v>449</v>
      </c>
      <c r="D95" s="4" t="s">
        <v>37</v>
      </c>
      <c r="E95" s="3">
        <v>43.78</v>
      </c>
      <c r="F95" s="3">
        <v>26.38</v>
      </c>
      <c r="G95" s="3">
        <v>17.399999999999999</v>
      </c>
      <c r="I95" s="31" t="s">
        <v>355</v>
      </c>
      <c r="J95" s="4" t="s">
        <v>68</v>
      </c>
      <c r="K95" s="3">
        <v>20.57</v>
      </c>
      <c r="L95" s="3">
        <v>15.9</v>
      </c>
      <c r="M95" s="3">
        <v>4.67</v>
      </c>
    </row>
    <row r="96" spans="3:13">
      <c r="C96" s="31" t="s">
        <v>479</v>
      </c>
      <c r="D96" s="4" t="s">
        <v>37</v>
      </c>
      <c r="E96" s="3">
        <v>18.84</v>
      </c>
      <c r="F96" s="3">
        <v>18.8</v>
      </c>
      <c r="G96" s="3">
        <v>0.04</v>
      </c>
      <c r="I96" s="31" t="s">
        <v>360</v>
      </c>
      <c r="J96" s="4" t="s">
        <v>68</v>
      </c>
      <c r="K96" s="3">
        <v>20.100000000000001</v>
      </c>
      <c r="L96" s="3">
        <v>15.95</v>
      </c>
      <c r="M96" s="3">
        <v>4.1500000000000004</v>
      </c>
    </row>
    <row r="97" spans="3:13">
      <c r="C97" s="31" t="s">
        <v>448</v>
      </c>
      <c r="D97" s="4" t="s">
        <v>38</v>
      </c>
      <c r="E97" s="3">
        <v>16.46</v>
      </c>
      <c r="F97" s="3">
        <v>10.37</v>
      </c>
      <c r="G97" s="3">
        <v>6.09</v>
      </c>
      <c r="I97" s="31" t="s">
        <v>458</v>
      </c>
      <c r="J97" s="4" t="s">
        <v>68</v>
      </c>
      <c r="K97" s="3">
        <v>16.059999999999999</v>
      </c>
      <c r="L97" s="3">
        <v>10.31</v>
      </c>
      <c r="M97" s="3">
        <v>5.75</v>
      </c>
    </row>
    <row r="98" spans="3:13">
      <c r="C98" s="31" t="s">
        <v>451</v>
      </c>
      <c r="D98" s="4" t="s">
        <v>38</v>
      </c>
      <c r="E98" s="3">
        <v>16.010000000000002</v>
      </c>
      <c r="F98" s="3">
        <v>15.41</v>
      </c>
      <c r="G98" s="3">
        <v>0.6</v>
      </c>
      <c r="I98" s="31" t="s">
        <v>549</v>
      </c>
      <c r="J98" s="4" t="s">
        <v>68</v>
      </c>
      <c r="K98" s="3">
        <v>3.4</v>
      </c>
      <c r="L98" s="3">
        <v>5.8</v>
      </c>
      <c r="M98" s="3">
        <v>-2.4</v>
      </c>
    </row>
    <row r="99" spans="3:13">
      <c r="C99" s="31" t="s">
        <v>522</v>
      </c>
      <c r="D99" s="4" t="s">
        <v>38</v>
      </c>
      <c r="E99" s="3">
        <v>29.35</v>
      </c>
      <c r="F99" s="3">
        <v>12.75</v>
      </c>
      <c r="G99" s="3">
        <v>16.600000000000001</v>
      </c>
      <c r="I99" s="33" t="s">
        <v>618</v>
      </c>
      <c r="J99" s="6" t="s">
        <v>68</v>
      </c>
      <c r="K99" s="8">
        <v>7.41</v>
      </c>
      <c r="L99" s="8">
        <v>6.57</v>
      </c>
      <c r="M99" s="8">
        <v>0.84</v>
      </c>
    </row>
    <row r="100" spans="3:13">
      <c r="C100" s="31" t="s">
        <v>532</v>
      </c>
      <c r="D100" s="4" t="s">
        <v>38</v>
      </c>
      <c r="E100" s="3">
        <v>26.53</v>
      </c>
      <c r="F100" s="3">
        <v>12.54</v>
      </c>
      <c r="G100" s="3">
        <v>13.99</v>
      </c>
      <c r="I100" s="33" t="s">
        <v>620</v>
      </c>
      <c r="J100" s="6" t="s">
        <v>68</v>
      </c>
      <c r="K100" s="8">
        <v>9.57</v>
      </c>
      <c r="L100" s="8">
        <v>9.15</v>
      </c>
      <c r="M100" s="8">
        <v>0.42</v>
      </c>
    </row>
    <row r="101" spans="3:13">
      <c r="C101" s="46" t="s">
        <v>540</v>
      </c>
      <c r="D101" s="12" t="s">
        <v>38</v>
      </c>
      <c r="E101" s="11">
        <v>13.29</v>
      </c>
      <c r="F101" s="11">
        <v>10.02</v>
      </c>
      <c r="G101" s="11">
        <v>3.27</v>
      </c>
      <c r="I101" s="33" t="s">
        <v>710</v>
      </c>
      <c r="J101" s="6" t="s">
        <v>68</v>
      </c>
      <c r="K101" s="8">
        <v>17.14</v>
      </c>
      <c r="L101" s="8">
        <v>11.44</v>
      </c>
      <c r="M101" s="8">
        <v>5.7</v>
      </c>
    </row>
    <row r="102" spans="3:13">
      <c r="C102" s="31" t="s">
        <v>546</v>
      </c>
      <c r="D102" s="4" t="s">
        <v>38</v>
      </c>
      <c r="E102" s="3">
        <v>28.51</v>
      </c>
      <c r="F102" s="3">
        <v>13.99</v>
      </c>
      <c r="G102" s="3">
        <v>14.52</v>
      </c>
      <c r="I102" s="31" t="s">
        <v>735</v>
      </c>
      <c r="J102" s="4" t="s">
        <v>68</v>
      </c>
      <c r="K102" s="3">
        <v>24.69</v>
      </c>
      <c r="L102" s="3">
        <v>12.05</v>
      </c>
      <c r="M102" s="3">
        <v>12.64</v>
      </c>
    </row>
    <row r="103" spans="3:13">
      <c r="C103" s="31" t="s">
        <v>666</v>
      </c>
      <c r="D103" s="4" t="s">
        <v>38</v>
      </c>
      <c r="E103" s="3">
        <v>11.36</v>
      </c>
      <c r="F103" s="3">
        <v>8.5399999999999991</v>
      </c>
      <c r="G103" s="3">
        <v>2.82</v>
      </c>
      <c r="I103" s="31" t="s">
        <v>272</v>
      </c>
      <c r="J103" s="4" t="s">
        <v>69</v>
      </c>
      <c r="K103" s="3">
        <v>16.16</v>
      </c>
      <c r="L103" s="3">
        <v>15.25</v>
      </c>
      <c r="M103" s="3">
        <v>0.91</v>
      </c>
    </row>
    <row r="104" spans="3:13">
      <c r="C104" s="31" t="s">
        <v>228</v>
      </c>
      <c r="D104" s="4" t="s">
        <v>39</v>
      </c>
      <c r="E104" s="3">
        <v>25.14</v>
      </c>
      <c r="F104" s="3">
        <v>19.47</v>
      </c>
      <c r="G104" s="3">
        <v>5.67</v>
      </c>
      <c r="I104" s="31" t="s">
        <v>358</v>
      </c>
      <c r="J104" s="4" t="s">
        <v>69</v>
      </c>
      <c r="K104" s="3">
        <v>20.32</v>
      </c>
      <c r="L104" s="3">
        <v>18.010000000000002</v>
      </c>
      <c r="M104" s="3">
        <v>2.31</v>
      </c>
    </row>
    <row r="105" spans="3:13">
      <c r="C105" s="31" t="s">
        <v>336</v>
      </c>
      <c r="D105" s="4" t="s">
        <v>39</v>
      </c>
      <c r="E105" s="3">
        <v>10.119999999999999</v>
      </c>
      <c r="F105" s="3">
        <v>11.09</v>
      </c>
      <c r="G105" s="3">
        <v>-0.97</v>
      </c>
      <c r="I105" s="31" t="s">
        <v>427</v>
      </c>
      <c r="J105" s="4" t="s">
        <v>69</v>
      </c>
      <c r="K105" s="3">
        <v>41.17</v>
      </c>
      <c r="L105" s="3">
        <v>23.23</v>
      </c>
      <c r="M105" s="3">
        <v>17.940000000000001</v>
      </c>
    </row>
    <row r="106" spans="3:13">
      <c r="C106" s="31" t="s">
        <v>453</v>
      </c>
      <c r="D106" s="4" t="s">
        <v>39</v>
      </c>
      <c r="E106" s="3">
        <v>18.510000000000002</v>
      </c>
      <c r="F106" s="3">
        <v>14.5</v>
      </c>
      <c r="G106" s="3">
        <v>4.01</v>
      </c>
      <c r="I106" s="31" t="s">
        <v>430</v>
      </c>
      <c r="J106" s="4" t="s">
        <v>69</v>
      </c>
      <c r="K106" s="3">
        <v>18.510000000000002</v>
      </c>
      <c r="L106" s="3">
        <v>16.46</v>
      </c>
      <c r="M106" s="3">
        <v>2.0499999999999998</v>
      </c>
    </row>
    <row r="107" spans="3:13">
      <c r="C107" s="31" t="s">
        <v>452</v>
      </c>
      <c r="D107" s="4" t="s">
        <v>40</v>
      </c>
      <c r="E107" s="3">
        <v>17.18</v>
      </c>
      <c r="F107" s="3">
        <v>14.2</v>
      </c>
      <c r="G107" s="3">
        <v>2.98</v>
      </c>
      <c r="I107" s="31" t="s">
        <v>467</v>
      </c>
      <c r="J107" s="4" t="s">
        <v>69</v>
      </c>
      <c r="K107" s="3">
        <v>16.96</v>
      </c>
      <c r="L107" s="3">
        <v>12.71</v>
      </c>
      <c r="M107" s="3">
        <v>4.25</v>
      </c>
    </row>
    <row r="108" spans="3:13">
      <c r="C108" s="31" t="s">
        <v>469</v>
      </c>
      <c r="D108" s="4" t="s">
        <v>40</v>
      </c>
      <c r="E108" s="3">
        <v>18.54</v>
      </c>
      <c r="F108" s="3">
        <v>12.16</v>
      </c>
      <c r="G108" s="3">
        <v>6.38</v>
      </c>
      <c r="I108" s="31" t="s">
        <v>330</v>
      </c>
      <c r="J108" s="4" t="s">
        <v>70</v>
      </c>
      <c r="K108" s="3">
        <v>26.17</v>
      </c>
      <c r="L108" s="3">
        <v>16.809999999999999</v>
      </c>
      <c r="M108" s="3">
        <v>9.36</v>
      </c>
    </row>
    <row r="109" spans="3:13">
      <c r="C109" s="31" t="s">
        <v>545</v>
      </c>
      <c r="D109" s="4" t="s">
        <v>40</v>
      </c>
      <c r="E109" s="3">
        <v>25.87</v>
      </c>
      <c r="F109" s="3">
        <v>14.91</v>
      </c>
      <c r="G109" s="3">
        <v>10.96</v>
      </c>
      <c r="I109" s="31" t="s">
        <v>776</v>
      </c>
      <c r="J109" s="4" t="s">
        <v>70</v>
      </c>
      <c r="K109" s="3">
        <v>17.87</v>
      </c>
      <c r="L109" s="3">
        <v>17.190000000000001</v>
      </c>
      <c r="M109" s="3">
        <v>0.68</v>
      </c>
    </row>
    <row r="110" spans="3:13">
      <c r="C110" s="33" t="s">
        <v>598</v>
      </c>
      <c r="D110" s="6" t="s">
        <v>40</v>
      </c>
      <c r="E110" s="8">
        <v>24.38</v>
      </c>
      <c r="F110" s="8">
        <v>16.03</v>
      </c>
      <c r="G110" s="8">
        <v>8.35</v>
      </c>
      <c r="I110" s="31" t="s">
        <v>778</v>
      </c>
      <c r="J110" s="4" t="s">
        <v>70</v>
      </c>
      <c r="K110" s="3">
        <v>10.3</v>
      </c>
      <c r="L110" s="3">
        <v>9.41</v>
      </c>
      <c r="M110" s="3">
        <v>0.89</v>
      </c>
    </row>
    <row r="111" spans="3:13">
      <c r="C111" s="31" t="s">
        <v>780</v>
      </c>
      <c r="D111" s="4" t="s">
        <v>41</v>
      </c>
      <c r="E111" s="3">
        <v>17.38</v>
      </c>
      <c r="F111" s="3">
        <v>11.68</v>
      </c>
      <c r="G111" s="3">
        <v>5.7</v>
      </c>
      <c r="I111" s="31" t="s">
        <v>779</v>
      </c>
      <c r="J111" s="4" t="s">
        <v>70</v>
      </c>
      <c r="K111" s="3">
        <v>13.82</v>
      </c>
      <c r="L111" s="3">
        <v>12.71</v>
      </c>
      <c r="M111" s="3">
        <v>1.1100000000000001</v>
      </c>
    </row>
    <row r="112" spans="3:13">
      <c r="C112" s="31" t="s">
        <v>108</v>
      </c>
      <c r="D112" s="4" t="s">
        <v>42</v>
      </c>
      <c r="E112" s="3">
        <v>19.77</v>
      </c>
      <c r="F112" s="3">
        <v>16</v>
      </c>
      <c r="G112" s="3">
        <v>3.77</v>
      </c>
      <c r="I112" s="33" t="s">
        <v>135</v>
      </c>
      <c r="J112" s="6" t="s">
        <v>71</v>
      </c>
      <c r="K112" s="3">
        <v>15.39</v>
      </c>
      <c r="L112" s="3">
        <v>12.64</v>
      </c>
      <c r="M112" s="3">
        <v>2.75</v>
      </c>
    </row>
    <row r="113" spans="3:13">
      <c r="C113" s="31" t="s">
        <v>123</v>
      </c>
      <c r="D113" s="4" t="s">
        <v>42</v>
      </c>
      <c r="E113" s="3">
        <v>10.09</v>
      </c>
      <c r="F113" s="3">
        <v>6.93</v>
      </c>
      <c r="G113" s="3">
        <v>3.16</v>
      </c>
      <c r="I113" s="33" t="s">
        <v>595</v>
      </c>
      <c r="J113" s="6" t="s">
        <v>71</v>
      </c>
      <c r="K113" s="8">
        <v>11.05</v>
      </c>
      <c r="L113" s="8">
        <v>6.36</v>
      </c>
      <c r="M113" s="8">
        <v>4.6900000000000004</v>
      </c>
    </row>
    <row r="114" spans="3:13">
      <c r="C114" s="31" t="s">
        <v>125</v>
      </c>
      <c r="D114" s="4" t="s">
        <v>42</v>
      </c>
      <c r="E114" s="3">
        <v>15.67</v>
      </c>
      <c r="F114" s="3">
        <v>11.04</v>
      </c>
      <c r="G114" s="3">
        <v>4.63</v>
      </c>
      <c r="I114" s="31" t="s">
        <v>635</v>
      </c>
      <c r="J114" s="4" t="s">
        <v>71</v>
      </c>
      <c r="K114" s="3">
        <v>8.65</v>
      </c>
      <c r="L114" s="3">
        <v>7.05</v>
      </c>
      <c r="M114" s="3">
        <v>1.6</v>
      </c>
    </row>
    <row r="115" spans="3:13">
      <c r="C115" s="31" t="s">
        <v>183</v>
      </c>
      <c r="D115" s="4" t="s">
        <v>42</v>
      </c>
      <c r="E115" s="3">
        <v>24.66</v>
      </c>
      <c r="F115" s="3">
        <v>15.51</v>
      </c>
      <c r="G115" s="3">
        <v>9.15</v>
      </c>
      <c r="I115" s="31" t="s">
        <v>252</v>
      </c>
      <c r="J115" s="4" t="s">
        <v>72</v>
      </c>
      <c r="K115" s="3">
        <v>22.85</v>
      </c>
      <c r="L115" s="3">
        <v>15.87</v>
      </c>
      <c r="M115" s="3">
        <v>6.98</v>
      </c>
    </row>
    <row r="116" spans="3:13">
      <c r="C116" s="31" t="s">
        <v>198</v>
      </c>
      <c r="D116" s="4" t="s">
        <v>42</v>
      </c>
      <c r="E116" s="3">
        <v>14.08</v>
      </c>
      <c r="F116" s="3">
        <v>12.87</v>
      </c>
      <c r="G116" s="3">
        <v>1.21</v>
      </c>
      <c r="I116" s="31" t="s">
        <v>383</v>
      </c>
      <c r="J116" s="4" t="s">
        <v>72</v>
      </c>
      <c r="K116" s="3">
        <v>27.07</v>
      </c>
      <c r="L116" s="3">
        <v>21.26</v>
      </c>
      <c r="M116" s="3">
        <v>5.81</v>
      </c>
    </row>
    <row r="117" spans="3:13">
      <c r="C117" s="31" t="s">
        <v>213</v>
      </c>
      <c r="D117" s="4" t="s">
        <v>42</v>
      </c>
      <c r="E117" s="3">
        <v>15.58</v>
      </c>
      <c r="F117" s="3">
        <v>9.91</v>
      </c>
      <c r="G117" s="3">
        <v>5.67</v>
      </c>
      <c r="I117" s="31" t="s">
        <v>435</v>
      </c>
      <c r="J117" s="4" t="s">
        <v>72</v>
      </c>
      <c r="K117" s="3">
        <v>33.22</v>
      </c>
      <c r="L117" s="3">
        <v>18.84</v>
      </c>
      <c r="M117" s="3">
        <v>14.38</v>
      </c>
    </row>
    <row r="118" spans="3:13">
      <c r="C118" s="31" t="s">
        <v>246</v>
      </c>
      <c r="D118" s="4" t="s">
        <v>42</v>
      </c>
      <c r="E118" s="3">
        <v>30.6</v>
      </c>
      <c r="F118" s="3">
        <v>16.739999999999998</v>
      </c>
      <c r="G118" s="3">
        <v>13.86</v>
      </c>
      <c r="I118" s="31" t="s">
        <v>299</v>
      </c>
      <c r="J118" s="4" t="s">
        <v>73</v>
      </c>
      <c r="K118" s="3">
        <v>27.9</v>
      </c>
      <c r="L118" s="3">
        <v>17.010000000000002</v>
      </c>
      <c r="M118" s="3">
        <v>10.89</v>
      </c>
    </row>
    <row r="119" spans="3:13">
      <c r="C119" s="31" t="s">
        <v>287</v>
      </c>
      <c r="D119" s="4" t="s">
        <v>42</v>
      </c>
      <c r="E119" s="3">
        <v>17.82</v>
      </c>
      <c r="F119" s="3">
        <v>9.39</v>
      </c>
      <c r="G119" s="3">
        <v>8.43</v>
      </c>
      <c r="I119" s="31" t="s">
        <v>323</v>
      </c>
      <c r="J119" s="4" t="s">
        <v>73</v>
      </c>
      <c r="K119" s="3">
        <v>8.6</v>
      </c>
      <c r="L119" s="3">
        <v>5.31</v>
      </c>
      <c r="M119" s="3">
        <v>3.29</v>
      </c>
    </row>
    <row r="120" spans="3:13">
      <c r="C120" s="31" t="s">
        <v>292</v>
      </c>
      <c r="D120" s="4" t="s">
        <v>42</v>
      </c>
      <c r="E120" s="3">
        <v>25.05</v>
      </c>
      <c r="F120" s="3">
        <v>17.21</v>
      </c>
      <c r="G120" s="3">
        <v>7.84</v>
      </c>
      <c r="I120" s="31" t="s">
        <v>324</v>
      </c>
      <c r="J120" s="4" t="s">
        <v>73</v>
      </c>
      <c r="K120" s="3">
        <v>25.53</v>
      </c>
      <c r="L120" s="3">
        <v>14.26</v>
      </c>
      <c r="M120" s="3">
        <v>11.27</v>
      </c>
    </row>
    <row r="121" spans="3:13">
      <c r="C121" s="31" t="s">
        <v>309</v>
      </c>
      <c r="D121" s="4" t="s">
        <v>42</v>
      </c>
      <c r="E121" s="3">
        <v>12.7</v>
      </c>
      <c r="F121" s="3">
        <v>12.27</v>
      </c>
      <c r="G121" s="3">
        <v>0.43</v>
      </c>
      <c r="I121" s="31" t="s">
        <v>379</v>
      </c>
      <c r="J121" s="4" t="s">
        <v>73</v>
      </c>
      <c r="K121" s="3">
        <v>45.24</v>
      </c>
      <c r="L121" s="3">
        <v>19.12</v>
      </c>
      <c r="M121" s="3">
        <v>26.12</v>
      </c>
    </row>
    <row r="122" spans="3:13">
      <c r="C122" s="31" t="s">
        <v>311</v>
      </c>
      <c r="D122" s="4" t="s">
        <v>42</v>
      </c>
      <c r="E122" s="3">
        <v>9.59</v>
      </c>
      <c r="F122" s="3">
        <v>10.19</v>
      </c>
      <c r="G122" s="3">
        <v>-0.6</v>
      </c>
      <c r="I122" s="31" t="s">
        <v>477</v>
      </c>
      <c r="J122" s="4" t="s">
        <v>73</v>
      </c>
      <c r="K122" s="3">
        <v>17.02</v>
      </c>
      <c r="L122" s="3">
        <v>15.09</v>
      </c>
      <c r="M122" s="3">
        <v>1.93</v>
      </c>
    </row>
    <row r="123" spans="3:13">
      <c r="C123" s="31" t="s">
        <v>340</v>
      </c>
      <c r="D123" s="4" t="s">
        <v>42</v>
      </c>
      <c r="E123" s="3">
        <v>38.21</v>
      </c>
      <c r="F123" s="3">
        <v>17.8</v>
      </c>
      <c r="G123" s="3">
        <v>20.41</v>
      </c>
      <c r="I123" s="33" t="s">
        <v>617</v>
      </c>
      <c r="J123" s="6" t="s">
        <v>73</v>
      </c>
      <c r="K123" s="8">
        <v>14.69</v>
      </c>
      <c r="L123" s="8">
        <v>6.4</v>
      </c>
      <c r="M123" s="8">
        <v>8.2899999999999991</v>
      </c>
    </row>
    <row r="124" spans="3:13">
      <c r="C124" s="31" t="s">
        <v>434</v>
      </c>
      <c r="D124" s="4" t="s">
        <v>42</v>
      </c>
      <c r="E124" s="3">
        <v>38.22</v>
      </c>
      <c r="F124" s="3">
        <v>15.48</v>
      </c>
      <c r="G124" s="3">
        <v>22.74</v>
      </c>
      <c r="I124" s="31" t="s">
        <v>153</v>
      </c>
      <c r="J124" s="4" t="s">
        <v>74</v>
      </c>
      <c r="K124" s="3">
        <v>12.69</v>
      </c>
      <c r="L124" s="3">
        <v>14.29</v>
      </c>
      <c r="M124" s="3">
        <v>-1.6</v>
      </c>
    </row>
    <row r="125" spans="3:13">
      <c r="C125" s="31" t="s">
        <v>496</v>
      </c>
      <c r="D125" s="4" t="s">
        <v>42</v>
      </c>
      <c r="E125" s="3">
        <v>18.43</v>
      </c>
      <c r="F125" s="3">
        <v>18.27</v>
      </c>
      <c r="G125" s="3">
        <v>0.16</v>
      </c>
      <c r="I125" s="31" t="s">
        <v>188</v>
      </c>
      <c r="J125" s="4" t="s">
        <v>74</v>
      </c>
      <c r="K125" s="3">
        <v>20.68</v>
      </c>
      <c r="L125" s="3">
        <v>15.82</v>
      </c>
      <c r="M125" s="3">
        <v>4.8600000000000003</v>
      </c>
    </row>
    <row r="126" spans="3:13">
      <c r="C126" s="31" t="s">
        <v>497</v>
      </c>
      <c r="D126" s="4" t="s">
        <v>42</v>
      </c>
      <c r="E126" s="3">
        <v>25.3</v>
      </c>
      <c r="F126" s="3">
        <v>24.24</v>
      </c>
      <c r="G126" s="3">
        <v>1.06</v>
      </c>
      <c r="I126" s="31" t="s">
        <v>211</v>
      </c>
      <c r="J126" s="4" t="s">
        <v>74</v>
      </c>
      <c r="K126" s="3">
        <v>21.07</v>
      </c>
      <c r="L126" s="3">
        <v>12.29</v>
      </c>
      <c r="M126" s="3">
        <v>8.7799999999999994</v>
      </c>
    </row>
    <row r="127" spans="3:13">
      <c r="C127" s="31" t="s">
        <v>503</v>
      </c>
      <c r="D127" s="4" t="s">
        <v>42</v>
      </c>
      <c r="E127" s="3">
        <v>23.18</v>
      </c>
      <c r="F127" s="3">
        <v>16.52</v>
      </c>
      <c r="G127" s="3">
        <v>6.66</v>
      </c>
      <c r="I127" s="31" t="s">
        <v>326</v>
      </c>
      <c r="J127" s="4" t="s">
        <v>74</v>
      </c>
      <c r="K127" s="3">
        <v>27.89</v>
      </c>
      <c r="L127" s="3">
        <v>14.18</v>
      </c>
      <c r="M127" s="3">
        <v>13.71</v>
      </c>
    </row>
    <row r="128" spans="3:13">
      <c r="C128" s="46" t="s">
        <v>536</v>
      </c>
      <c r="D128" s="12" t="s">
        <v>42</v>
      </c>
      <c r="E128" s="11">
        <v>25.69</v>
      </c>
      <c r="F128" s="11">
        <v>14.58</v>
      </c>
      <c r="G128" s="11">
        <v>11.11</v>
      </c>
      <c r="I128" s="31" t="s">
        <v>461</v>
      </c>
      <c r="J128" s="4" t="s">
        <v>74</v>
      </c>
      <c r="K128" s="3">
        <v>9.3800000000000008</v>
      </c>
      <c r="L128" s="3">
        <v>8.49</v>
      </c>
      <c r="M128" s="3">
        <v>0.89</v>
      </c>
    </row>
    <row r="129" spans="3:13">
      <c r="C129" s="31" t="s">
        <v>556</v>
      </c>
      <c r="D129" s="4" t="s">
        <v>42</v>
      </c>
      <c r="E129" s="3">
        <v>16.690000000000001</v>
      </c>
      <c r="F129" s="3">
        <v>7.28</v>
      </c>
      <c r="G129" s="3">
        <v>9.41</v>
      </c>
      <c r="I129" s="31" t="s">
        <v>470</v>
      </c>
      <c r="J129" s="4" t="s">
        <v>74</v>
      </c>
      <c r="K129" s="3">
        <v>28.38</v>
      </c>
      <c r="L129" s="3">
        <v>17.579999999999998</v>
      </c>
      <c r="M129" s="3">
        <v>10.8</v>
      </c>
    </row>
    <row r="130" spans="3:13">
      <c r="C130" s="33" t="s">
        <v>606</v>
      </c>
      <c r="D130" s="6" t="s">
        <v>42</v>
      </c>
      <c r="E130" s="8">
        <v>17.13</v>
      </c>
      <c r="F130" s="8">
        <v>7.44</v>
      </c>
      <c r="G130" s="8">
        <v>9.69</v>
      </c>
      <c r="I130" s="31" t="s">
        <v>567</v>
      </c>
      <c r="J130" s="4" t="s">
        <v>74</v>
      </c>
      <c r="K130" s="3">
        <v>8.3699999999999992</v>
      </c>
      <c r="L130" s="3">
        <v>7.75</v>
      </c>
      <c r="M130" s="3">
        <v>0.62</v>
      </c>
    </row>
    <row r="131" spans="3:13">
      <c r="C131" s="31" t="s">
        <v>649</v>
      </c>
      <c r="D131" s="4" t="s">
        <v>42</v>
      </c>
      <c r="E131" s="3">
        <v>12.83</v>
      </c>
      <c r="F131" s="3">
        <v>13.05</v>
      </c>
      <c r="G131" s="3">
        <v>-0.22</v>
      </c>
      <c r="I131" s="31" t="s">
        <v>106</v>
      </c>
      <c r="J131" s="4" t="s">
        <v>75</v>
      </c>
      <c r="K131" s="3">
        <v>12.54</v>
      </c>
      <c r="L131" s="3">
        <v>9.58</v>
      </c>
      <c r="M131" s="3">
        <v>2.96</v>
      </c>
    </row>
    <row r="132" spans="3:13">
      <c r="C132" s="31" t="s">
        <v>650</v>
      </c>
      <c r="D132" s="4" t="s">
        <v>42</v>
      </c>
      <c r="E132" s="3">
        <v>17.72</v>
      </c>
      <c r="F132" s="3">
        <v>17.09</v>
      </c>
      <c r="G132" s="3">
        <v>0.63</v>
      </c>
      <c r="I132" s="31" t="s">
        <v>259</v>
      </c>
      <c r="J132" s="4" t="s">
        <v>75</v>
      </c>
      <c r="K132" s="3">
        <v>20.82</v>
      </c>
      <c r="L132" s="3">
        <v>15.12</v>
      </c>
      <c r="M132" s="3">
        <v>5.7</v>
      </c>
    </row>
    <row r="133" spans="3:13">
      <c r="C133" s="31" t="s">
        <v>651</v>
      </c>
      <c r="D133" s="4" t="s">
        <v>42</v>
      </c>
      <c r="E133" s="3">
        <v>28.12</v>
      </c>
      <c r="F133" s="3">
        <v>15.98</v>
      </c>
      <c r="G133" s="3">
        <v>12.14</v>
      </c>
      <c r="I133" s="31" t="s">
        <v>356</v>
      </c>
      <c r="J133" s="4" t="s">
        <v>75</v>
      </c>
      <c r="K133" s="3">
        <v>12.16</v>
      </c>
      <c r="L133" s="3">
        <v>14.32</v>
      </c>
      <c r="M133" s="3">
        <v>-2.16</v>
      </c>
    </row>
    <row r="134" spans="3:13">
      <c r="C134" s="33" t="s">
        <v>683</v>
      </c>
      <c r="D134" s="6" t="s">
        <v>42</v>
      </c>
      <c r="E134" s="8">
        <v>23.59</v>
      </c>
      <c r="F134" s="8">
        <v>17.93</v>
      </c>
      <c r="G134" s="8">
        <v>5.66</v>
      </c>
      <c r="I134" s="31" t="s">
        <v>526</v>
      </c>
      <c r="J134" s="4" t="s">
        <v>75</v>
      </c>
      <c r="K134" s="3">
        <v>12.98</v>
      </c>
      <c r="L134" s="3">
        <v>7.42</v>
      </c>
      <c r="M134" s="3">
        <v>5.56</v>
      </c>
    </row>
    <row r="135" spans="3:13">
      <c r="C135" s="33" t="s">
        <v>684</v>
      </c>
      <c r="D135" s="6" t="s">
        <v>42</v>
      </c>
      <c r="E135" s="8">
        <v>17.38</v>
      </c>
      <c r="F135" s="8">
        <v>17.63</v>
      </c>
      <c r="G135" s="8">
        <v>-0.25</v>
      </c>
      <c r="I135" s="33" t="s">
        <v>594</v>
      </c>
      <c r="J135" s="6" t="s">
        <v>75</v>
      </c>
      <c r="K135" s="8">
        <v>16.190000000000001</v>
      </c>
      <c r="L135" s="8">
        <v>12.97</v>
      </c>
      <c r="M135" s="8">
        <v>3.22</v>
      </c>
    </row>
    <row r="136" spans="3:13">
      <c r="C136" s="33" t="s">
        <v>695</v>
      </c>
      <c r="D136" s="6" t="s">
        <v>42</v>
      </c>
      <c r="E136" s="8">
        <v>7.97</v>
      </c>
      <c r="F136" s="8">
        <v>6.84</v>
      </c>
      <c r="G136" s="8">
        <v>1.1299999999999999</v>
      </c>
      <c r="I136" s="31" t="s">
        <v>781</v>
      </c>
      <c r="J136" s="4" t="s">
        <v>75</v>
      </c>
      <c r="K136" s="3">
        <v>14.53</v>
      </c>
      <c r="L136" s="3">
        <v>15.1</v>
      </c>
      <c r="M136" s="3">
        <v>-0.56999999999999995</v>
      </c>
    </row>
    <row r="137" spans="3:13">
      <c r="C137" s="33" t="s">
        <v>719</v>
      </c>
      <c r="D137" s="6" t="s">
        <v>42</v>
      </c>
      <c r="E137" s="42">
        <v>17.52</v>
      </c>
      <c r="F137" s="8">
        <v>12.84</v>
      </c>
      <c r="G137" s="8">
        <v>4.68</v>
      </c>
      <c r="I137" s="31" t="s">
        <v>400</v>
      </c>
      <c r="J137" s="4" t="s">
        <v>76</v>
      </c>
      <c r="K137" s="3">
        <v>24.32</v>
      </c>
      <c r="L137" s="3">
        <v>20.55</v>
      </c>
      <c r="M137" s="3">
        <v>3.77</v>
      </c>
    </row>
    <row r="138" spans="3:13">
      <c r="C138" s="31" t="s">
        <v>737</v>
      </c>
      <c r="D138" s="4" t="s">
        <v>42</v>
      </c>
      <c r="E138" s="3">
        <v>12.89</v>
      </c>
      <c r="F138" s="3">
        <v>10.1</v>
      </c>
      <c r="G138" s="3">
        <v>2.79</v>
      </c>
      <c r="I138" s="31" t="s">
        <v>559</v>
      </c>
      <c r="J138" s="4" t="s">
        <v>76</v>
      </c>
      <c r="K138" s="3">
        <v>9.7799999999999994</v>
      </c>
      <c r="L138" s="3">
        <v>4.49</v>
      </c>
      <c r="M138" s="3">
        <v>5.29</v>
      </c>
    </row>
    <row r="139" spans="3:13">
      <c r="C139" s="31" t="s">
        <v>769</v>
      </c>
      <c r="D139" s="4" t="s">
        <v>42</v>
      </c>
      <c r="E139" s="3">
        <v>39.39</v>
      </c>
      <c r="F139" s="3">
        <v>17.55</v>
      </c>
      <c r="G139" s="3">
        <v>21.84</v>
      </c>
      <c r="I139" s="31" t="s">
        <v>741</v>
      </c>
      <c r="J139" s="4" t="s">
        <v>76</v>
      </c>
      <c r="K139" s="3">
        <v>17.98</v>
      </c>
      <c r="L139" s="3">
        <v>8.43</v>
      </c>
      <c r="M139" s="3">
        <v>9.5500000000000007</v>
      </c>
    </row>
    <row r="140" spans="3:13">
      <c r="C140" s="31" t="s">
        <v>789</v>
      </c>
      <c r="D140" s="4" t="s">
        <v>42</v>
      </c>
      <c r="E140" s="3">
        <v>10.36</v>
      </c>
      <c r="F140" s="3">
        <v>10.56</v>
      </c>
      <c r="G140" s="3">
        <v>-0.2</v>
      </c>
      <c r="I140" s="31" t="s">
        <v>348</v>
      </c>
      <c r="J140" s="4" t="s">
        <v>77</v>
      </c>
      <c r="K140" s="3">
        <v>7.9</v>
      </c>
      <c r="L140" s="3">
        <v>13.75</v>
      </c>
      <c r="M140" s="3">
        <v>-5.85</v>
      </c>
    </row>
    <row r="141" spans="3:13">
      <c r="C141" s="31" t="s">
        <v>178</v>
      </c>
      <c r="D141" s="4" t="s">
        <v>43</v>
      </c>
      <c r="E141" s="3">
        <v>19.45</v>
      </c>
      <c r="F141" s="3">
        <v>15.44</v>
      </c>
      <c r="G141" s="3">
        <v>4.01</v>
      </c>
      <c r="I141" s="31" t="s">
        <v>674</v>
      </c>
      <c r="J141" s="4" t="s">
        <v>77</v>
      </c>
      <c r="K141" s="3">
        <v>23.52</v>
      </c>
      <c r="L141" s="3">
        <v>17.809999999999999</v>
      </c>
      <c r="M141" s="3">
        <v>5.71</v>
      </c>
    </row>
    <row r="142" spans="3:13">
      <c r="C142" s="31" t="s">
        <v>263</v>
      </c>
      <c r="D142" s="4" t="s">
        <v>43</v>
      </c>
      <c r="E142" s="3">
        <v>12.88</v>
      </c>
      <c r="F142" s="3">
        <v>17.57</v>
      </c>
      <c r="G142" s="3">
        <v>-4.6900000000000004</v>
      </c>
      <c r="I142" s="33" t="s">
        <v>697</v>
      </c>
      <c r="J142" s="6" t="s">
        <v>77</v>
      </c>
      <c r="K142" s="8">
        <v>21.53</v>
      </c>
      <c r="L142" s="8">
        <v>12.72</v>
      </c>
      <c r="M142" s="8">
        <v>8.81</v>
      </c>
    </row>
    <row r="143" spans="3:13">
      <c r="C143" s="31" t="s">
        <v>322</v>
      </c>
      <c r="D143" s="4" t="s">
        <v>43</v>
      </c>
      <c r="E143" s="3">
        <v>32.5</v>
      </c>
      <c r="F143" s="3">
        <v>13.07</v>
      </c>
      <c r="G143" s="3">
        <v>19.43</v>
      </c>
      <c r="I143" s="31" t="s">
        <v>733</v>
      </c>
      <c r="J143" s="4" t="s">
        <v>77</v>
      </c>
      <c r="K143" s="3">
        <v>24.15</v>
      </c>
      <c r="L143" s="3">
        <v>17.34</v>
      </c>
      <c r="M143" s="3">
        <v>6.81</v>
      </c>
    </row>
    <row r="144" spans="3:13">
      <c r="C144" s="31" t="s">
        <v>371</v>
      </c>
      <c r="D144" s="4" t="s">
        <v>43</v>
      </c>
      <c r="E144" s="3">
        <v>19.510000000000002</v>
      </c>
      <c r="F144" s="3">
        <v>19.72</v>
      </c>
      <c r="G144" s="3">
        <v>-0.21</v>
      </c>
      <c r="I144" s="33" t="s">
        <v>137</v>
      </c>
      <c r="J144" s="6" t="s">
        <v>78</v>
      </c>
      <c r="K144" s="3">
        <v>13.25</v>
      </c>
      <c r="L144" s="3">
        <v>12.85</v>
      </c>
      <c r="M144" s="3">
        <v>0.4</v>
      </c>
    </row>
    <row r="145" spans="3:13">
      <c r="C145" s="31" t="s">
        <v>372</v>
      </c>
      <c r="D145" s="4" t="s">
        <v>43</v>
      </c>
      <c r="E145" s="3">
        <v>34.700000000000003</v>
      </c>
      <c r="F145" s="3">
        <v>17.87</v>
      </c>
      <c r="G145" s="3">
        <v>16.829999999999998</v>
      </c>
      <c r="I145" s="31" t="s">
        <v>253</v>
      </c>
      <c r="J145" s="4" t="s">
        <v>78</v>
      </c>
      <c r="K145" s="3">
        <v>32.200000000000003</v>
      </c>
      <c r="L145" s="3">
        <v>20.100000000000001</v>
      </c>
      <c r="M145" s="3">
        <v>12.1</v>
      </c>
    </row>
    <row r="146" spans="3:13">
      <c r="C146" s="31" t="s">
        <v>439</v>
      </c>
      <c r="D146" s="4" t="s">
        <v>43</v>
      </c>
      <c r="E146" s="3">
        <v>32.93</v>
      </c>
      <c r="F146" s="3">
        <v>14.91</v>
      </c>
      <c r="G146" s="3">
        <v>18.02</v>
      </c>
      <c r="I146" s="31" t="s">
        <v>447</v>
      </c>
      <c r="J146" s="4" t="s">
        <v>78</v>
      </c>
      <c r="K146" s="3">
        <v>14.58</v>
      </c>
      <c r="L146" s="3">
        <v>8.89</v>
      </c>
      <c r="M146" s="3">
        <v>5.69</v>
      </c>
    </row>
    <row r="147" spans="3:13">
      <c r="C147" s="33" t="s">
        <v>682</v>
      </c>
      <c r="D147" s="6" t="s">
        <v>43</v>
      </c>
      <c r="E147" s="8">
        <v>19.059999999999999</v>
      </c>
      <c r="F147" s="8">
        <v>15.89</v>
      </c>
      <c r="G147" s="8">
        <v>3.17</v>
      </c>
      <c r="I147" s="31" t="s">
        <v>460</v>
      </c>
      <c r="J147" s="4" t="s">
        <v>78</v>
      </c>
      <c r="K147" s="3">
        <v>18.79</v>
      </c>
      <c r="L147" s="3">
        <v>6.62</v>
      </c>
      <c r="M147" s="3">
        <v>12.17</v>
      </c>
    </row>
    <row r="148" spans="3:13">
      <c r="C148" s="33" t="s">
        <v>693</v>
      </c>
      <c r="D148" s="6" t="s">
        <v>43</v>
      </c>
      <c r="E148" s="8">
        <v>23.24</v>
      </c>
      <c r="F148" s="8">
        <v>15.28</v>
      </c>
      <c r="G148" s="8">
        <v>7.96</v>
      </c>
      <c r="I148" s="31" t="s">
        <v>396</v>
      </c>
      <c r="J148" s="4" t="s">
        <v>79</v>
      </c>
      <c r="K148" s="3">
        <v>23.64</v>
      </c>
      <c r="L148" s="3">
        <v>15.64</v>
      </c>
      <c r="M148" s="3">
        <v>8</v>
      </c>
    </row>
    <row r="149" spans="3:13">
      <c r="C149" s="31" t="s">
        <v>729</v>
      </c>
      <c r="D149" s="4" t="s">
        <v>43</v>
      </c>
      <c r="E149" s="3">
        <v>16.21</v>
      </c>
      <c r="F149" s="3">
        <v>11.16</v>
      </c>
      <c r="G149" s="3">
        <v>5.05</v>
      </c>
      <c r="I149" s="31" t="s">
        <v>445</v>
      </c>
      <c r="J149" s="4" t="s">
        <v>79</v>
      </c>
      <c r="K149" s="3">
        <v>11.04</v>
      </c>
      <c r="L149" s="3">
        <v>8.24</v>
      </c>
      <c r="M149" s="3">
        <v>2.8</v>
      </c>
    </row>
    <row r="150" spans="3:13">
      <c r="C150" s="31" t="s">
        <v>793</v>
      </c>
      <c r="D150" s="4" t="s">
        <v>43</v>
      </c>
      <c r="E150" s="3">
        <v>21.15</v>
      </c>
      <c r="F150" s="3">
        <v>15.32</v>
      </c>
      <c r="G150" s="3">
        <v>5.83</v>
      </c>
      <c r="I150" s="33" t="s">
        <v>585</v>
      </c>
      <c r="J150" s="6" t="s">
        <v>79</v>
      </c>
      <c r="K150" s="8">
        <v>33.840000000000003</v>
      </c>
      <c r="L150" s="8">
        <v>14.25</v>
      </c>
      <c r="M150" s="8">
        <v>19.59</v>
      </c>
    </row>
    <row r="151" spans="3:13">
      <c r="C151" s="31" t="s">
        <v>465</v>
      </c>
      <c r="D151" s="4" t="s">
        <v>44</v>
      </c>
      <c r="E151" s="3">
        <v>37.08</v>
      </c>
      <c r="F151" s="3">
        <v>17.600000000000001</v>
      </c>
      <c r="G151" s="3">
        <v>19.48</v>
      </c>
      <c r="I151" s="31" t="s">
        <v>727</v>
      </c>
      <c r="J151" s="4" t="s">
        <v>79</v>
      </c>
      <c r="K151" s="3">
        <v>9.86</v>
      </c>
      <c r="L151" s="3">
        <v>10.4</v>
      </c>
      <c r="M151" s="3">
        <v>-0.54</v>
      </c>
    </row>
    <row r="152" spans="3:13">
      <c r="C152" s="31" t="s">
        <v>499</v>
      </c>
      <c r="D152" s="4" t="s">
        <v>45</v>
      </c>
      <c r="E152" s="3">
        <v>23.26</v>
      </c>
      <c r="F152" s="3">
        <v>23.08</v>
      </c>
      <c r="G152" s="3">
        <v>0.18</v>
      </c>
      <c r="I152" s="31" t="s">
        <v>243</v>
      </c>
      <c r="J152" s="4" t="s">
        <v>80</v>
      </c>
      <c r="K152" s="3">
        <v>22.4</v>
      </c>
      <c r="L152" s="3">
        <v>15.66</v>
      </c>
      <c r="M152" s="3">
        <v>6.74</v>
      </c>
    </row>
    <row r="153" spans="3:13">
      <c r="C153" s="31" t="s">
        <v>734</v>
      </c>
      <c r="D153" s="4" t="s">
        <v>45</v>
      </c>
      <c r="E153" s="3">
        <v>25.2</v>
      </c>
      <c r="F153" s="3">
        <v>11.29</v>
      </c>
      <c r="G153" s="3">
        <v>13.91</v>
      </c>
      <c r="I153" s="31" t="s">
        <v>428</v>
      </c>
      <c r="J153" s="4" t="s">
        <v>80</v>
      </c>
      <c r="K153" s="3">
        <v>15.55</v>
      </c>
      <c r="L153" s="3">
        <v>14.44</v>
      </c>
      <c r="M153" s="3">
        <v>1.1100000000000001</v>
      </c>
    </row>
    <row r="154" spans="3:13">
      <c r="C154" s="31" t="s">
        <v>345</v>
      </c>
      <c r="D154" s="4" t="s">
        <v>46</v>
      </c>
      <c r="E154" s="3">
        <v>30.42</v>
      </c>
      <c r="F154" s="3">
        <v>10.32</v>
      </c>
      <c r="G154" s="3">
        <v>20.100000000000001</v>
      </c>
      <c r="I154" s="33" t="s">
        <v>623</v>
      </c>
      <c r="J154" s="6" t="s">
        <v>80</v>
      </c>
      <c r="K154" s="8">
        <v>29</v>
      </c>
      <c r="L154" s="8">
        <v>15.15</v>
      </c>
      <c r="M154" s="8">
        <v>13.85</v>
      </c>
    </row>
    <row r="155" spans="3:13">
      <c r="C155" s="31" t="s">
        <v>500</v>
      </c>
      <c r="D155" s="4" t="s">
        <v>46</v>
      </c>
      <c r="E155" s="3">
        <v>22.77</v>
      </c>
      <c r="F155" s="3">
        <v>20.85</v>
      </c>
      <c r="G155" s="3">
        <v>1.92</v>
      </c>
      <c r="I155" s="33" t="s">
        <v>148</v>
      </c>
      <c r="J155" s="6" t="s">
        <v>81</v>
      </c>
      <c r="K155" s="8">
        <v>19.690000000000001</v>
      </c>
      <c r="L155" s="8">
        <v>17.39</v>
      </c>
      <c r="M155" s="8">
        <v>2.2999999999999998</v>
      </c>
    </row>
    <row r="156" spans="3:13">
      <c r="C156" s="33" t="s">
        <v>685</v>
      </c>
      <c r="D156" s="6" t="s">
        <v>46</v>
      </c>
      <c r="E156" s="8">
        <v>15.83</v>
      </c>
      <c r="F156" s="8">
        <v>14.62</v>
      </c>
      <c r="G156" s="8">
        <v>1.21</v>
      </c>
      <c r="I156" s="31" t="s">
        <v>444</v>
      </c>
      <c r="J156" s="4" t="s">
        <v>81</v>
      </c>
      <c r="K156" s="3">
        <v>6.58</v>
      </c>
      <c r="L156" s="3">
        <v>8.33</v>
      </c>
      <c r="M156" s="3">
        <v>-1.75</v>
      </c>
    </row>
    <row r="157" spans="3:13">
      <c r="C157" s="33" t="s">
        <v>686</v>
      </c>
      <c r="D157" s="6" t="s">
        <v>46</v>
      </c>
      <c r="E157" s="8">
        <v>24.84</v>
      </c>
      <c r="F157" s="8">
        <v>19.899999999999999</v>
      </c>
      <c r="G157" s="8">
        <v>4.9400000000000004</v>
      </c>
      <c r="I157" s="31" t="s">
        <v>471</v>
      </c>
      <c r="J157" s="4" t="s">
        <v>81</v>
      </c>
      <c r="K157" s="3">
        <v>15.17</v>
      </c>
      <c r="L157" s="3">
        <v>10.79</v>
      </c>
      <c r="M157" s="3">
        <v>4.38</v>
      </c>
    </row>
    <row r="158" spans="3:13">
      <c r="C158" s="33" t="s">
        <v>692</v>
      </c>
      <c r="D158" s="6" t="s">
        <v>46</v>
      </c>
      <c r="E158" s="8">
        <v>24.87</v>
      </c>
      <c r="F158" s="8">
        <v>16.989999999999998</v>
      </c>
      <c r="G158" s="8">
        <v>7.88</v>
      </c>
      <c r="I158" s="31" t="s">
        <v>660</v>
      </c>
      <c r="J158" s="4" t="s">
        <v>81</v>
      </c>
      <c r="K158" s="3">
        <v>27.59</v>
      </c>
      <c r="L158" s="3">
        <v>13.12</v>
      </c>
      <c r="M158" s="3">
        <v>14.47</v>
      </c>
    </row>
    <row r="159" spans="3:13">
      <c r="C159" s="31" t="s">
        <v>128</v>
      </c>
      <c r="D159" s="4" t="s">
        <v>47</v>
      </c>
      <c r="E159" s="3">
        <v>19.899999999999999</v>
      </c>
      <c r="F159" s="3">
        <v>15.64</v>
      </c>
      <c r="G159" s="3">
        <v>4.26</v>
      </c>
      <c r="I159" s="31" t="s">
        <v>233</v>
      </c>
      <c r="J159" s="4" t="s">
        <v>82</v>
      </c>
      <c r="K159" s="3">
        <v>20.84</v>
      </c>
      <c r="L159" s="3">
        <v>16.989999999999998</v>
      </c>
      <c r="M159" s="3">
        <v>3.85</v>
      </c>
    </row>
    <row r="160" spans="3:13">
      <c r="C160" s="31" t="s">
        <v>196</v>
      </c>
      <c r="D160" s="4" t="s">
        <v>47</v>
      </c>
      <c r="E160" s="3">
        <v>9.3699999999999992</v>
      </c>
      <c r="F160" s="3">
        <v>13.74</v>
      </c>
      <c r="G160" s="3">
        <v>-4.37</v>
      </c>
      <c r="I160" s="31" t="s">
        <v>258</v>
      </c>
      <c r="J160" s="4" t="s">
        <v>82</v>
      </c>
      <c r="K160" s="3">
        <v>20.99</v>
      </c>
      <c r="L160" s="3">
        <v>14.22</v>
      </c>
      <c r="M160" s="3">
        <v>6.77</v>
      </c>
    </row>
    <row r="161" spans="3:13">
      <c r="C161" s="51" t="s">
        <v>539</v>
      </c>
      <c r="D161" s="12" t="s">
        <v>47</v>
      </c>
      <c r="E161" s="11">
        <v>29.75</v>
      </c>
      <c r="F161" s="11">
        <v>9.75</v>
      </c>
      <c r="G161" s="11">
        <v>20</v>
      </c>
      <c r="I161" s="31" t="s">
        <v>329</v>
      </c>
      <c r="J161" s="4" t="s">
        <v>82</v>
      </c>
      <c r="K161" s="3">
        <v>20.47</v>
      </c>
      <c r="L161" s="3">
        <v>16.16</v>
      </c>
      <c r="M161" s="3">
        <v>4.3099999999999996</v>
      </c>
    </row>
    <row r="162" spans="3:13">
      <c r="C162" s="31" t="s">
        <v>104</v>
      </c>
      <c r="D162" s="4" t="s">
        <v>48</v>
      </c>
      <c r="E162" s="3">
        <v>10.029999999999999</v>
      </c>
      <c r="F162" s="3">
        <v>11.09</v>
      </c>
      <c r="G162" s="3">
        <v>-1.06</v>
      </c>
      <c r="I162" s="31" t="s">
        <v>440</v>
      </c>
      <c r="J162" s="4" t="s">
        <v>82</v>
      </c>
      <c r="K162" s="3">
        <v>16.12</v>
      </c>
      <c r="L162" s="3">
        <v>9.3699999999999992</v>
      </c>
      <c r="M162" s="3">
        <v>6.75</v>
      </c>
    </row>
    <row r="163" spans="3:13">
      <c r="C163" s="31" t="s">
        <v>195</v>
      </c>
      <c r="D163" s="4" t="s">
        <v>48</v>
      </c>
      <c r="E163" s="3">
        <v>19.329999999999998</v>
      </c>
      <c r="F163" s="3">
        <v>19</v>
      </c>
      <c r="G163" s="3">
        <v>0.33</v>
      </c>
      <c r="I163" s="33" t="s">
        <v>146</v>
      </c>
      <c r="J163" s="6" t="s">
        <v>83</v>
      </c>
      <c r="K163" s="8">
        <v>17.89</v>
      </c>
      <c r="L163" s="8">
        <v>10.31</v>
      </c>
      <c r="M163" s="8">
        <v>7.58</v>
      </c>
    </row>
    <row r="164" spans="3:13">
      <c r="C164" s="31" t="s">
        <v>205</v>
      </c>
      <c r="D164" s="4" t="s">
        <v>48</v>
      </c>
      <c r="E164" s="3">
        <v>10.68</v>
      </c>
      <c r="F164" s="3">
        <v>12.16</v>
      </c>
      <c r="G164" s="3">
        <v>-1.48</v>
      </c>
      <c r="I164" s="31" t="s">
        <v>279</v>
      </c>
      <c r="J164" s="4" t="s">
        <v>83</v>
      </c>
      <c r="K164" s="3">
        <v>14.03</v>
      </c>
      <c r="L164" s="3">
        <v>15.53</v>
      </c>
      <c r="M164" s="3">
        <v>-1.5</v>
      </c>
    </row>
    <row r="165" spans="3:13">
      <c r="C165" s="31" t="s">
        <v>105</v>
      </c>
      <c r="D165" s="4" t="s">
        <v>49</v>
      </c>
      <c r="E165" s="3">
        <v>11.23</v>
      </c>
      <c r="F165" s="3">
        <v>5.54</v>
      </c>
      <c r="G165" s="3">
        <v>5.69</v>
      </c>
      <c r="I165" s="31" t="s">
        <v>280</v>
      </c>
      <c r="J165" s="4" t="s">
        <v>83</v>
      </c>
      <c r="K165" s="3">
        <v>12.14</v>
      </c>
      <c r="L165" s="3">
        <v>15.42</v>
      </c>
      <c r="M165" s="3">
        <v>-3.28</v>
      </c>
    </row>
    <row r="166" spans="3:13">
      <c r="C166" s="31" t="s">
        <v>338</v>
      </c>
      <c r="D166" s="4" t="s">
        <v>49</v>
      </c>
      <c r="E166" s="3">
        <v>15.03</v>
      </c>
      <c r="F166" s="3">
        <v>13.3</v>
      </c>
      <c r="G166" s="3">
        <v>1.73</v>
      </c>
      <c r="I166" s="31" t="s">
        <v>321</v>
      </c>
      <c r="J166" s="4" t="s">
        <v>83</v>
      </c>
      <c r="K166" s="3">
        <v>14.7</v>
      </c>
      <c r="L166" s="3">
        <v>5.79</v>
      </c>
      <c r="M166" s="3">
        <v>8.91</v>
      </c>
    </row>
    <row r="167" spans="3:13">
      <c r="C167" s="31" t="s">
        <v>509</v>
      </c>
      <c r="D167" s="4" t="s">
        <v>49</v>
      </c>
      <c r="E167" s="3">
        <v>14.91</v>
      </c>
      <c r="F167" s="3">
        <v>11.03</v>
      </c>
      <c r="G167" s="3">
        <v>3.88</v>
      </c>
      <c r="I167" s="31" t="s">
        <v>384</v>
      </c>
      <c r="J167" s="4" t="s">
        <v>83</v>
      </c>
      <c r="K167" s="3">
        <v>30.95</v>
      </c>
      <c r="L167" s="3">
        <v>17.170000000000002</v>
      </c>
      <c r="M167" s="3">
        <v>13.78</v>
      </c>
    </row>
    <row r="168" spans="3:13">
      <c r="C168" s="31" t="s">
        <v>569</v>
      </c>
      <c r="D168" s="4" t="s">
        <v>50</v>
      </c>
      <c r="E168" s="3">
        <v>9.18</v>
      </c>
      <c r="F168" s="3">
        <v>3.87</v>
      </c>
      <c r="G168" s="3">
        <v>5.31</v>
      </c>
      <c r="I168" s="33" t="s">
        <v>700</v>
      </c>
      <c r="J168" s="6" t="s">
        <v>83</v>
      </c>
      <c r="K168" s="8">
        <v>25.17</v>
      </c>
      <c r="L168" s="8">
        <v>16.62</v>
      </c>
      <c r="M168" s="8">
        <v>8.5500000000000007</v>
      </c>
    </row>
    <row r="169" spans="3:13">
      <c r="C169" s="31" t="s">
        <v>750</v>
      </c>
      <c r="D169" s="4" t="s">
        <v>50</v>
      </c>
      <c r="E169" s="3">
        <v>13.49</v>
      </c>
      <c r="F169" s="3">
        <v>14.61</v>
      </c>
      <c r="G169" s="3">
        <v>-1.1200000000000001</v>
      </c>
      <c r="I169" s="33" t="s">
        <v>703</v>
      </c>
      <c r="J169" s="6" t="s">
        <v>83</v>
      </c>
      <c r="K169" s="8">
        <v>24.41</v>
      </c>
      <c r="L169" s="8">
        <v>10.59</v>
      </c>
      <c r="M169" s="8">
        <v>13.82</v>
      </c>
    </row>
    <row r="170" spans="3:13">
      <c r="C170" s="31" t="s">
        <v>486</v>
      </c>
      <c r="D170" s="4" t="s">
        <v>51</v>
      </c>
      <c r="E170" s="3">
        <v>27.32</v>
      </c>
      <c r="F170" s="3">
        <v>10.64</v>
      </c>
      <c r="G170" s="3">
        <v>16.68</v>
      </c>
      <c r="I170" s="31" t="s">
        <v>177</v>
      </c>
      <c r="J170" s="4" t="s">
        <v>84</v>
      </c>
      <c r="K170" s="3">
        <v>13.93</v>
      </c>
      <c r="L170" s="3">
        <v>10.96</v>
      </c>
      <c r="M170" s="3">
        <v>2.97</v>
      </c>
    </row>
    <row r="171" spans="3:13">
      <c r="C171" s="31" t="s">
        <v>551</v>
      </c>
      <c r="D171" s="4" t="s">
        <v>51</v>
      </c>
      <c r="E171" s="3">
        <v>17.12</v>
      </c>
      <c r="F171" s="3">
        <v>12.83</v>
      </c>
      <c r="G171" s="3">
        <v>4.29</v>
      </c>
      <c r="I171" s="31" t="s">
        <v>744</v>
      </c>
      <c r="J171" s="4" t="s">
        <v>84</v>
      </c>
      <c r="K171" s="3">
        <v>13.39</v>
      </c>
      <c r="L171" s="3">
        <v>10.85</v>
      </c>
      <c r="M171" s="3">
        <v>2.54</v>
      </c>
    </row>
    <row r="172" spans="3:13">
      <c r="C172" s="31" t="s">
        <v>566</v>
      </c>
      <c r="D172" s="4" t="s">
        <v>51</v>
      </c>
      <c r="E172" s="3">
        <v>21.7</v>
      </c>
      <c r="F172" s="3">
        <v>5.15</v>
      </c>
      <c r="G172" s="3">
        <v>16.55</v>
      </c>
      <c r="I172" s="31" t="s">
        <v>775</v>
      </c>
      <c r="J172" s="4" t="s">
        <v>84</v>
      </c>
      <c r="K172" s="3">
        <v>19.170000000000002</v>
      </c>
      <c r="L172" s="3">
        <v>15.05</v>
      </c>
      <c r="M172" s="3">
        <v>4.12</v>
      </c>
    </row>
    <row r="173" spans="3:13">
      <c r="C173" s="31" t="s">
        <v>570</v>
      </c>
      <c r="D173" s="4" t="s">
        <v>51</v>
      </c>
      <c r="E173" s="3">
        <v>9.27</v>
      </c>
      <c r="F173" s="3">
        <v>2.2999999999999998</v>
      </c>
      <c r="G173" s="3">
        <v>6.97</v>
      </c>
      <c r="I173" s="31" t="s">
        <v>255</v>
      </c>
      <c r="J173" s="4" t="s">
        <v>85</v>
      </c>
      <c r="K173" s="3">
        <v>20.59</v>
      </c>
      <c r="L173" s="3">
        <v>16.45</v>
      </c>
      <c r="M173" s="3">
        <v>4.1399999999999997</v>
      </c>
    </row>
    <row r="174" spans="3:13">
      <c r="C174" s="31" t="s">
        <v>782</v>
      </c>
      <c r="D174" s="4" t="s">
        <v>51</v>
      </c>
      <c r="E174" s="3">
        <v>17.29</v>
      </c>
      <c r="F174" s="3">
        <v>10.8</v>
      </c>
      <c r="G174" s="3">
        <v>6.49</v>
      </c>
      <c r="I174" s="33" t="s">
        <v>622</v>
      </c>
      <c r="J174" s="6" t="s">
        <v>85</v>
      </c>
      <c r="K174" s="8">
        <v>16.79</v>
      </c>
      <c r="L174" s="8">
        <v>8.58</v>
      </c>
      <c r="M174" s="8">
        <v>8.2100000000000009</v>
      </c>
    </row>
    <row r="175" spans="3:13">
      <c r="C175" s="31" t="s">
        <v>129</v>
      </c>
      <c r="D175" s="4" t="s">
        <v>52</v>
      </c>
      <c r="E175" s="3">
        <v>23.18</v>
      </c>
      <c r="F175" s="3">
        <v>12.42</v>
      </c>
      <c r="G175" s="3">
        <v>10.76</v>
      </c>
      <c r="I175" s="33" t="s">
        <v>701</v>
      </c>
      <c r="J175" s="6" t="s">
        <v>85</v>
      </c>
      <c r="K175" s="8">
        <v>28.33</v>
      </c>
      <c r="L175" s="8">
        <v>14.52</v>
      </c>
      <c r="M175" s="8">
        <v>13.81</v>
      </c>
    </row>
    <row r="176" spans="3:13">
      <c r="C176" s="31" t="s">
        <v>320</v>
      </c>
      <c r="D176" s="4" t="s">
        <v>52</v>
      </c>
      <c r="E176" s="3">
        <v>6.96</v>
      </c>
      <c r="F176" s="3">
        <v>4.3099999999999996</v>
      </c>
      <c r="G176" s="3">
        <v>2.65</v>
      </c>
      <c r="I176" s="33" t="s">
        <v>722</v>
      </c>
      <c r="J176" s="6" t="s">
        <v>85</v>
      </c>
      <c r="K176" s="42">
        <v>9.0500000000000007</v>
      </c>
      <c r="L176" s="8">
        <v>13.6</v>
      </c>
      <c r="M176" s="8">
        <v>-4.55</v>
      </c>
    </row>
    <row r="177" spans="3:13">
      <c r="C177" s="31" t="s">
        <v>399</v>
      </c>
      <c r="D177" s="4" t="s">
        <v>52</v>
      </c>
      <c r="E177" s="3">
        <v>39.61</v>
      </c>
      <c r="F177" s="3">
        <v>22.86</v>
      </c>
      <c r="G177" s="3">
        <v>16.75</v>
      </c>
      <c r="I177" s="31" t="s">
        <v>238</v>
      </c>
      <c r="J177" s="4" t="s">
        <v>86</v>
      </c>
      <c r="K177" s="3">
        <v>16.22</v>
      </c>
      <c r="L177" s="3">
        <v>13.51</v>
      </c>
      <c r="M177" s="3">
        <v>2.71</v>
      </c>
    </row>
    <row r="178" spans="3:13">
      <c r="C178" s="31" t="s">
        <v>573</v>
      </c>
      <c r="D178" s="4" t="s">
        <v>52</v>
      </c>
      <c r="E178" s="3">
        <v>28.92</v>
      </c>
      <c r="F178" s="3">
        <v>7.52</v>
      </c>
      <c r="G178" s="3">
        <v>21.4</v>
      </c>
      <c r="I178" s="31" t="s">
        <v>268</v>
      </c>
      <c r="J178" s="4" t="s">
        <v>86</v>
      </c>
      <c r="K178" s="3">
        <v>12.39</v>
      </c>
      <c r="L178" s="3">
        <v>19.18</v>
      </c>
      <c r="M178" s="3">
        <v>-6.79</v>
      </c>
    </row>
    <row r="179" spans="3:13">
      <c r="C179" s="33" t="s">
        <v>588</v>
      </c>
      <c r="D179" s="6" t="s">
        <v>52</v>
      </c>
      <c r="E179" s="8">
        <v>10.02</v>
      </c>
      <c r="F179" s="8">
        <v>6.36</v>
      </c>
      <c r="G179" s="8">
        <v>3.66</v>
      </c>
      <c r="I179" s="31" t="s">
        <v>278</v>
      </c>
      <c r="J179" s="4" t="s">
        <v>86</v>
      </c>
      <c r="K179" s="3">
        <v>24.56</v>
      </c>
      <c r="L179" s="3">
        <v>17.57</v>
      </c>
      <c r="M179" s="3">
        <v>6.99</v>
      </c>
    </row>
    <row r="180" spans="3:13">
      <c r="C180" s="33" t="s">
        <v>600</v>
      </c>
      <c r="D180" s="6" t="s">
        <v>52</v>
      </c>
      <c r="E180" s="8">
        <v>24.1</v>
      </c>
      <c r="F180" s="8">
        <v>10.9</v>
      </c>
      <c r="G180" s="8">
        <v>13.2</v>
      </c>
      <c r="I180" s="31" t="s">
        <v>380</v>
      </c>
      <c r="J180" s="4" t="s">
        <v>86</v>
      </c>
      <c r="K180" s="3">
        <v>14.06</v>
      </c>
      <c r="L180" s="3">
        <v>3.82</v>
      </c>
      <c r="M180" s="3">
        <v>10.24</v>
      </c>
    </row>
    <row r="181" spans="3:13">
      <c r="C181" s="33" t="s">
        <v>610</v>
      </c>
      <c r="D181" s="6" t="s">
        <v>52</v>
      </c>
      <c r="E181" s="8">
        <v>17.66</v>
      </c>
      <c r="F181" s="8">
        <v>13.34</v>
      </c>
      <c r="G181" s="8">
        <v>4.32</v>
      </c>
      <c r="I181" s="33" t="s">
        <v>621</v>
      </c>
      <c r="J181" s="6" t="s">
        <v>86</v>
      </c>
      <c r="K181" s="8">
        <v>23.61</v>
      </c>
      <c r="L181" s="8">
        <v>10.99</v>
      </c>
      <c r="M181" s="8">
        <v>12.62</v>
      </c>
    </row>
    <row r="182" spans="3:13">
      <c r="C182" s="31" t="s">
        <v>657</v>
      </c>
      <c r="D182" s="4" t="s">
        <v>52</v>
      </c>
      <c r="E182" s="3">
        <v>11.76</v>
      </c>
      <c r="F182" s="3">
        <v>7.05</v>
      </c>
      <c r="G182" s="3">
        <v>4.71</v>
      </c>
      <c r="I182" s="31" t="s">
        <v>441</v>
      </c>
      <c r="J182" s="4" t="s">
        <v>87</v>
      </c>
      <c r="K182" s="3">
        <v>9.6</v>
      </c>
      <c r="L182" s="3">
        <v>8.51</v>
      </c>
      <c r="M182" s="3">
        <v>1.0900000000000001</v>
      </c>
    </row>
    <row r="183" spans="3:13">
      <c r="C183" s="31" t="s">
        <v>794</v>
      </c>
      <c r="D183" s="4" t="s">
        <v>52</v>
      </c>
      <c r="E183" s="3">
        <v>23.27</v>
      </c>
      <c r="F183" s="3">
        <v>19.96</v>
      </c>
      <c r="G183" s="3">
        <v>3.31</v>
      </c>
      <c r="I183" s="31" t="s">
        <v>523</v>
      </c>
      <c r="J183" s="4" t="s">
        <v>87</v>
      </c>
      <c r="K183" s="3">
        <v>22.28</v>
      </c>
      <c r="L183" s="3">
        <v>14.19</v>
      </c>
      <c r="M183" s="3">
        <v>8.09</v>
      </c>
    </row>
    <row r="184" spans="3:13">
      <c r="C184" s="31" t="s">
        <v>359</v>
      </c>
      <c r="D184" s="4" t="s">
        <v>53</v>
      </c>
      <c r="E184" s="3">
        <v>17.11</v>
      </c>
      <c r="F184" s="3">
        <v>14.98</v>
      </c>
      <c r="G184" s="3">
        <v>2.13</v>
      </c>
      <c r="I184" s="31" t="s">
        <v>746</v>
      </c>
      <c r="J184" s="4" t="s">
        <v>87</v>
      </c>
      <c r="K184" s="3">
        <v>38.130000000000003</v>
      </c>
      <c r="L184" s="3">
        <v>18.88</v>
      </c>
      <c r="M184" s="3">
        <v>19.25</v>
      </c>
    </row>
    <row r="185" spans="3:13">
      <c r="C185" s="31" t="s">
        <v>377</v>
      </c>
      <c r="D185" s="4" t="s">
        <v>53</v>
      </c>
      <c r="E185" s="3">
        <v>17.829999999999998</v>
      </c>
      <c r="F185" s="3">
        <v>7.56</v>
      </c>
      <c r="G185" s="3">
        <v>10.27</v>
      </c>
      <c r="I185" s="31" t="s">
        <v>223</v>
      </c>
      <c r="J185" s="4" t="s">
        <v>88</v>
      </c>
      <c r="K185" s="3">
        <v>20.149999999999999</v>
      </c>
      <c r="L185" s="3">
        <v>14.62</v>
      </c>
      <c r="M185" s="3">
        <v>5.53</v>
      </c>
    </row>
    <row r="186" spans="3:13">
      <c r="C186" s="31" t="s">
        <v>560</v>
      </c>
      <c r="D186" s="4" t="s">
        <v>53</v>
      </c>
      <c r="E186" s="3">
        <v>12.66</v>
      </c>
      <c r="F186" s="3">
        <v>9.5500000000000007</v>
      </c>
      <c r="G186" s="3">
        <v>3.11</v>
      </c>
      <c r="I186" s="31" t="s">
        <v>264</v>
      </c>
      <c r="J186" s="4" t="s">
        <v>88</v>
      </c>
      <c r="K186" s="3">
        <v>23.5</v>
      </c>
      <c r="L186" s="3">
        <v>19.03</v>
      </c>
      <c r="M186" s="3">
        <v>4.47</v>
      </c>
    </row>
    <row r="187" spans="3:13">
      <c r="C187" s="31" t="s">
        <v>574</v>
      </c>
      <c r="D187" s="4" t="s">
        <v>53</v>
      </c>
      <c r="E187" s="3">
        <v>16.21</v>
      </c>
      <c r="F187" s="3">
        <v>5.65</v>
      </c>
      <c r="G187" s="3">
        <v>10.56</v>
      </c>
      <c r="I187" s="31" t="s">
        <v>531</v>
      </c>
      <c r="J187" s="4" t="s">
        <v>88</v>
      </c>
      <c r="K187" s="3">
        <v>23.7</v>
      </c>
      <c r="L187" s="3">
        <v>18.739999999999998</v>
      </c>
      <c r="M187" s="3">
        <v>4.96</v>
      </c>
    </row>
    <row r="188" spans="3:13">
      <c r="C188" s="31" t="s">
        <v>638</v>
      </c>
      <c r="D188" s="4" t="s">
        <v>53</v>
      </c>
      <c r="E188" s="3">
        <v>23.13</v>
      </c>
      <c r="F188" s="3">
        <v>13.74</v>
      </c>
      <c r="G188" s="3">
        <v>9.39</v>
      </c>
      <c r="I188" s="31" t="s">
        <v>107</v>
      </c>
      <c r="J188" s="4" t="s">
        <v>89</v>
      </c>
      <c r="K188" s="3">
        <v>11.95</v>
      </c>
      <c r="L188" s="3">
        <v>9.07</v>
      </c>
      <c r="M188" s="3">
        <v>2.88</v>
      </c>
    </row>
    <row r="189" spans="3:13">
      <c r="C189" s="31" t="s">
        <v>774</v>
      </c>
      <c r="D189" s="4" t="s">
        <v>53</v>
      </c>
      <c r="E189" s="3">
        <v>24.95</v>
      </c>
      <c r="F189" s="3">
        <v>16.71</v>
      </c>
      <c r="G189" s="3">
        <v>8.24</v>
      </c>
      <c r="I189" s="31" t="s">
        <v>204</v>
      </c>
      <c r="J189" s="4" t="s">
        <v>89</v>
      </c>
      <c r="K189" s="3">
        <v>7.8</v>
      </c>
      <c r="L189" s="3">
        <v>11.13</v>
      </c>
      <c r="M189" s="3">
        <v>-3.33</v>
      </c>
    </row>
    <row r="190" spans="3:13">
      <c r="C190" s="31" t="s">
        <v>249</v>
      </c>
      <c r="D190" s="4" t="s">
        <v>54</v>
      </c>
      <c r="E190" s="3">
        <v>19.68</v>
      </c>
      <c r="F190" s="3">
        <v>16.760000000000002</v>
      </c>
      <c r="G190" s="3">
        <v>2.92</v>
      </c>
      <c r="I190" s="31" t="s">
        <v>257</v>
      </c>
      <c r="J190" s="4" t="s">
        <v>89</v>
      </c>
      <c r="K190" s="3">
        <v>17.13</v>
      </c>
      <c r="L190" s="3">
        <v>11.79</v>
      </c>
      <c r="M190" s="3">
        <v>5.34</v>
      </c>
    </row>
    <row r="191" spans="3:13">
      <c r="C191" s="31" t="s">
        <v>254</v>
      </c>
      <c r="D191" s="4" t="s">
        <v>54</v>
      </c>
      <c r="E191" s="3">
        <v>44.63</v>
      </c>
      <c r="F191" s="3">
        <v>19.309999999999999</v>
      </c>
      <c r="G191" s="3">
        <v>25.32</v>
      </c>
      <c r="I191" s="31" t="s">
        <v>262</v>
      </c>
      <c r="J191" s="4" t="s">
        <v>89</v>
      </c>
      <c r="K191" s="3">
        <v>18.59</v>
      </c>
      <c r="L191" s="3">
        <v>19.71</v>
      </c>
      <c r="M191" s="3">
        <v>-1.1200000000000001</v>
      </c>
    </row>
    <row r="192" spans="3:13">
      <c r="C192" s="31" t="s">
        <v>302</v>
      </c>
      <c r="D192" s="4" t="s">
        <v>54</v>
      </c>
      <c r="E192" s="3">
        <v>31.68</v>
      </c>
      <c r="F192" s="3">
        <v>20.149999999999999</v>
      </c>
      <c r="G192" s="3">
        <v>11.53</v>
      </c>
      <c r="I192" s="31" t="s">
        <v>332</v>
      </c>
      <c r="J192" s="4" t="s">
        <v>89</v>
      </c>
      <c r="K192" s="3">
        <v>26.14</v>
      </c>
      <c r="L192" s="3">
        <v>17</v>
      </c>
      <c r="M192" s="3">
        <v>9.14</v>
      </c>
    </row>
    <row r="193" spans="3:13">
      <c r="C193" s="31" t="s">
        <v>381</v>
      </c>
      <c r="D193" s="4" t="s">
        <v>54</v>
      </c>
      <c r="E193" s="3">
        <v>23.55</v>
      </c>
      <c r="F193" s="3">
        <v>16.559999999999999</v>
      </c>
      <c r="G193" s="3">
        <v>6.99</v>
      </c>
      <c r="I193" s="31" t="s">
        <v>333</v>
      </c>
      <c r="J193" s="4" t="s">
        <v>89</v>
      </c>
      <c r="K193" s="3">
        <v>14.54</v>
      </c>
      <c r="L193" s="3">
        <v>15.84</v>
      </c>
      <c r="M193" s="3">
        <v>-1.3</v>
      </c>
    </row>
    <row r="194" spans="3:13">
      <c r="C194" s="31" t="s">
        <v>382</v>
      </c>
      <c r="D194" s="15">
        <v>1972</v>
      </c>
      <c r="E194" s="3">
        <v>21.64</v>
      </c>
      <c r="F194" s="3">
        <v>11.12</v>
      </c>
      <c r="G194" s="3">
        <v>10.52</v>
      </c>
      <c r="I194" s="31" t="s">
        <v>354</v>
      </c>
      <c r="J194" s="4" t="s">
        <v>89</v>
      </c>
      <c r="K194" s="3">
        <v>13.57</v>
      </c>
      <c r="L194" s="3">
        <v>15.22</v>
      </c>
      <c r="M194" s="3">
        <v>-1.65</v>
      </c>
    </row>
    <row r="195" spans="3:13">
      <c r="C195" s="31" t="s">
        <v>456</v>
      </c>
      <c r="D195" s="4" t="s">
        <v>54</v>
      </c>
      <c r="E195" s="3">
        <v>21.13</v>
      </c>
      <c r="F195" s="3">
        <v>19.239999999999998</v>
      </c>
      <c r="G195" s="3">
        <v>1.89</v>
      </c>
      <c r="I195" s="31" t="s">
        <v>475</v>
      </c>
      <c r="J195" s="4" t="s">
        <v>89</v>
      </c>
      <c r="K195" s="3">
        <v>17.2</v>
      </c>
      <c r="L195" s="3">
        <v>18.420000000000002</v>
      </c>
      <c r="M195" s="3">
        <v>-1.22</v>
      </c>
    </row>
    <row r="196" spans="3:13">
      <c r="C196" s="33" t="s">
        <v>584</v>
      </c>
      <c r="D196" s="6" t="s">
        <v>54</v>
      </c>
      <c r="E196" s="8">
        <v>23.68</v>
      </c>
      <c r="F196" s="8">
        <v>11.78</v>
      </c>
      <c r="G196" s="8">
        <v>11.9</v>
      </c>
      <c r="I196" s="31" t="s">
        <v>658</v>
      </c>
      <c r="J196" s="4" t="s">
        <v>89</v>
      </c>
      <c r="K196" s="3">
        <v>11.05</v>
      </c>
      <c r="L196" s="3">
        <v>9.0299999999999994</v>
      </c>
      <c r="M196" s="3">
        <v>2.02</v>
      </c>
    </row>
    <row r="197" spans="3:13">
      <c r="C197" s="31" t="s">
        <v>200</v>
      </c>
      <c r="D197" s="4" t="s">
        <v>55</v>
      </c>
      <c r="E197" s="3">
        <v>16.71</v>
      </c>
      <c r="F197" s="3">
        <v>13.33</v>
      </c>
      <c r="G197" s="3">
        <v>3.38</v>
      </c>
      <c r="I197" s="31" t="s">
        <v>787</v>
      </c>
      <c r="J197" s="4" t="s">
        <v>89</v>
      </c>
      <c r="K197" s="3">
        <v>22.08</v>
      </c>
      <c r="L197" s="3">
        <v>10.55</v>
      </c>
      <c r="M197" s="3">
        <v>11.53</v>
      </c>
    </row>
    <row r="198" spans="3:13">
      <c r="C198" s="31" t="s">
        <v>221</v>
      </c>
      <c r="D198" s="4" t="s">
        <v>55</v>
      </c>
      <c r="E198" s="3">
        <v>9.4</v>
      </c>
      <c r="F198" s="3">
        <v>9.67</v>
      </c>
      <c r="G198" s="3">
        <v>-0.27</v>
      </c>
      <c r="I198" s="31" t="s">
        <v>156</v>
      </c>
      <c r="J198" s="4" t="s">
        <v>90</v>
      </c>
      <c r="K198" s="3">
        <v>14.85</v>
      </c>
      <c r="L198" s="3">
        <v>18.57</v>
      </c>
      <c r="M198" s="3">
        <v>-3.72</v>
      </c>
    </row>
    <row r="199" spans="3:13">
      <c r="C199" s="31" t="s">
        <v>282</v>
      </c>
      <c r="D199" s="4" t="s">
        <v>55</v>
      </c>
      <c r="E199" s="3">
        <v>20.41</v>
      </c>
      <c r="F199" s="3">
        <v>14.14</v>
      </c>
      <c r="G199" s="3">
        <v>6.27</v>
      </c>
      <c r="I199" s="31" t="s">
        <v>269</v>
      </c>
      <c r="J199" s="4" t="s">
        <v>90</v>
      </c>
      <c r="K199" s="3">
        <v>15.09</v>
      </c>
      <c r="L199" s="3">
        <v>20.71</v>
      </c>
      <c r="M199" s="3">
        <v>-5.62</v>
      </c>
    </row>
    <row r="200" spans="3:13">
      <c r="C200" s="31" t="s">
        <v>485</v>
      </c>
      <c r="D200" s="4" t="s">
        <v>55</v>
      </c>
      <c r="E200" s="3">
        <v>19.34</v>
      </c>
      <c r="F200" s="3">
        <v>7.57</v>
      </c>
      <c r="G200" s="3">
        <v>11.77</v>
      </c>
      <c r="I200" s="31" t="s">
        <v>436</v>
      </c>
      <c r="J200" s="4" t="s">
        <v>90</v>
      </c>
      <c r="K200" s="3">
        <v>31.33</v>
      </c>
      <c r="L200" s="3">
        <v>9.3800000000000008</v>
      </c>
      <c r="M200" s="3">
        <v>21.95</v>
      </c>
    </row>
    <row r="201" spans="3:13">
      <c r="C201" s="31" t="s">
        <v>671</v>
      </c>
      <c r="D201" s="4" t="s">
        <v>55</v>
      </c>
      <c r="E201" s="3">
        <v>8.83</v>
      </c>
      <c r="F201" s="3">
        <v>11.91</v>
      </c>
      <c r="G201" s="3">
        <v>-3.08</v>
      </c>
      <c r="I201" s="33" t="s">
        <v>704</v>
      </c>
      <c r="J201" s="6" t="s">
        <v>90</v>
      </c>
      <c r="K201" s="8">
        <v>35.89</v>
      </c>
      <c r="L201" s="8">
        <v>20.72</v>
      </c>
      <c r="M201" s="8">
        <v>15.17</v>
      </c>
    </row>
    <row r="202" spans="3:13">
      <c r="C202" s="31" t="s">
        <v>352</v>
      </c>
      <c r="D202" s="4" t="s">
        <v>56</v>
      </c>
      <c r="E202" s="3">
        <v>9.36</v>
      </c>
      <c r="F202" s="3">
        <v>10.93</v>
      </c>
      <c r="G202" s="3">
        <v>-1.57</v>
      </c>
      <c r="I202" s="33" t="s">
        <v>708</v>
      </c>
      <c r="J202" s="6" t="s">
        <v>90</v>
      </c>
      <c r="K202" s="8">
        <v>14.49</v>
      </c>
      <c r="L202" s="8">
        <v>10.25</v>
      </c>
      <c r="M202" s="8">
        <v>4.24</v>
      </c>
    </row>
    <row r="203" spans="3:13">
      <c r="C203" s="31" t="s">
        <v>480</v>
      </c>
      <c r="D203" s="4" t="s">
        <v>56</v>
      </c>
      <c r="E203" s="3">
        <v>17.89</v>
      </c>
      <c r="F203" s="3">
        <v>16.940000000000001</v>
      </c>
      <c r="G203" s="3">
        <v>0.95</v>
      </c>
      <c r="I203" s="31" t="s">
        <v>790</v>
      </c>
      <c r="J203" s="4" t="s">
        <v>90</v>
      </c>
      <c r="K203" s="3">
        <v>16.600000000000001</v>
      </c>
      <c r="L203" s="3">
        <v>11.03</v>
      </c>
      <c r="M203" s="3">
        <v>5.57</v>
      </c>
    </row>
    <row r="204" spans="3:13">
      <c r="C204" s="31" t="s">
        <v>516</v>
      </c>
      <c r="D204" s="16" t="s">
        <v>56</v>
      </c>
      <c r="E204" s="3">
        <v>13.26</v>
      </c>
      <c r="F204" s="3">
        <v>6.71</v>
      </c>
      <c r="G204" s="3">
        <v>6.55</v>
      </c>
      <c r="I204" s="31" t="s">
        <v>116</v>
      </c>
      <c r="J204" s="4" t="s">
        <v>91</v>
      </c>
      <c r="K204" s="3">
        <v>18.54</v>
      </c>
      <c r="L204" s="3">
        <v>15.22</v>
      </c>
      <c r="M204" s="3">
        <v>3.32</v>
      </c>
    </row>
    <row r="205" spans="3:13">
      <c r="C205" s="31" t="s">
        <v>201</v>
      </c>
      <c r="D205" s="4" t="s">
        <v>57</v>
      </c>
      <c r="E205" s="3">
        <v>40.729999999999997</v>
      </c>
      <c r="F205" s="3">
        <v>20.54</v>
      </c>
      <c r="G205" s="3">
        <v>20.190000000000001</v>
      </c>
      <c r="I205" s="31" t="s">
        <v>487</v>
      </c>
      <c r="J205" s="4" t="s">
        <v>91</v>
      </c>
      <c r="K205" s="3">
        <v>20.49</v>
      </c>
      <c r="L205" s="3">
        <v>11.09</v>
      </c>
      <c r="M205" s="3">
        <v>9.4</v>
      </c>
    </row>
    <row r="206" spans="3:13">
      <c r="C206" s="31" t="s">
        <v>214</v>
      </c>
      <c r="D206" s="4" t="s">
        <v>57</v>
      </c>
      <c r="E206" s="3">
        <v>14.49</v>
      </c>
      <c r="F206" s="3">
        <v>9.23</v>
      </c>
      <c r="G206" s="3">
        <v>5.26</v>
      </c>
      <c r="I206" s="31" t="s">
        <v>488</v>
      </c>
      <c r="J206" s="4" t="s">
        <v>91</v>
      </c>
      <c r="K206" s="3">
        <v>31.8</v>
      </c>
      <c r="L206" s="3">
        <v>13.26</v>
      </c>
      <c r="M206" s="3">
        <v>18.54</v>
      </c>
    </row>
    <row r="207" spans="3:13">
      <c r="C207" s="31" t="s">
        <v>407</v>
      </c>
      <c r="D207" s="4" t="s">
        <v>57</v>
      </c>
      <c r="E207" s="3">
        <v>13.33</v>
      </c>
      <c r="F207" s="3">
        <v>15.99</v>
      </c>
      <c r="G207" s="3">
        <v>-2.66</v>
      </c>
      <c r="I207" s="31" t="s">
        <v>489</v>
      </c>
      <c r="J207" s="4" t="s">
        <v>91</v>
      </c>
      <c r="K207" s="3">
        <v>25.96</v>
      </c>
      <c r="L207" s="3">
        <v>14.95</v>
      </c>
      <c r="M207" s="3">
        <v>11.01</v>
      </c>
    </row>
    <row r="208" spans="3:13">
      <c r="C208" s="33" t="s">
        <v>688</v>
      </c>
      <c r="D208" s="6" t="s">
        <v>57</v>
      </c>
      <c r="E208" s="8">
        <v>25.17</v>
      </c>
      <c r="F208" s="8">
        <v>15.05</v>
      </c>
      <c r="G208" s="8">
        <v>10.119999999999999</v>
      </c>
      <c r="I208" s="33" t="s">
        <v>619</v>
      </c>
      <c r="J208" s="6" t="s">
        <v>92</v>
      </c>
      <c r="K208" s="8">
        <v>4.42</v>
      </c>
      <c r="L208" s="8">
        <v>2.57</v>
      </c>
      <c r="M208" s="8">
        <v>1.85</v>
      </c>
    </row>
    <row r="209" spans="3:13">
      <c r="C209" s="31" t="s">
        <v>170</v>
      </c>
      <c r="D209" s="4" t="s">
        <v>58</v>
      </c>
      <c r="E209" s="3">
        <v>20.92</v>
      </c>
      <c r="F209" s="3">
        <v>11.11</v>
      </c>
      <c r="G209" s="3">
        <v>9.81</v>
      </c>
      <c r="I209" s="31" t="s">
        <v>629</v>
      </c>
      <c r="J209" s="4" t="s">
        <v>92</v>
      </c>
      <c r="K209" s="3">
        <v>16.27</v>
      </c>
      <c r="L209" s="3">
        <v>9.98</v>
      </c>
      <c r="M209" s="3">
        <v>6.29</v>
      </c>
    </row>
    <row r="210" spans="3:13">
      <c r="C210" s="31" t="s">
        <v>227</v>
      </c>
      <c r="D210" s="4" t="s">
        <v>58</v>
      </c>
      <c r="E210" s="3">
        <v>21.17</v>
      </c>
      <c r="F210" s="3">
        <v>17.34</v>
      </c>
      <c r="G210" s="3">
        <v>3.83</v>
      </c>
      <c r="I210" s="31" t="s">
        <v>152</v>
      </c>
      <c r="J210" s="4" t="s">
        <v>93</v>
      </c>
      <c r="K210" s="3">
        <v>11.95</v>
      </c>
      <c r="L210" s="3">
        <v>10.130000000000001</v>
      </c>
      <c r="M210" s="3">
        <v>1.82</v>
      </c>
    </row>
    <row r="211" spans="3:13">
      <c r="C211" s="31" t="s">
        <v>229</v>
      </c>
      <c r="D211" s="4" t="s">
        <v>58</v>
      </c>
      <c r="E211" s="3">
        <v>12.25</v>
      </c>
      <c r="F211" s="3">
        <v>12.94</v>
      </c>
      <c r="G211" s="3">
        <v>-0.69</v>
      </c>
      <c r="I211" s="31" t="s">
        <v>248</v>
      </c>
      <c r="J211" s="4" t="s">
        <v>94</v>
      </c>
      <c r="K211" s="3">
        <v>15.26</v>
      </c>
      <c r="L211" s="3">
        <v>12.08</v>
      </c>
      <c r="M211" s="3">
        <v>3.18</v>
      </c>
    </row>
    <row r="212" spans="3:13">
      <c r="C212" s="31" t="s">
        <v>506</v>
      </c>
      <c r="D212" s="4" t="s">
        <v>58</v>
      </c>
      <c r="E212" s="3">
        <v>17.739999999999998</v>
      </c>
      <c r="F212" s="3">
        <v>9.23</v>
      </c>
      <c r="G212" s="3">
        <v>8.51</v>
      </c>
      <c r="I212" s="31" t="s">
        <v>760</v>
      </c>
      <c r="J212" s="4" t="s">
        <v>94</v>
      </c>
      <c r="K212" s="3">
        <v>23.29</v>
      </c>
      <c r="L212" s="3">
        <v>13.28</v>
      </c>
      <c r="M212" s="3">
        <v>10.01</v>
      </c>
    </row>
    <row r="213" spans="3:13">
      <c r="C213" s="31" t="s">
        <v>103</v>
      </c>
      <c r="D213" s="4" t="s">
        <v>59</v>
      </c>
      <c r="E213" s="3">
        <v>10.29</v>
      </c>
      <c r="F213" s="3">
        <v>9.8699999999999992</v>
      </c>
      <c r="G213" s="3">
        <v>0.42</v>
      </c>
      <c r="I213" s="31" t="s">
        <v>237</v>
      </c>
      <c r="J213" s="4" t="s">
        <v>95</v>
      </c>
      <c r="K213" s="3">
        <v>10.5</v>
      </c>
      <c r="L213" s="3">
        <v>12.41</v>
      </c>
      <c r="M213" s="3">
        <v>-1.91</v>
      </c>
    </row>
    <row r="214" spans="3:13">
      <c r="C214" s="31" t="s">
        <v>113</v>
      </c>
      <c r="D214" s="4" t="s">
        <v>59</v>
      </c>
      <c r="E214" s="3">
        <v>10.41</v>
      </c>
      <c r="F214" s="3">
        <v>9.6300000000000008</v>
      </c>
      <c r="G214" s="3">
        <v>0.78</v>
      </c>
      <c r="I214" s="31" t="s">
        <v>273</v>
      </c>
      <c r="J214" s="4" t="s">
        <v>95</v>
      </c>
      <c r="K214" s="3">
        <v>14.43</v>
      </c>
      <c r="L214" s="3">
        <v>14.94</v>
      </c>
      <c r="M214" s="3">
        <v>-0.51</v>
      </c>
    </row>
    <row r="215" spans="3:13">
      <c r="C215" s="31" t="s">
        <v>159</v>
      </c>
      <c r="D215" s="4" t="s">
        <v>59</v>
      </c>
      <c r="E215" s="3">
        <v>11.09</v>
      </c>
      <c r="F215" s="3">
        <v>12.67</v>
      </c>
      <c r="G215" s="3">
        <v>-1.58</v>
      </c>
      <c r="I215" s="31" t="s">
        <v>552</v>
      </c>
      <c r="J215" s="4" t="s">
        <v>95</v>
      </c>
      <c r="K215" s="3">
        <v>13.55</v>
      </c>
      <c r="L215" s="3">
        <v>18.690000000000001</v>
      </c>
      <c r="M215" s="3">
        <v>-5.14</v>
      </c>
    </row>
    <row r="216" spans="3:13">
      <c r="C216" s="31" t="s">
        <v>160</v>
      </c>
      <c r="D216" s="4" t="s">
        <v>59</v>
      </c>
      <c r="E216" s="3">
        <v>19.95</v>
      </c>
      <c r="F216" s="3">
        <v>15.23</v>
      </c>
      <c r="G216" s="3">
        <v>4.72</v>
      </c>
      <c r="I216" s="33" t="s">
        <v>583</v>
      </c>
      <c r="J216" s="6" t="s">
        <v>95</v>
      </c>
      <c r="K216" s="8">
        <v>11.03</v>
      </c>
      <c r="L216" s="8">
        <v>11.8</v>
      </c>
      <c r="M216" s="8">
        <v>-0.77</v>
      </c>
    </row>
    <row r="217" spans="3:13">
      <c r="C217" s="31" t="s">
        <v>164</v>
      </c>
      <c r="D217" s="4" t="s">
        <v>59</v>
      </c>
      <c r="E217" s="3">
        <v>13.51</v>
      </c>
      <c r="F217" s="3">
        <v>16.34</v>
      </c>
      <c r="G217" s="3">
        <v>-2.83</v>
      </c>
      <c r="I217" s="31" t="s">
        <v>474</v>
      </c>
      <c r="J217" s="4" t="s">
        <v>96</v>
      </c>
      <c r="K217" s="3">
        <v>20.18</v>
      </c>
      <c r="L217" s="3">
        <v>19.53</v>
      </c>
      <c r="M217" s="3">
        <v>0.65</v>
      </c>
    </row>
    <row r="218" spans="3:13">
      <c r="C218" s="31" t="s">
        <v>165</v>
      </c>
      <c r="D218" s="4" t="s">
        <v>59</v>
      </c>
      <c r="E218" s="3">
        <v>21.89</v>
      </c>
      <c r="F218" s="3">
        <v>18.29</v>
      </c>
      <c r="G218" s="3">
        <v>3.6</v>
      </c>
      <c r="I218" s="31" t="s">
        <v>648</v>
      </c>
      <c r="J218" s="4" t="s">
        <v>96</v>
      </c>
      <c r="K218" s="3">
        <v>29.79</v>
      </c>
      <c r="L218" s="3">
        <v>14.18</v>
      </c>
      <c r="M218" s="3">
        <v>15.61</v>
      </c>
    </row>
    <row r="219" spans="3:13">
      <c r="C219" s="31" t="s">
        <v>167</v>
      </c>
      <c r="D219" s="4" t="s">
        <v>59</v>
      </c>
      <c r="E219" s="3">
        <v>20.29</v>
      </c>
      <c r="F219" s="3">
        <v>18.309999999999999</v>
      </c>
      <c r="G219" s="3">
        <v>1.98</v>
      </c>
      <c r="I219" s="33" t="s">
        <v>702</v>
      </c>
      <c r="J219" s="6" t="s">
        <v>96</v>
      </c>
      <c r="K219" s="8">
        <v>24.69</v>
      </c>
      <c r="L219" s="8">
        <v>18.21</v>
      </c>
      <c r="M219" s="8">
        <v>6.48</v>
      </c>
    </row>
    <row r="220" spans="3:13">
      <c r="C220" s="50" t="s">
        <v>174</v>
      </c>
      <c r="D220" s="4" t="s">
        <v>59</v>
      </c>
      <c r="E220" s="3">
        <v>17.989999999999998</v>
      </c>
      <c r="F220" s="3">
        <v>13.95</v>
      </c>
      <c r="G220" s="3">
        <v>4.04</v>
      </c>
      <c r="I220" s="31" t="s">
        <v>777</v>
      </c>
      <c r="J220" s="4" t="s">
        <v>97</v>
      </c>
      <c r="K220" s="3">
        <v>15.77</v>
      </c>
      <c r="L220" s="3">
        <v>12.76</v>
      </c>
      <c r="M220" s="3">
        <v>3.01</v>
      </c>
    </row>
    <row r="221" spans="3:13">
      <c r="C221" s="31" t="s">
        <v>181</v>
      </c>
      <c r="D221" s="4" t="s">
        <v>59</v>
      </c>
      <c r="E221" s="3">
        <v>9.7899999999999991</v>
      </c>
      <c r="F221" s="3">
        <v>5.37</v>
      </c>
      <c r="G221" s="3">
        <v>4.42</v>
      </c>
      <c r="I221" s="46" t="s">
        <v>541</v>
      </c>
      <c r="J221" s="12" t="s">
        <v>98</v>
      </c>
      <c r="K221" s="11">
        <v>12.76</v>
      </c>
      <c r="L221" s="11">
        <v>5.99</v>
      </c>
      <c r="M221" s="11">
        <v>6.77</v>
      </c>
    </row>
    <row r="222" spans="3:13">
      <c r="C222" s="31" t="s">
        <v>185</v>
      </c>
      <c r="D222" s="4" t="s">
        <v>59</v>
      </c>
      <c r="E222" s="3">
        <v>12.13</v>
      </c>
      <c r="F222" s="3">
        <v>9.7100000000000009</v>
      </c>
      <c r="G222" s="3">
        <v>2.42</v>
      </c>
      <c r="I222" s="46" t="s">
        <v>542</v>
      </c>
      <c r="J222" s="12" t="s">
        <v>98</v>
      </c>
      <c r="K222" s="11">
        <v>25.69</v>
      </c>
      <c r="L222" s="11">
        <v>13.17</v>
      </c>
      <c r="M222" s="11">
        <v>12.52</v>
      </c>
    </row>
    <row r="223" spans="3:13">
      <c r="C223" s="31" t="s">
        <v>186</v>
      </c>
      <c r="D223" s="4" t="s">
        <v>59</v>
      </c>
      <c r="E223" s="3">
        <v>10.19</v>
      </c>
      <c r="F223" s="3">
        <v>5.71</v>
      </c>
      <c r="G223" s="3">
        <v>4.4800000000000004</v>
      </c>
      <c r="I223" s="31" t="s">
        <v>646</v>
      </c>
      <c r="J223" s="4" t="s">
        <v>98</v>
      </c>
      <c r="K223" s="3">
        <v>16.37</v>
      </c>
      <c r="L223" s="3">
        <v>13.38</v>
      </c>
      <c r="M223" s="3">
        <v>2.99</v>
      </c>
    </row>
    <row r="224" spans="3:13">
      <c r="C224" s="31" t="s">
        <v>218</v>
      </c>
      <c r="D224" s="4" t="s">
        <v>59</v>
      </c>
      <c r="E224" s="3">
        <v>14.67</v>
      </c>
      <c r="F224" s="3">
        <v>13.78</v>
      </c>
      <c r="G224" s="3">
        <v>0.89</v>
      </c>
      <c r="I224" s="33" t="s">
        <v>707</v>
      </c>
      <c r="J224" s="6" t="s">
        <v>98</v>
      </c>
      <c r="K224" s="8">
        <v>16.18</v>
      </c>
      <c r="L224" s="8">
        <v>12.9</v>
      </c>
      <c r="M224" s="8">
        <v>3.28</v>
      </c>
    </row>
    <row r="225" spans="3:13">
      <c r="C225" s="31" t="s">
        <v>225</v>
      </c>
      <c r="D225" s="4" t="s">
        <v>59</v>
      </c>
      <c r="E225" s="3">
        <v>23.14</v>
      </c>
      <c r="F225" s="3">
        <v>15.88</v>
      </c>
      <c r="G225" s="3">
        <v>7.26</v>
      </c>
      <c r="I225" s="31" t="s">
        <v>155</v>
      </c>
      <c r="J225" s="4" t="s">
        <v>99</v>
      </c>
      <c r="K225" s="3">
        <v>9.23</v>
      </c>
      <c r="L225" s="3">
        <v>8.23</v>
      </c>
      <c r="M225" s="3">
        <v>1</v>
      </c>
    </row>
    <row r="226" spans="3:13">
      <c r="C226" s="31" t="s">
        <v>235</v>
      </c>
      <c r="D226" s="4" t="s">
        <v>59</v>
      </c>
      <c r="E226" s="3">
        <v>15.73</v>
      </c>
      <c r="F226" s="3">
        <v>12.04</v>
      </c>
      <c r="G226" s="3">
        <v>3.69</v>
      </c>
      <c r="I226" s="31" t="s">
        <v>245</v>
      </c>
      <c r="J226" s="4" t="s">
        <v>99</v>
      </c>
      <c r="K226" s="3">
        <v>22.57</v>
      </c>
      <c r="L226" s="3">
        <v>13</v>
      </c>
      <c r="M226" s="3">
        <v>9.57</v>
      </c>
    </row>
    <row r="227" spans="3:13">
      <c r="C227" s="31" t="s">
        <v>239</v>
      </c>
      <c r="D227" s="4" t="s">
        <v>59</v>
      </c>
      <c r="E227" s="3">
        <v>17.13</v>
      </c>
      <c r="F227" s="3">
        <v>16.079999999999998</v>
      </c>
      <c r="G227" s="3">
        <v>1.05</v>
      </c>
      <c r="I227" s="31" t="s">
        <v>749</v>
      </c>
      <c r="J227" s="4" t="s">
        <v>99</v>
      </c>
      <c r="K227" s="3">
        <v>18.7</v>
      </c>
      <c r="L227" s="3">
        <v>15.84</v>
      </c>
      <c r="M227" s="3">
        <v>2.86</v>
      </c>
    </row>
    <row r="228" spans="3:13" ht="15.6">
      <c r="C228" s="31" t="s">
        <v>242</v>
      </c>
      <c r="D228" s="4" t="s">
        <v>59</v>
      </c>
      <c r="E228" s="3">
        <v>11.38</v>
      </c>
      <c r="F228" s="3">
        <v>13.77</v>
      </c>
      <c r="G228" s="3">
        <v>-2.39</v>
      </c>
      <c r="J228" s="89" t="s">
        <v>60</v>
      </c>
      <c r="K228" s="88">
        <f>AVERAGE(K2:K227)</f>
        <v>19.020442477876106</v>
      </c>
      <c r="L228" s="88">
        <f>AVERAGE(L2:L227)</f>
        <v>13.901504424778762</v>
      </c>
      <c r="M228" s="88">
        <f>AVERAGE(M2:M227)</f>
        <v>5.1189380530973416</v>
      </c>
    </row>
    <row r="229" spans="3:13">
      <c r="C229" s="31" t="s">
        <v>334</v>
      </c>
      <c r="D229" s="4" t="s">
        <v>59</v>
      </c>
      <c r="E229" s="3">
        <v>34.450000000000003</v>
      </c>
      <c r="F229" s="3">
        <v>19.46</v>
      </c>
      <c r="G229" s="3">
        <v>14.99</v>
      </c>
    </row>
    <row r="230" spans="3:13">
      <c r="C230" s="31" t="s">
        <v>367</v>
      </c>
      <c r="D230" s="4" t="s">
        <v>59</v>
      </c>
      <c r="E230" s="3">
        <v>15.4</v>
      </c>
      <c r="F230" s="3">
        <v>15.12</v>
      </c>
      <c r="G230" s="3">
        <v>0.28000000000000003</v>
      </c>
    </row>
    <row r="231" spans="3:13">
      <c r="C231" s="31" t="s">
        <v>373</v>
      </c>
      <c r="D231" s="4" t="s">
        <v>59</v>
      </c>
      <c r="E231" s="3">
        <v>35.119999999999997</v>
      </c>
      <c r="F231" s="3">
        <v>21.3</v>
      </c>
      <c r="G231" s="3">
        <v>13.82</v>
      </c>
    </row>
    <row r="232" spans="3:13">
      <c r="C232" s="31" t="s">
        <v>375</v>
      </c>
      <c r="D232" s="4" t="s">
        <v>59</v>
      </c>
      <c r="E232" s="3">
        <v>31.3</v>
      </c>
      <c r="F232" s="3">
        <v>14.92</v>
      </c>
      <c r="G232" s="3">
        <v>16.38</v>
      </c>
    </row>
    <row r="233" spans="3:13">
      <c r="C233" s="31" t="s">
        <v>395</v>
      </c>
      <c r="D233" s="4" t="s">
        <v>59</v>
      </c>
      <c r="E233" s="3">
        <v>27.7</v>
      </c>
      <c r="F233" s="3">
        <v>17.72</v>
      </c>
      <c r="G233" s="3">
        <v>9.98</v>
      </c>
    </row>
    <row r="234" spans="3:13">
      <c r="C234" s="49" t="s">
        <v>799</v>
      </c>
      <c r="D234" s="4" t="s">
        <v>59</v>
      </c>
      <c r="E234" s="3">
        <v>29.24</v>
      </c>
      <c r="F234" s="3">
        <v>15.66</v>
      </c>
      <c r="G234" s="3">
        <v>13.58</v>
      </c>
    </row>
    <row r="235" spans="3:13">
      <c r="C235" s="31" t="s">
        <v>417</v>
      </c>
      <c r="D235" s="4" t="s">
        <v>59</v>
      </c>
      <c r="E235" s="3">
        <v>26.92</v>
      </c>
      <c r="F235" s="3">
        <v>19.63</v>
      </c>
      <c r="G235" s="3">
        <v>7.29</v>
      </c>
    </row>
    <row r="236" spans="3:13">
      <c r="C236" s="31" t="s">
        <v>422</v>
      </c>
      <c r="D236" s="4" t="s">
        <v>59</v>
      </c>
      <c r="E236" s="3">
        <v>17.97</v>
      </c>
      <c r="F236" s="3">
        <v>12.38</v>
      </c>
      <c r="G236" s="3">
        <v>5.59</v>
      </c>
    </row>
    <row r="237" spans="3:13">
      <c r="C237" s="31" t="s">
        <v>426</v>
      </c>
      <c r="D237" s="4" t="s">
        <v>59</v>
      </c>
      <c r="E237" s="3">
        <v>33.909999999999997</v>
      </c>
      <c r="F237" s="3">
        <v>20.76</v>
      </c>
      <c r="G237" s="3">
        <v>13.15</v>
      </c>
    </row>
    <row r="238" spans="3:13">
      <c r="C238" s="31" t="s">
        <v>446</v>
      </c>
      <c r="D238" s="4" t="s">
        <v>59</v>
      </c>
      <c r="E238" s="3">
        <v>23.1</v>
      </c>
      <c r="F238" s="3">
        <v>12.12</v>
      </c>
      <c r="G238" s="3">
        <v>10.98</v>
      </c>
    </row>
    <row r="239" spans="3:13">
      <c r="C239" s="31" t="s">
        <v>459</v>
      </c>
      <c r="D239" s="4" t="s">
        <v>59</v>
      </c>
      <c r="E239" s="3">
        <v>15.23</v>
      </c>
      <c r="F239" s="3">
        <v>5.23</v>
      </c>
      <c r="G239" s="3">
        <v>10</v>
      </c>
    </row>
    <row r="240" spans="3:13">
      <c r="C240" s="31" t="s">
        <v>490</v>
      </c>
      <c r="D240" s="4" t="s">
        <v>59</v>
      </c>
      <c r="E240" s="3">
        <v>17.399999999999999</v>
      </c>
      <c r="F240" s="3">
        <v>5.87</v>
      </c>
      <c r="G240" s="3">
        <v>11.53</v>
      </c>
    </row>
    <row r="241" spans="3:7">
      <c r="C241" s="31" t="s">
        <v>494</v>
      </c>
      <c r="D241" s="4" t="s">
        <v>59</v>
      </c>
      <c r="E241" s="3">
        <v>20.09</v>
      </c>
      <c r="F241" s="3">
        <v>17.57</v>
      </c>
      <c r="G241" s="3">
        <v>2.52</v>
      </c>
    </row>
    <row r="242" spans="3:7">
      <c r="C242" s="31" t="s">
        <v>498</v>
      </c>
      <c r="D242" s="4" t="s">
        <v>59</v>
      </c>
      <c r="E242" s="3">
        <v>23.87</v>
      </c>
      <c r="F242" s="3">
        <v>24.97</v>
      </c>
      <c r="G242" s="3">
        <v>-1.1000000000000001</v>
      </c>
    </row>
    <row r="243" spans="3:7">
      <c r="C243" s="31" t="s">
        <v>513</v>
      </c>
      <c r="D243" s="4" t="s">
        <v>59</v>
      </c>
      <c r="E243" s="3">
        <v>21.47</v>
      </c>
      <c r="F243" s="3">
        <v>10.93</v>
      </c>
      <c r="G243" s="3">
        <v>10.54</v>
      </c>
    </row>
    <row r="244" spans="3:7">
      <c r="C244" s="31" t="s">
        <v>520</v>
      </c>
      <c r="D244" s="4" t="s">
        <v>59</v>
      </c>
      <c r="E244" s="3">
        <v>29.5</v>
      </c>
      <c r="F244" s="3">
        <v>12.85</v>
      </c>
      <c r="G244" s="3">
        <v>16.649999999999999</v>
      </c>
    </row>
    <row r="245" spans="3:7">
      <c r="C245" s="33" t="s">
        <v>602</v>
      </c>
      <c r="D245" s="6" t="s">
        <v>59</v>
      </c>
      <c r="E245" s="8">
        <v>26.33</v>
      </c>
      <c r="F245" s="8">
        <v>10.039999999999999</v>
      </c>
      <c r="G245" s="8">
        <v>16.29</v>
      </c>
    </row>
    <row r="246" spans="3:7">
      <c r="C246" s="33" t="s">
        <v>605</v>
      </c>
      <c r="D246" s="6" t="s">
        <v>59</v>
      </c>
      <c r="E246" s="8">
        <v>15.64</v>
      </c>
      <c r="F246" s="8">
        <v>9.49</v>
      </c>
      <c r="G246" s="8">
        <v>6.15</v>
      </c>
    </row>
    <row r="247" spans="3:7">
      <c r="C247" s="33" t="s">
        <v>609</v>
      </c>
      <c r="D247" s="6" t="s">
        <v>59</v>
      </c>
      <c r="E247" s="8">
        <v>35.32</v>
      </c>
      <c r="F247" s="8">
        <v>19.260000000000002</v>
      </c>
      <c r="G247" s="8">
        <v>16.059999999999999</v>
      </c>
    </row>
    <row r="248" spans="3:7">
      <c r="C248" s="33" t="s">
        <v>612</v>
      </c>
      <c r="D248" s="6" t="s">
        <v>59</v>
      </c>
      <c r="E248" s="8">
        <v>14.36</v>
      </c>
      <c r="F248" s="8">
        <v>14.97</v>
      </c>
      <c r="G248" s="8">
        <v>-0.61</v>
      </c>
    </row>
    <row r="249" spans="3:7">
      <c r="C249" s="33" t="s">
        <v>614</v>
      </c>
      <c r="D249" s="6" t="s">
        <v>59</v>
      </c>
      <c r="E249" s="8">
        <v>24.49</v>
      </c>
      <c r="F249" s="8">
        <v>14.64</v>
      </c>
      <c r="G249" s="8">
        <v>9.85</v>
      </c>
    </row>
    <row r="250" spans="3:7">
      <c r="C250" s="31" t="s">
        <v>630</v>
      </c>
      <c r="D250" s="4" t="s">
        <v>59</v>
      </c>
      <c r="E250" s="3">
        <v>31.81</v>
      </c>
      <c r="F250" s="3">
        <v>16.190000000000001</v>
      </c>
      <c r="G250" s="3">
        <v>15.62</v>
      </c>
    </row>
    <row r="251" spans="3:7">
      <c r="C251" s="31" t="s">
        <v>637</v>
      </c>
      <c r="D251" s="4" t="s">
        <v>59</v>
      </c>
      <c r="E251" s="3">
        <v>15.07</v>
      </c>
      <c r="F251" s="3">
        <v>12.78</v>
      </c>
      <c r="G251" s="3">
        <v>2.29</v>
      </c>
    </row>
    <row r="252" spans="3:7">
      <c r="C252" s="31" t="s">
        <v>645</v>
      </c>
      <c r="D252" s="4" t="s">
        <v>59</v>
      </c>
      <c r="E252" s="3">
        <v>18.13</v>
      </c>
      <c r="F252" s="3">
        <v>17.97</v>
      </c>
      <c r="G252" s="3">
        <v>0.16</v>
      </c>
    </row>
    <row r="253" spans="3:7">
      <c r="C253" s="31" t="s">
        <v>647</v>
      </c>
      <c r="D253" s="4" t="s">
        <v>59</v>
      </c>
      <c r="E253" s="3">
        <v>19.86</v>
      </c>
      <c r="F253" s="3">
        <v>15</v>
      </c>
      <c r="G253" s="3">
        <v>4.8600000000000003</v>
      </c>
    </row>
    <row r="254" spans="3:7">
      <c r="C254" s="33" t="s">
        <v>680</v>
      </c>
      <c r="D254" s="6" t="s">
        <v>59</v>
      </c>
      <c r="E254" s="8">
        <v>19.670000000000002</v>
      </c>
      <c r="F254" s="8">
        <v>11.5</v>
      </c>
      <c r="G254" s="8">
        <v>8.17</v>
      </c>
    </row>
    <row r="255" spans="3:7">
      <c r="C255" s="33" t="s">
        <v>687</v>
      </c>
      <c r="D255" s="6" t="s">
        <v>59</v>
      </c>
      <c r="E255" s="8">
        <v>27.39</v>
      </c>
      <c r="F255" s="8">
        <v>15.61</v>
      </c>
      <c r="G255" s="8">
        <v>11.78</v>
      </c>
    </row>
    <row r="256" spans="3:7">
      <c r="C256" s="31" t="s">
        <v>740</v>
      </c>
      <c r="D256" s="4" t="s">
        <v>59</v>
      </c>
      <c r="E256" s="3">
        <v>13.03</v>
      </c>
      <c r="F256" s="3">
        <v>9.9499999999999993</v>
      </c>
      <c r="G256" s="3">
        <v>3.08</v>
      </c>
    </row>
    <row r="257" spans="3:8">
      <c r="C257" s="31" t="s">
        <v>764</v>
      </c>
      <c r="D257" s="4" t="s">
        <v>59</v>
      </c>
      <c r="E257" s="3">
        <v>16.97</v>
      </c>
      <c r="F257" s="3">
        <v>14.03</v>
      </c>
      <c r="G257" s="3">
        <v>2.94</v>
      </c>
    </row>
    <row r="258" spans="3:8">
      <c r="C258" s="31" t="s">
        <v>791</v>
      </c>
      <c r="D258" s="4" t="s">
        <v>59</v>
      </c>
      <c r="E258" s="3">
        <v>24.89</v>
      </c>
      <c r="F258" s="3">
        <v>12.25</v>
      </c>
      <c r="G258" s="3">
        <v>12.64</v>
      </c>
    </row>
    <row r="259" spans="3:8" ht="15.6">
      <c r="C259" s="32" t="s">
        <v>109</v>
      </c>
      <c r="D259" s="32"/>
      <c r="E259" s="3">
        <v>24.43</v>
      </c>
      <c r="F259" s="3">
        <v>13.14</v>
      </c>
      <c r="G259" s="3">
        <v>11.29</v>
      </c>
      <c r="H259" s="53"/>
    </row>
    <row r="260" spans="3:8">
      <c r="C260" s="32" t="s">
        <v>110</v>
      </c>
      <c r="D260" s="32"/>
      <c r="E260" s="3">
        <v>26.65</v>
      </c>
      <c r="F260" s="3">
        <v>12.53</v>
      </c>
      <c r="G260" s="3">
        <v>14.12</v>
      </c>
      <c r="H260" s="3"/>
    </row>
    <row r="261" spans="3:8">
      <c r="C261" s="32" t="s">
        <v>111</v>
      </c>
      <c r="D261" s="32"/>
      <c r="E261" s="3">
        <v>29.48</v>
      </c>
      <c r="F261" s="3">
        <v>18.23</v>
      </c>
      <c r="G261" s="3">
        <v>11.25</v>
      </c>
    </row>
    <row r="262" spans="3:8">
      <c r="C262" s="32" t="s">
        <v>112</v>
      </c>
      <c r="D262" s="32"/>
      <c r="E262" s="3">
        <v>24.7</v>
      </c>
      <c r="F262" s="3">
        <v>15.78</v>
      </c>
      <c r="G262" s="3">
        <v>8.92</v>
      </c>
      <c r="H262" s="3"/>
    </row>
    <row r="263" spans="3:8">
      <c r="C263" s="32" t="s">
        <v>114</v>
      </c>
      <c r="D263" s="32"/>
      <c r="E263" s="3">
        <v>22.57</v>
      </c>
      <c r="F263" s="3">
        <v>10.84</v>
      </c>
      <c r="G263" s="3">
        <v>11.73</v>
      </c>
    </row>
    <row r="264" spans="3:8">
      <c r="C264" s="32" t="s">
        <v>115</v>
      </c>
      <c r="D264" s="32"/>
      <c r="E264" s="3">
        <v>24.08</v>
      </c>
      <c r="F264" s="3">
        <v>15.42</v>
      </c>
      <c r="G264" s="3">
        <v>8.66</v>
      </c>
    </row>
    <row r="265" spans="3:8">
      <c r="C265" s="32" t="s">
        <v>117</v>
      </c>
      <c r="D265" s="32"/>
      <c r="E265" s="3">
        <v>26.25</v>
      </c>
      <c r="F265" s="3">
        <v>12.37</v>
      </c>
      <c r="G265" s="3">
        <v>13.88</v>
      </c>
    </row>
    <row r="266" spans="3:8">
      <c r="C266" s="32" t="s">
        <v>118</v>
      </c>
      <c r="D266" s="32"/>
      <c r="E266" s="3">
        <v>10.31</v>
      </c>
      <c r="F266" s="3">
        <v>9.92</v>
      </c>
      <c r="G266" s="3">
        <v>0.39</v>
      </c>
    </row>
    <row r="267" spans="3:8">
      <c r="C267" s="32" t="s">
        <v>119</v>
      </c>
      <c r="D267" s="32"/>
      <c r="E267" s="3">
        <v>29.19</v>
      </c>
      <c r="F267" s="3">
        <v>20.38</v>
      </c>
      <c r="G267" s="3">
        <v>8.81</v>
      </c>
    </row>
    <row r="268" spans="3:8">
      <c r="C268" s="32" t="s">
        <v>120</v>
      </c>
      <c r="D268" s="32"/>
      <c r="E268" s="3">
        <v>19.559999999999999</v>
      </c>
      <c r="F268" s="3">
        <v>9.86</v>
      </c>
      <c r="G268" s="3">
        <v>9.6999999999999993</v>
      </c>
    </row>
    <row r="269" spans="3:8">
      <c r="C269" s="32" t="s">
        <v>126</v>
      </c>
      <c r="D269" s="32"/>
      <c r="E269" s="3">
        <v>8.4700000000000006</v>
      </c>
      <c r="F269" s="3">
        <v>12.08</v>
      </c>
      <c r="G269" s="3">
        <v>-3.61</v>
      </c>
    </row>
    <row r="270" spans="3:8">
      <c r="C270" s="32" t="s">
        <v>127</v>
      </c>
      <c r="D270" s="32"/>
      <c r="E270" s="3">
        <v>15.72</v>
      </c>
      <c r="F270" s="3">
        <v>5.73</v>
      </c>
      <c r="G270" s="3">
        <v>9.99</v>
      </c>
    </row>
    <row r="271" spans="3:8">
      <c r="C271" s="32" t="s">
        <v>131</v>
      </c>
      <c r="D271" s="32"/>
      <c r="E271" s="3">
        <v>27.23</v>
      </c>
      <c r="F271" s="3">
        <v>15.1</v>
      </c>
      <c r="G271" s="3">
        <v>12.13</v>
      </c>
    </row>
    <row r="272" spans="3:8">
      <c r="C272" s="32" t="s">
        <v>132</v>
      </c>
      <c r="D272" s="32"/>
      <c r="E272" s="3">
        <v>19.38</v>
      </c>
      <c r="F272" s="3">
        <v>15.15</v>
      </c>
      <c r="G272" s="3">
        <v>4.2300000000000004</v>
      </c>
    </row>
    <row r="273" spans="3:7">
      <c r="C273" s="34" t="s">
        <v>140</v>
      </c>
      <c r="D273" s="34"/>
      <c r="E273" s="3">
        <v>8.94</v>
      </c>
      <c r="F273" s="3">
        <v>10.58</v>
      </c>
      <c r="G273" s="3">
        <v>-1.64</v>
      </c>
    </row>
    <row r="274" spans="3:7">
      <c r="C274" s="35" t="s">
        <v>144</v>
      </c>
      <c r="D274" s="35"/>
      <c r="E274" s="8">
        <v>29.94</v>
      </c>
      <c r="F274" s="8">
        <v>16.690000000000001</v>
      </c>
      <c r="G274" s="8">
        <v>13.25</v>
      </c>
    </row>
    <row r="275" spans="3:7">
      <c r="C275" s="35" t="s">
        <v>145</v>
      </c>
      <c r="D275" s="35"/>
      <c r="E275" s="8">
        <v>31.93</v>
      </c>
      <c r="F275" s="8">
        <v>13.52</v>
      </c>
      <c r="G275" s="8">
        <v>18.41</v>
      </c>
    </row>
    <row r="276" spans="3:7">
      <c r="C276" s="34" t="s">
        <v>147</v>
      </c>
      <c r="D276" s="34"/>
      <c r="E276" s="8">
        <v>21.4</v>
      </c>
      <c r="F276" s="8">
        <v>17.55</v>
      </c>
      <c r="G276" s="8">
        <v>3.85</v>
      </c>
    </row>
    <row r="277" spans="3:7">
      <c r="C277" s="34" t="s">
        <v>149</v>
      </c>
      <c r="D277" s="34"/>
      <c r="E277" s="8">
        <v>15.9</v>
      </c>
      <c r="F277" s="8">
        <v>15.36</v>
      </c>
      <c r="G277" s="8">
        <v>0.54</v>
      </c>
    </row>
    <row r="278" spans="3:7">
      <c r="C278" s="34" t="s">
        <v>151</v>
      </c>
      <c r="D278" s="34"/>
      <c r="E278" s="8">
        <v>25.01</v>
      </c>
      <c r="F278" s="8">
        <v>13.18</v>
      </c>
      <c r="G278" s="8">
        <v>11.83</v>
      </c>
    </row>
    <row r="279" spans="3:7">
      <c r="C279" s="32" t="s">
        <v>154</v>
      </c>
      <c r="D279" s="32"/>
      <c r="E279" s="3">
        <v>22.88</v>
      </c>
      <c r="F279" s="3">
        <v>16.77</v>
      </c>
      <c r="G279" s="3">
        <v>6.11</v>
      </c>
    </row>
    <row r="280" spans="3:7">
      <c r="C280" s="32" t="s">
        <v>161</v>
      </c>
      <c r="D280" s="32"/>
      <c r="E280" s="3">
        <v>8.7100000000000009</v>
      </c>
      <c r="F280" s="3">
        <v>8.2100000000000009</v>
      </c>
      <c r="G280" s="3">
        <v>0.5</v>
      </c>
    </row>
    <row r="281" spans="3:7">
      <c r="C281" s="32" t="s">
        <v>163</v>
      </c>
      <c r="D281" s="32"/>
      <c r="E281" s="3">
        <v>24.93</v>
      </c>
      <c r="F281" s="3">
        <v>13.1</v>
      </c>
      <c r="G281" s="3">
        <v>11.83</v>
      </c>
    </row>
    <row r="282" spans="3:7">
      <c r="C282" s="32" t="s">
        <v>166</v>
      </c>
      <c r="D282" s="32"/>
      <c r="E282" s="3">
        <v>45.94</v>
      </c>
      <c r="F282" s="3">
        <v>17.600000000000001</v>
      </c>
      <c r="G282" s="3">
        <v>28.34</v>
      </c>
    </row>
    <row r="283" spans="3:7">
      <c r="C283" s="36" t="s">
        <v>169</v>
      </c>
      <c r="D283" s="36"/>
      <c r="E283" s="3">
        <v>25.16</v>
      </c>
      <c r="F283" s="3">
        <v>15.47</v>
      </c>
      <c r="G283" s="3">
        <v>9.69</v>
      </c>
    </row>
    <row r="284" spans="3:7">
      <c r="C284" s="36" t="s">
        <v>171</v>
      </c>
      <c r="D284" s="36"/>
      <c r="E284" s="3">
        <v>17.25</v>
      </c>
      <c r="F284" s="3">
        <v>9.51</v>
      </c>
      <c r="G284" s="3">
        <v>7.74</v>
      </c>
    </row>
    <row r="285" spans="3:7">
      <c r="C285" s="36" t="s">
        <v>172</v>
      </c>
      <c r="D285" s="36"/>
      <c r="E285" s="3">
        <v>19.23</v>
      </c>
      <c r="F285" s="3">
        <v>15.78</v>
      </c>
      <c r="G285" s="3">
        <v>3.45</v>
      </c>
    </row>
    <row r="286" spans="3:7">
      <c r="C286" s="32" t="s">
        <v>175</v>
      </c>
      <c r="D286" s="32"/>
      <c r="E286" s="3">
        <v>17.78</v>
      </c>
      <c r="F286" s="3">
        <v>12.89</v>
      </c>
      <c r="G286" s="3">
        <v>4.8899999999999997</v>
      </c>
    </row>
    <row r="287" spans="3:7">
      <c r="C287" s="32" t="s">
        <v>179</v>
      </c>
      <c r="D287" s="32"/>
      <c r="E287" s="3">
        <v>30.77</v>
      </c>
      <c r="F287" s="3">
        <v>20.149999999999999</v>
      </c>
      <c r="G287" s="3">
        <v>10.62</v>
      </c>
    </row>
    <row r="288" spans="3:7">
      <c r="C288" s="32" t="s">
        <v>182</v>
      </c>
      <c r="D288" s="32"/>
      <c r="E288" s="3">
        <v>12.52</v>
      </c>
      <c r="F288" s="3">
        <v>8.14</v>
      </c>
      <c r="G288" s="3">
        <v>4.38</v>
      </c>
    </row>
    <row r="289" spans="3:7">
      <c r="C289" s="32" t="s">
        <v>187</v>
      </c>
      <c r="D289" s="32"/>
      <c r="E289" s="3">
        <v>17.93</v>
      </c>
      <c r="F289" s="3">
        <v>7.22</v>
      </c>
      <c r="G289" s="3">
        <v>10.71</v>
      </c>
    </row>
    <row r="290" spans="3:7">
      <c r="C290" s="32" t="s">
        <v>192</v>
      </c>
      <c r="D290" s="32"/>
      <c r="E290" s="3">
        <v>22.28</v>
      </c>
      <c r="F290" s="3">
        <v>18.75</v>
      </c>
      <c r="G290" s="3">
        <v>3.53</v>
      </c>
    </row>
    <row r="291" spans="3:7">
      <c r="C291" s="32" t="s">
        <v>193</v>
      </c>
      <c r="D291" s="32"/>
      <c r="E291" s="3">
        <v>19.04</v>
      </c>
      <c r="F291" s="3">
        <v>16.77</v>
      </c>
      <c r="G291" s="3">
        <v>2.27</v>
      </c>
    </row>
    <row r="292" spans="3:7">
      <c r="C292" s="32" t="s">
        <v>194</v>
      </c>
      <c r="D292" s="32"/>
      <c r="E292" s="3">
        <v>19.72</v>
      </c>
      <c r="F292" s="3">
        <v>19.600000000000001</v>
      </c>
      <c r="G292" s="3">
        <v>0.12</v>
      </c>
    </row>
    <row r="293" spans="3:7">
      <c r="C293" s="32" t="s">
        <v>203</v>
      </c>
      <c r="D293" s="32"/>
      <c r="E293" s="3">
        <v>19.22</v>
      </c>
      <c r="F293" s="3">
        <v>18.940000000000001</v>
      </c>
      <c r="G293" s="3">
        <v>0.28000000000000003</v>
      </c>
    </row>
    <row r="294" spans="3:7">
      <c r="C294" s="32" t="s">
        <v>206</v>
      </c>
      <c r="D294" s="32"/>
      <c r="E294" s="3">
        <v>17.28</v>
      </c>
      <c r="F294" s="3">
        <v>18.13</v>
      </c>
      <c r="G294" s="3">
        <v>-0.85</v>
      </c>
    </row>
    <row r="295" spans="3:7">
      <c r="C295" s="32" t="s">
        <v>207</v>
      </c>
      <c r="D295" s="32"/>
      <c r="E295" s="3">
        <v>13.32</v>
      </c>
      <c r="F295" s="3">
        <v>9.98</v>
      </c>
      <c r="G295" s="3">
        <v>3.34</v>
      </c>
    </row>
    <row r="296" spans="3:7">
      <c r="C296" s="32" t="s">
        <v>212</v>
      </c>
      <c r="D296" s="32"/>
      <c r="E296" s="3">
        <v>17.46</v>
      </c>
      <c r="F296" s="3">
        <v>16.95</v>
      </c>
      <c r="G296" s="3">
        <v>0.51</v>
      </c>
    </row>
    <row r="297" spans="3:7">
      <c r="C297" s="32" t="s">
        <v>215</v>
      </c>
      <c r="D297" s="32"/>
      <c r="E297" s="3">
        <v>12.71</v>
      </c>
      <c r="F297" s="3">
        <v>13.26</v>
      </c>
      <c r="G297" s="3">
        <v>-0.55000000000000004</v>
      </c>
    </row>
    <row r="298" spans="3:7">
      <c r="C298" s="32" t="s">
        <v>217</v>
      </c>
      <c r="D298" s="32"/>
      <c r="E298" s="3">
        <v>19.45</v>
      </c>
      <c r="F298" s="3">
        <v>9.33</v>
      </c>
      <c r="G298" s="3">
        <v>10.119999999999999</v>
      </c>
    </row>
    <row r="299" spans="3:7">
      <c r="C299" s="32" t="s">
        <v>220</v>
      </c>
      <c r="D299" s="32"/>
      <c r="E299" s="3">
        <v>17.809999999999999</v>
      </c>
      <c r="F299" s="3">
        <v>11.02</v>
      </c>
      <c r="G299" s="3">
        <v>6.79</v>
      </c>
    </row>
    <row r="300" spans="3:7">
      <c r="C300" s="32" t="s">
        <v>232</v>
      </c>
      <c r="D300" s="32"/>
      <c r="E300" s="3">
        <v>33.409999999999997</v>
      </c>
      <c r="F300" s="3">
        <v>22.49</v>
      </c>
      <c r="G300" s="3">
        <v>10.92</v>
      </c>
    </row>
    <row r="301" spans="3:7">
      <c r="C301" s="32" t="s">
        <v>236</v>
      </c>
      <c r="D301" s="32"/>
      <c r="E301" s="3">
        <v>20.420000000000002</v>
      </c>
      <c r="F301" s="3">
        <v>19.510000000000002</v>
      </c>
      <c r="G301" s="3">
        <v>0.91</v>
      </c>
    </row>
    <row r="302" spans="3:7">
      <c r="C302" s="32" t="s">
        <v>244</v>
      </c>
      <c r="D302" s="32"/>
      <c r="E302" s="3">
        <v>17.88</v>
      </c>
      <c r="F302" s="3">
        <v>13.14</v>
      </c>
      <c r="G302" s="3">
        <v>4.74</v>
      </c>
    </row>
    <row r="303" spans="3:7">
      <c r="C303" s="32" t="s">
        <v>250</v>
      </c>
      <c r="D303" s="32"/>
      <c r="E303" s="3">
        <v>55.26</v>
      </c>
      <c r="F303" s="3">
        <v>20.7</v>
      </c>
      <c r="G303" s="3">
        <v>34.56</v>
      </c>
    </row>
    <row r="304" spans="3:7">
      <c r="C304" s="36" t="s">
        <v>256</v>
      </c>
      <c r="D304" s="36"/>
      <c r="E304" s="3">
        <v>22.3</v>
      </c>
      <c r="F304" s="3">
        <v>18.25</v>
      </c>
      <c r="G304" s="3">
        <v>4.05</v>
      </c>
    </row>
    <row r="305" spans="3:7">
      <c r="C305" s="32" t="s">
        <v>274</v>
      </c>
      <c r="D305" s="32"/>
      <c r="E305" s="3">
        <v>15.6</v>
      </c>
      <c r="F305" s="3">
        <v>12.31</v>
      </c>
      <c r="G305" s="3">
        <v>3.29</v>
      </c>
    </row>
    <row r="306" spans="3:7">
      <c r="C306" s="32" t="s">
        <v>277</v>
      </c>
      <c r="D306" s="32"/>
      <c r="E306" s="3">
        <v>21.7</v>
      </c>
      <c r="F306" s="3">
        <v>14.89</v>
      </c>
      <c r="G306" s="3">
        <v>6.81</v>
      </c>
    </row>
    <row r="307" spans="3:7">
      <c r="C307" s="32" t="s">
        <v>281</v>
      </c>
      <c r="D307" s="32"/>
      <c r="E307" s="3">
        <v>26.2</v>
      </c>
      <c r="F307" s="3">
        <v>13.87</v>
      </c>
      <c r="G307" s="3">
        <v>12.33</v>
      </c>
    </row>
    <row r="308" spans="3:7">
      <c r="C308" s="32" t="s">
        <v>283</v>
      </c>
      <c r="D308" s="32"/>
      <c r="E308" s="3">
        <v>31.34</v>
      </c>
      <c r="F308" s="3">
        <v>20.8</v>
      </c>
      <c r="G308" s="3">
        <v>10.54</v>
      </c>
    </row>
    <row r="309" spans="3:7">
      <c r="C309" s="32" t="s">
        <v>284</v>
      </c>
      <c r="D309" s="32"/>
      <c r="E309" s="3">
        <v>26.43</v>
      </c>
      <c r="F309" s="3">
        <v>20.05</v>
      </c>
      <c r="G309" s="3">
        <v>6.38</v>
      </c>
    </row>
    <row r="310" spans="3:7">
      <c r="C310" s="32" t="s">
        <v>288</v>
      </c>
      <c r="D310" s="32"/>
      <c r="E310" s="3">
        <v>25.44</v>
      </c>
      <c r="F310" s="3">
        <v>13.53</v>
      </c>
      <c r="G310" s="3">
        <v>11.91</v>
      </c>
    </row>
    <row r="311" spans="3:7">
      <c r="C311" s="32" t="s">
        <v>296</v>
      </c>
      <c r="D311" s="32"/>
      <c r="E311" s="3">
        <v>22.35</v>
      </c>
      <c r="F311" s="3">
        <v>18.84</v>
      </c>
      <c r="G311" s="3">
        <v>3.51</v>
      </c>
    </row>
    <row r="312" spans="3:7">
      <c r="C312" s="32" t="s">
        <v>298</v>
      </c>
      <c r="D312" s="32"/>
      <c r="E312" s="3">
        <v>23.3</v>
      </c>
      <c r="F312" s="3">
        <v>18.52</v>
      </c>
      <c r="G312" s="3">
        <v>4.78</v>
      </c>
    </row>
    <row r="313" spans="3:7">
      <c r="C313" s="32" t="s">
        <v>300</v>
      </c>
      <c r="D313" s="32"/>
      <c r="E313" s="3">
        <v>38.46</v>
      </c>
      <c r="F313" s="3">
        <v>22.12</v>
      </c>
      <c r="G313" s="3">
        <v>16.34</v>
      </c>
    </row>
    <row r="314" spans="3:7">
      <c r="C314" s="32" t="s">
        <v>306</v>
      </c>
      <c r="D314" s="32"/>
      <c r="E314" s="3">
        <v>20.82</v>
      </c>
      <c r="F314" s="3">
        <v>17.09</v>
      </c>
      <c r="G314" s="3">
        <v>3.73</v>
      </c>
    </row>
    <row r="315" spans="3:7">
      <c r="C315" s="32" t="s">
        <v>307</v>
      </c>
      <c r="D315" s="32"/>
      <c r="E315" s="3">
        <v>13.9</v>
      </c>
      <c r="F315" s="3">
        <v>15.67</v>
      </c>
      <c r="G315" s="3">
        <v>-1.77</v>
      </c>
    </row>
    <row r="316" spans="3:7">
      <c r="C316" s="32" t="s">
        <v>310</v>
      </c>
      <c r="D316" s="32"/>
      <c r="E316" s="3">
        <v>26.23</v>
      </c>
      <c r="F316" s="3">
        <v>21.15</v>
      </c>
      <c r="G316" s="3">
        <v>5.08</v>
      </c>
    </row>
    <row r="317" spans="3:7">
      <c r="C317" s="32" t="s">
        <v>312</v>
      </c>
      <c r="D317" s="32"/>
      <c r="E317" s="3">
        <v>8.41</v>
      </c>
      <c r="F317" s="3">
        <v>11.29</v>
      </c>
      <c r="G317" s="3">
        <v>-2.88</v>
      </c>
    </row>
    <row r="318" spans="3:7">
      <c r="C318" s="32" t="s">
        <v>313</v>
      </c>
      <c r="D318" s="32"/>
      <c r="E318" s="3">
        <v>22.12</v>
      </c>
      <c r="F318" s="3">
        <v>17.11</v>
      </c>
      <c r="G318" s="3">
        <v>5.01</v>
      </c>
    </row>
    <row r="319" spans="3:7">
      <c r="C319" s="32" t="s">
        <v>314</v>
      </c>
      <c r="D319" s="32"/>
      <c r="E319" s="3">
        <v>27.19</v>
      </c>
      <c r="F319" s="3">
        <v>20.99</v>
      </c>
      <c r="G319" s="3">
        <v>6.2</v>
      </c>
    </row>
    <row r="320" spans="3:7">
      <c r="C320" s="36" t="s">
        <v>316</v>
      </c>
      <c r="D320" s="36"/>
      <c r="E320" s="3">
        <v>29.16</v>
      </c>
      <c r="F320" s="3">
        <v>10.81</v>
      </c>
      <c r="G320" s="3">
        <v>18.350000000000001</v>
      </c>
    </row>
    <row r="321" spans="3:7">
      <c r="C321" s="36" t="s">
        <v>317</v>
      </c>
      <c r="D321" s="36"/>
      <c r="E321" s="3">
        <v>18.86</v>
      </c>
      <c r="F321" s="3">
        <v>11.6</v>
      </c>
      <c r="G321" s="3">
        <v>7.26</v>
      </c>
    </row>
    <row r="322" spans="3:7">
      <c r="C322" s="36" t="s">
        <v>318</v>
      </c>
      <c r="D322" s="36"/>
      <c r="E322" s="3">
        <v>10.59</v>
      </c>
      <c r="F322" s="3">
        <v>8.1999999999999993</v>
      </c>
      <c r="G322" s="3">
        <v>2.39</v>
      </c>
    </row>
    <row r="323" spans="3:7">
      <c r="C323" s="36" t="s">
        <v>319</v>
      </c>
      <c r="D323" s="36"/>
      <c r="E323" s="3">
        <v>16.510000000000002</v>
      </c>
      <c r="F323" s="3">
        <v>16.100000000000001</v>
      </c>
      <c r="G323" s="3">
        <v>0.41</v>
      </c>
    </row>
    <row r="324" spans="3:7">
      <c r="C324" s="32" t="s">
        <v>327</v>
      </c>
      <c r="D324" s="32"/>
      <c r="E324" s="3">
        <v>29.76</v>
      </c>
      <c r="F324" s="3">
        <v>10.88</v>
      </c>
      <c r="G324" s="3">
        <v>18.88</v>
      </c>
    </row>
    <row r="325" spans="3:7">
      <c r="C325" s="32" t="s">
        <v>331</v>
      </c>
      <c r="D325" s="32"/>
      <c r="E325" s="3">
        <v>36.89</v>
      </c>
      <c r="F325" s="3">
        <v>13.16</v>
      </c>
      <c r="G325" s="3">
        <v>23.73</v>
      </c>
    </row>
    <row r="326" spans="3:7">
      <c r="C326" s="32" t="s">
        <v>341</v>
      </c>
      <c r="D326" s="32"/>
      <c r="E326" s="3">
        <v>25.21</v>
      </c>
      <c r="F326" s="3">
        <v>19.71</v>
      </c>
      <c r="G326" s="3">
        <v>5.5</v>
      </c>
    </row>
    <row r="327" spans="3:7">
      <c r="C327" s="32" t="s">
        <v>346</v>
      </c>
      <c r="D327" s="32"/>
      <c r="E327" s="3">
        <v>22.09</v>
      </c>
      <c r="F327" s="3">
        <v>7.67</v>
      </c>
      <c r="G327" s="3">
        <v>14.42</v>
      </c>
    </row>
    <row r="328" spans="3:7">
      <c r="C328" s="32" t="s">
        <v>347</v>
      </c>
      <c r="D328" s="32"/>
      <c r="E328" s="3">
        <v>27.97</v>
      </c>
      <c r="F328" s="3">
        <v>18.29</v>
      </c>
      <c r="G328" s="3">
        <v>9.68</v>
      </c>
    </row>
    <row r="329" spans="3:7">
      <c r="C329" s="32" t="s">
        <v>349</v>
      </c>
      <c r="D329" s="32"/>
      <c r="E329" s="3">
        <v>20.34</v>
      </c>
      <c r="F329" s="3">
        <v>17.45</v>
      </c>
      <c r="G329" s="3">
        <v>2.89</v>
      </c>
    </row>
    <row r="330" spans="3:7">
      <c r="C330" s="32" t="s">
        <v>350</v>
      </c>
      <c r="D330" s="32"/>
      <c r="E330" s="3">
        <v>34.26</v>
      </c>
      <c r="F330" s="3">
        <v>20.37</v>
      </c>
      <c r="G330" s="3">
        <v>13.89</v>
      </c>
    </row>
    <row r="331" spans="3:7">
      <c r="C331" s="32" t="s">
        <v>357</v>
      </c>
      <c r="D331" s="32"/>
      <c r="E331" s="3">
        <v>20.73</v>
      </c>
      <c r="F331" s="3">
        <v>16.97</v>
      </c>
      <c r="G331" s="3">
        <v>3.76</v>
      </c>
    </row>
    <row r="332" spans="3:7">
      <c r="C332" s="32" t="s">
        <v>364</v>
      </c>
      <c r="D332" s="32"/>
      <c r="E332" s="3">
        <v>13.38</v>
      </c>
      <c r="F332" s="3">
        <v>13.99</v>
      </c>
      <c r="G332" s="3">
        <v>-0.61</v>
      </c>
    </row>
    <row r="333" spans="3:7">
      <c r="C333" s="32" t="s">
        <v>365</v>
      </c>
      <c r="D333" s="32"/>
      <c r="E333" s="3">
        <v>24.91</v>
      </c>
      <c r="F333" s="3">
        <v>15.55</v>
      </c>
      <c r="G333" s="3">
        <v>9.36</v>
      </c>
    </row>
    <row r="334" spans="3:7">
      <c r="C334" s="32" t="s">
        <v>366</v>
      </c>
      <c r="D334" s="32"/>
      <c r="E334" s="3">
        <v>19.239999999999998</v>
      </c>
      <c r="F334" s="3">
        <v>18.260000000000002</v>
      </c>
      <c r="G334" s="3">
        <v>0.98</v>
      </c>
    </row>
    <row r="335" spans="3:7">
      <c r="C335" s="32" t="s">
        <v>378</v>
      </c>
      <c r="D335" s="32"/>
      <c r="E335" s="3">
        <v>11.16</v>
      </c>
      <c r="F335" s="3">
        <v>11</v>
      </c>
      <c r="G335" s="3">
        <v>0.16</v>
      </c>
    </row>
    <row r="336" spans="3:7">
      <c r="C336" s="36" t="s">
        <v>385</v>
      </c>
      <c r="D336" s="36"/>
      <c r="E336" s="3">
        <v>25.32</v>
      </c>
      <c r="F336" s="3">
        <v>14.16</v>
      </c>
      <c r="G336" s="3">
        <v>11.16</v>
      </c>
    </row>
    <row r="337" spans="3:7">
      <c r="C337" s="36" t="s">
        <v>386</v>
      </c>
      <c r="D337" s="36"/>
      <c r="E337" s="3">
        <v>28.32</v>
      </c>
      <c r="F337" s="3">
        <v>14.06</v>
      </c>
      <c r="G337" s="3">
        <v>14.26</v>
      </c>
    </row>
    <row r="338" spans="3:7">
      <c r="C338" s="36" t="s">
        <v>387</v>
      </c>
      <c r="D338" s="36"/>
      <c r="E338" s="3">
        <v>17.239999999999998</v>
      </c>
      <c r="F338" s="3">
        <v>11.45</v>
      </c>
      <c r="G338" s="3">
        <v>5.79</v>
      </c>
    </row>
    <row r="339" spans="3:7">
      <c r="C339" s="36" t="s">
        <v>388</v>
      </c>
      <c r="D339" s="36"/>
      <c r="E339" s="3">
        <v>28</v>
      </c>
      <c r="F339" s="3">
        <v>16.8</v>
      </c>
      <c r="G339" s="3">
        <v>11.2</v>
      </c>
    </row>
    <row r="340" spans="3:7">
      <c r="C340" s="36" t="s">
        <v>389</v>
      </c>
      <c r="D340" s="36"/>
      <c r="E340" s="3">
        <v>22.73</v>
      </c>
      <c r="F340" s="3">
        <v>21.87</v>
      </c>
      <c r="G340" s="3">
        <v>0.86</v>
      </c>
    </row>
    <row r="341" spans="3:7">
      <c r="C341" s="36" t="s">
        <v>391</v>
      </c>
      <c r="D341" s="36"/>
      <c r="E341" s="3">
        <v>27.57</v>
      </c>
      <c r="F341" s="3">
        <v>14.74</v>
      </c>
      <c r="G341" s="3">
        <v>12.83</v>
      </c>
    </row>
    <row r="342" spans="3:7">
      <c r="C342" s="36" t="s">
        <v>393</v>
      </c>
      <c r="D342" s="36"/>
      <c r="E342" s="3">
        <v>40.28</v>
      </c>
      <c r="F342" s="3">
        <v>16.010000000000002</v>
      </c>
      <c r="G342" s="3">
        <v>24.27</v>
      </c>
    </row>
    <row r="343" spans="3:7">
      <c r="C343" s="32" t="s">
        <v>397</v>
      </c>
      <c r="D343" s="32"/>
      <c r="E343" s="3">
        <v>33.56</v>
      </c>
      <c r="F343" s="3">
        <v>16.71</v>
      </c>
      <c r="G343" s="3">
        <v>16.850000000000001</v>
      </c>
    </row>
    <row r="344" spans="3:7">
      <c r="C344" s="32" t="s">
        <v>401</v>
      </c>
      <c r="D344" s="32"/>
      <c r="E344" s="3">
        <v>20.67</v>
      </c>
      <c r="F344" s="3">
        <v>22.38</v>
      </c>
      <c r="G344" s="3">
        <v>-1.71</v>
      </c>
    </row>
    <row r="345" spans="3:7">
      <c r="C345" s="32" t="s">
        <v>403</v>
      </c>
      <c r="D345" s="32"/>
      <c r="E345" s="3">
        <v>11.64</v>
      </c>
      <c r="F345" s="3">
        <v>15.39</v>
      </c>
      <c r="G345" s="3">
        <v>-3.75</v>
      </c>
    </row>
    <row r="346" spans="3:7">
      <c r="C346" s="32" t="s">
        <v>404</v>
      </c>
      <c r="D346" s="32"/>
      <c r="E346" s="3">
        <v>15.99</v>
      </c>
      <c r="F346" s="3">
        <v>18.399999999999999</v>
      </c>
      <c r="G346" s="3">
        <v>-2.41</v>
      </c>
    </row>
    <row r="347" spans="3:7">
      <c r="C347" s="32" t="s">
        <v>406</v>
      </c>
      <c r="D347" s="32"/>
      <c r="E347" s="3">
        <v>38.36</v>
      </c>
      <c r="F347" s="3">
        <v>20.21</v>
      </c>
      <c r="G347" s="3">
        <v>18.149999999999999</v>
      </c>
    </row>
    <row r="348" spans="3:7">
      <c r="C348" s="32" t="s">
        <v>408</v>
      </c>
      <c r="D348" s="32"/>
      <c r="E348" s="3">
        <v>18.84</v>
      </c>
      <c r="F348" s="3">
        <v>16.739999999999998</v>
      </c>
      <c r="G348" s="3">
        <v>2.1</v>
      </c>
    </row>
    <row r="349" spans="3:7">
      <c r="C349" s="32" t="s">
        <v>409</v>
      </c>
      <c r="D349" s="32"/>
      <c r="E349" s="3">
        <v>29.15</v>
      </c>
      <c r="F349" s="3">
        <v>22.91</v>
      </c>
      <c r="G349" s="3">
        <v>6.24</v>
      </c>
    </row>
    <row r="350" spans="3:7">
      <c r="C350" s="32" t="s">
        <v>412</v>
      </c>
      <c r="D350" s="32"/>
      <c r="E350" s="3">
        <v>24.13</v>
      </c>
      <c r="F350" s="3">
        <v>19.260000000000002</v>
      </c>
      <c r="G350" s="3">
        <v>4.87</v>
      </c>
    </row>
    <row r="351" spans="3:7">
      <c r="C351" s="32" t="s">
        <v>416</v>
      </c>
      <c r="D351" s="32"/>
      <c r="E351" s="3">
        <v>23.76</v>
      </c>
      <c r="F351" s="3">
        <v>20.65</v>
      </c>
      <c r="G351" s="3">
        <v>3.11</v>
      </c>
    </row>
    <row r="352" spans="3:7">
      <c r="C352" s="32" t="s">
        <v>418</v>
      </c>
      <c r="D352" s="32"/>
      <c r="E352" s="3">
        <v>25.67</v>
      </c>
      <c r="F352" s="3">
        <v>19.57</v>
      </c>
      <c r="G352" s="3">
        <v>6.1</v>
      </c>
    </row>
    <row r="353" spans="3:7">
      <c r="C353" s="32" t="s">
        <v>419</v>
      </c>
      <c r="D353" s="32"/>
      <c r="E353" s="3">
        <v>31.22</v>
      </c>
      <c r="F353" s="3">
        <v>16</v>
      </c>
      <c r="G353" s="3">
        <v>15.22</v>
      </c>
    </row>
    <row r="354" spans="3:7">
      <c r="C354" s="32" t="s">
        <v>420</v>
      </c>
      <c r="D354" s="32"/>
      <c r="E354" s="3">
        <v>24.49</v>
      </c>
      <c r="F354" s="3">
        <v>14.06</v>
      </c>
      <c r="G354" s="3">
        <v>10.43</v>
      </c>
    </row>
    <row r="355" spans="3:7">
      <c r="C355" s="32" t="s">
        <v>423</v>
      </c>
      <c r="D355" s="32"/>
      <c r="E355" s="3">
        <v>13.35</v>
      </c>
      <c r="F355" s="3">
        <v>13.67</v>
      </c>
      <c r="G355" s="3">
        <v>-0.32</v>
      </c>
    </row>
    <row r="356" spans="3:7">
      <c r="C356" s="32" t="s">
        <v>425</v>
      </c>
      <c r="D356" s="32"/>
      <c r="E356" s="3">
        <v>27.27</v>
      </c>
      <c r="F356" s="3">
        <v>15.51</v>
      </c>
      <c r="G356" s="3">
        <v>11.76</v>
      </c>
    </row>
    <row r="357" spans="3:7">
      <c r="C357" s="32" t="s">
        <v>429</v>
      </c>
      <c r="D357" s="32"/>
      <c r="E357" s="3">
        <v>26.93</v>
      </c>
      <c r="F357" s="3">
        <v>16.260000000000002</v>
      </c>
      <c r="G357" s="3">
        <v>10.67</v>
      </c>
    </row>
    <row r="358" spans="3:7">
      <c r="C358" s="32" t="s">
        <v>431</v>
      </c>
      <c r="D358" s="32"/>
      <c r="E358" s="3">
        <v>23.65</v>
      </c>
      <c r="F358" s="3">
        <v>17.489999999999998</v>
      </c>
      <c r="G358" s="3">
        <v>6.16</v>
      </c>
    </row>
    <row r="359" spans="3:7">
      <c r="C359" s="32" t="s">
        <v>432</v>
      </c>
      <c r="D359" s="32"/>
      <c r="E359" s="3">
        <v>29.19</v>
      </c>
      <c r="F359" s="3">
        <v>20.55</v>
      </c>
      <c r="G359" s="3">
        <v>8.64</v>
      </c>
    </row>
    <row r="360" spans="3:7">
      <c r="C360" s="32" t="s">
        <v>433</v>
      </c>
      <c r="D360" s="32"/>
      <c r="E360" s="3">
        <v>25.28</v>
      </c>
      <c r="F360" s="3">
        <v>17.239999999999998</v>
      </c>
      <c r="G360" s="3">
        <v>8.0399999999999991</v>
      </c>
    </row>
    <row r="361" spans="3:7">
      <c r="C361" s="32" t="s">
        <v>437</v>
      </c>
      <c r="D361" s="32"/>
      <c r="E361" s="3">
        <v>26.87</v>
      </c>
      <c r="F361" s="3">
        <v>16.64</v>
      </c>
      <c r="G361" s="3">
        <v>10.23</v>
      </c>
    </row>
    <row r="362" spans="3:7">
      <c r="C362" s="32" t="s">
        <v>438</v>
      </c>
      <c r="D362" s="32"/>
      <c r="E362" s="3">
        <v>26.22</v>
      </c>
      <c r="F362" s="3">
        <v>19.09</v>
      </c>
      <c r="G362" s="3">
        <v>7.13</v>
      </c>
    </row>
    <row r="363" spans="3:7">
      <c r="C363" s="32" t="s">
        <v>442</v>
      </c>
      <c r="D363" s="32"/>
      <c r="E363" s="3">
        <v>14.9</v>
      </c>
      <c r="F363" s="3">
        <v>10.68</v>
      </c>
      <c r="G363" s="3">
        <v>4.22</v>
      </c>
    </row>
    <row r="364" spans="3:7">
      <c r="C364" s="32" t="s">
        <v>443</v>
      </c>
      <c r="D364" s="32"/>
      <c r="E364" s="3">
        <v>18.98</v>
      </c>
      <c r="F364" s="3">
        <v>9.36</v>
      </c>
      <c r="G364" s="3">
        <v>9.6199999999999992</v>
      </c>
    </row>
    <row r="365" spans="3:7">
      <c r="C365" s="32" t="s">
        <v>454</v>
      </c>
      <c r="D365" s="32"/>
      <c r="E365" s="3">
        <v>25.46</v>
      </c>
      <c r="F365" s="3">
        <v>13.56</v>
      </c>
      <c r="G365" s="3">
        <v>11.9</v>
      </c>
    </row>
    <row r="366" spans="3:7">
      <c r="C366" s="32" t="s">
        <v>457</v>
      </c>
      <c r="D366" s="32"/>
      <c r="E366" s="3">
        <v>18.600000000000001</v>
      </c>
      <c r="F366" s="3">
        <v>7.17</v>
      </c>
      <c r="G366" s="3">
        <v>11.43</v>
      </c>
    </row>
    <row r="367" spans="3:7">
      <c r="C367" s="32" t="s">
        <v>462</v>
      </c>
      <c r="D367" s="32"/>
      <c r="E367" s="3">
        <v>14.03</v>
      </c>
      <c r="F367" s="3">
        <v>11.89</v>
      </c>
      <c r="G367" s="3">
        <v>2.14</v>
      </c>
    </row>
    <row r="368" spans="3:7">
      <c r="C368" s="32" t="s">
        <v>464</v>
      </c>
      <c r="D368" s="32"/>
      <c r="E368" s="3">
        <v>34.619999999999997</v>
      </c>
      <c r="F368" s="3">
        <v>16.22</v>
      </c>
      <c r="G368" s="3">
        <v>18.399999999999999</v>
      </c>
    </row>
    <row r="369" spans="3:7">
      <c r="C369" s="32" t="s">
        <v>466</v>
      </c>
      <c r="D369" s="32"/>
      <c r="E369" s="3">
        <v>28.64</v>
      </c>
      <c r="F369" s="3">
        <v>15.56</v>
      </c>
      <c r="G369" s="3">
        <v>13.08</v>
      </c>
    </row>
    <row r="370" spans="3:7">
      <c r="C370" s="32" t="s">
        <v>468</v>
      </c>
      <c r="D370" s="32"/>
      <c r="E370" s="3">
        <v>16.55</v>
      </c>
      <c r="F370" s="3">
        <v>11.64</v>
      </c>
      <c r="G370" s="3">
        <v>4.91</v>
      </c>
    </row>
    <row r="371" spans="3:7">
      <c r="C371" s="32" t="s">
        <v>473</v>
      </c>
      <c r="D371" s="32"/>
      <c r="E371" s="3">
        <v>22.38</v>
      </c>
      <c r="F371" s="3">
        <v>20.3</v>
      </c>
      <c r="G371" s="3">
        <v>2.08</v>
      </c>
    </row>
    <row r="372" spans="3:7">
      <c r="C372" s="32" t="s">
        <v>476</v>
      </c>
      <c r="D372" s="32"/>
      <c r="E372" s="3">
        <v>20.75</v>
      </c>
      <c r="F372" s="3">
        <v>16.329999999999998</v>
      </c>
      <c r="G372" s="3">
        <v>4.42</v>
      </c>
    </row>
    <row r="373" spans="3:7">
      <c r="C373" s="32" t="s">
        <v>478</v>
      </c>
      <c r="D373" s="32"/>
      <c r="E373" s="3">
        <v>16.71</v>
      </c>
      <c r="F373" s="3">
        <v>13.86</v>
      </c>
      <c r="G373" s="3">
        <v>2.85</v>
      </c>
    </row>
    <row r="374" spans="3:7">
      <c r="C374" s="32" t="s">
        <v>481</v>
      </c>
      <c r="D374" s="32"/>
      <c r="E374" s="3">
        <v>23.59</v>
      </c>
      <c r="F374" s="3">
        <v>10.77</v>
      </c>
      <c r="G374" s="3">
        <v>12.82</v>
      </c>
    </row>
    <row r="375" spans="3:7">
      <c r="C375" s="32" t="s">
        <v>482</v>
      </c>
      <c r="D375" s="32"/>
      <c r="E375" s="3">
        <v>30.86</v>
      </c>
      <c r="F375" s="3">
        <v>14.89</v>
      </c>
      <c r="G375" s="3">
        <v>15.97</v>
      </c>
    </row>
    <row r="376" spans="3:7">
      <c r="C376" s="32" t="s">
        <v>483</v>
      </c>
      <c r="D376" s="32"/>
      <c r="E376" s="3">
        <v>18.16</v>
      </c>
      <c r="F376" s="3">
        <v>9.2799999999999994</v>
      </c>
      <c r="G376" s="3">
        <v>8.8800000000000008</v>
      </c>
    </row>
    <row r="377" spans="3:7">
      <c r="C377" s="32" t="s">
        <v>491</v>
      </c>
      <c r="D377" s="32"/>
      <c r="E377" s="3">
        <v>15.38</v>
      </c>
      <c r="F377" s="3">
        <v>8.2799999999999994</v>
      </c>
      <c r="G377" s="3">
        <v>7.1</v>
      </c>
    </row>
    <row r="378" spans="3:7">
      <c r="C378" s="32" t="s">
        <v>492</v>
      </c>
      <c r="D378" s="32"/>
      <c r="E378" s="3">
        <v>18.079999999999998</v>
      </c>
      <c r="F378" s="3">
        <v>16.170000000000002</v>
      </c>
      <c r="G378" s="3">
        <v>1.91</v>
      </c>
    </row>
    <row r="379" spans="3:7">
      <c r="C379" s="32" t="s">
        <v>493</v>
      </c>
      <c r="D379" s="32"/>
      <c r="E379" s="3">
        <v>21.6</v>
      </c>
      <c r="F379" s="3">
        <v>20.29</v>
      </c>
      <c r="G379" s="3">
        <v>1.31</v>
      </c>
    </row>
    <row r="380" spans="3:7">
      <c r="C380" s="32" t="s">
        <v>504</v>
      </c>
      <c r="D380" s="32"/>
      <c r="E380" s="3">
        <v>16.03</v>
      </c>
      <c r="F380" s="3">
        <v>13.27</v>
      </c>
      <c r="G380" s="3">
        <v>2.76</v>
      </c>
    </row>
    <row r="381" spans="3:7">
      <c r="C381" s="32" t="s">
        <v>505</v>
      </c>
      <c r="D381" s="32"/>
      <c r="E381" s="3">
        <v>12.98</v>
      </c>
      <c r="F381" s="3">
        <v>10.82</v>
      </c>
      <c r="G381" s="3">
        <v>2.16</v>
      </c>
    </row>
    <row r="382" spans="3:7">
      <c r="C382" s="32" t="s">
        <v>508</v>
      </c>
      <c r="D382" s="32"/>
      <c r="E382" s="3">
        <v>21</v>
      </c>
      <c r="F382" s="3">
        <v>13.36</v>
      </c>
      <c r="G382" s="3">
        <v>7.64</v>
      </c>
    </row>
    <row r="383" spans="3:7">
      <c r="C383" s="32" t="s">
        <v>510</v>
      </c>
      <c r="D383" s="32"/>
      <c r="E383" s="3">
        <v>14.23</v>
      </c>
      <c r="F383" s="3">
        <v>5.82</v>
      </c>
      <c r="G383" s="3">
        <v>8.41</v>
      </c>
    </row>
    <row r="384" spans="3:7">
      <c r="C384" s="32" t="s">
        <v>514</v>
      </c>
      <c r="D384" s="32"/>
      <c r="E384" s="3">
        <v>13.05</v>
      </c>
      <c r="F384" s="3">
        <v>3.76</v>
      </c>
      <c r="G384" s="3">
        <v>9.2899999999999991</v>
      </c>
    </row>
    <row r="385" spans="3:7">
      <c r="C385" s="32" t="s">
        <v>515</v>
      </c>
      <c r="D385" s="32"/>
      <c r="E385" s="3">
        <v>19.53</v>
      </c>
      <c r="F385" s="3">
        <v>11.63</v>
      </c>
      <c r="G385" s="3">
        <v>7.9</v>
      </c>
    </row>
    <row r="386" spans="3:7">
      <c r="C386" s="32" t="s">
        <v>517</v>
      </c>
      <c r="D386" s="32"/>
      <c r="E386" s="3">
        <v>13.89</v>
      </c>
      <c r="F386" s="3">
        <v>7.21</v>
      </c>
      <c r="G386" s="3">
        <v>6.68</v>
      </c>
    </row>
    <row r="387" spans="3:7">
      <c r="C387" s="32" t="s">
        <v>518</v>
      </c>
      <c r="D387" s="32"/>
      <c r="E387" s="3">
        <v>13.43</v>
      </c>
      <c r="F387" s="3">
        <v>5.41</v>
      </c>
      <c r="G387" s="3">
        <v>8.02</v>
      </c>
    </row>
    <row r="388" spans="3:7">
      <c r="C388" s="36" t="s">
        <v>525</v>
      </c>
      <c r="D388" s="36"/>
      <c r="E388" s="3">
        <v>27.56</v>
      </c>
      <c r="F388" s="3">
        <v>18.11</v>
      </c>
      <c r="G388" s="3">
        <v>9.4499999999999993</v>
      </c>
    </row>
    <row r="389" spans="3:7">
      <c r="C389" s="36" t="s">
        <v>529</v>
      </c>
      <c r="D389" s="36"/>
      <c r="E389" s="3">
        <v>29.7</v>
      </c>
      <c r="F389" s="3">
        <v>10.68</v>
      </c>
      <c r="G389" s="3">
        <v>19.02</v>
      </c>
    </row>
    <row r="390" spans="3:7">
      <c r="C390" s="36" t="s">
        <v>534</v>
      </c>
      <c r="D390" s="36"/>
      <c r="E390" s="3">
        <v>28.72</v>
      </c>
      <c r="F390" s="3">
        <v>17.29</v>
      </c>
      <c r="G390" s="3">
        <v>11.43</v>
      </c>
    </row>
    <row r="391" spans="3:7">
      <c r="C391" s="37" t="s">
        <v>535</v>
      </c>
      <c r="D391" s="37"/>
      <c r="E391" s="38">
        <v>28.2</v>
      </c>
      <c r="F391" s="38">
        <v>16.37</v>
      </c>
      <c r="G391" s="38">
        <v>11.83</v>
      </c>
    </row>
    <row r="392" spans="3:7">
      <c r="C392" s="40" t="s">
        <v>537</v>
      </c>
      <c r="D392" s="40"/>
      <c r="E392" s="38">
        <v>26.87</v>
      </c>
      <c r="F392" s="38">
        <v>14.84</v>
      </c>
      <c r="G392" s="38">
        <v>12.03</v>
      </c>
    </row>
    <row r="393" spans="3:7">
      <c r="C393" s="40" t="s">
        <v>538</v>
      </c>
      <c r="D393" s="40"/>
      <c r="E393" s="38">
        <v>19.09</v>
      </c>
      <c r="F393" s="38">
        <v>8.02</v>
      </c>
      <c r="G393" s="38">
        <v>11.07</v>
      </c>
    </row>
    <row r="394" spans="3:7">
      <c r="C394" s="40" t="s">
        <v>543</v>
      </c>
      <c r="D394" s="40"/>
      <c r="E394" s="38">
        <v>4.37</v>
      </c>
      <c r="F394" s="38">
        <v>4.37</v>
      </c>
      <c r="G394" s="38">
        <v>0</v>
      </c>
    </row>
    <row r="395" spans="3:7">
      <c r="C395" s="32" t="s">
        <v>550</v>
      </c>
      <c r="D395" s="32"/>
      <c r="E395" s="3">
        <v>8.86</v>
      </c>
      <c r="F395" s="3">
        <v>9.7799999999999994</v>
      </c>
      <c r="G395" s="3">
        <v>-0.92</v>
      </c>
    </row>
    <row r="396" spans="3:7">
      <c r="C396" s="32" t="s">
        <v>553</v>
      </c>
      <c r="D396" s="32"/>
      <c r="E396" s="3">
        <v>20.67</v>
      </c>
      <c r="F396" s="3">
        <v>15.75</v>
      </c>
      <c r="G396" s="3">
        <v>4.92</v>
      </c>
    </row>
    <row r="397" spans="3:7">
      <c r="C397" s="32" t="s">
        <v>554</v>
      </c>
      <c r="D397" s="32"/>
      <c r="E397" s="3">
        <v>19.52</v>
      </c>
      <c r="F397" s="3">
        <v>9.48</v>
      </c>
      <c r="G397" s="3">
        <v>10.039999999999999</v>
      </c>
    </row>
    <row r="398" spans="3:7">
      <c r="C398" s="32" t="s">
        <v>555</v>
      </c>
      <c r="D398" s="32"/>
      <c r="E398" s="3">
        <v>18.7</v>
      </c>
      <c r="F398" s="3">
        <v>9.66</v>
      </c>
      <c r="G398" s="3">
        <v>9.0399999999999991</v>
      </c>
    </row>
    <row r="399" spans="3:7">
      <c r="C399" s="32" t="s">
        <v>557</v>
      </c>
      <c r="D399" s="32"/>
      <c r="E399" s="3">
        <v>9.15</v>
      </c>
      <c r="F399" s="3">
        <v>8.7100000000000009</v>
      </c>
      <c r="G399" s="3">
        <v>0.44</v>
      </c>
    </row>
    <row r="400" spans="3:7">
      <c r="C400" s="32" t="s">
        <v>562</v>
      </c>
      <c r="D400" s="32"/>
      <c r="E400" s="3">
        <v>14.27</v>
      </c>
      <c r="F400" s="3">
        <v>4.26</v>
      </c>
      <c r="G400" s="3">
        <v>10.01</v>
      </c>
    </row>
    <row r="401" spans="3:7">
      <c r="C401" s="32" t="s">
        <v>563</v>
      </c>
      <c r="D401" s="32"/>
      <c r="E401" s="3">
        <v>11.31</v>
      </c>
      <c r="F401" s="3">
        <v>4.3899999999999997</v>
      </c>
      <c r="G401" s="3">
        <v>6.92</v>
      </c>
    </row>
    <row r="402" spans="3:7">
      <c r="C402" s="32" t="s">
        <v>564</v>
      </c>
      <c r="D402" s="32"/>
      <c r="E402" s="3">
        <v>23.99</v>
      </c>
      <c r="F402" s="3">
        <v>5.69</v>
      </c>
      <c r="G402" s="3">
        <v>18.3</v>
      </c>
    </row>
    <row r="403" spans="3:7">
      <c r="C403" s="32" t="s">
        <v>565</v>
      </c>
      <c r="D403" s="32"/>
      <c r="E403" s="3">
        <v>20.18</v>
      </c>
      <c r="F403" s="3">
        <v>4.34</v>
      </c>
      <c r="G403" s="3">
        <v>15.84</v>
      </c>
    </row>
    <row r="404" spans="3:7">
      <c r="C404" s="32" t="s">
        <v>571</v>
      </c>
      <c r="D404" s="32"/>
      <c r="E404" s="3">
        <v>13.19</v>
      </c>
      <c r="F404" s="3">
        <v>6.17</v>
      </c>
      <c r="G404" s="3">
        <v>7.02</v>
      </c>
    </row>
    <row r="405" spans="3:7">
      <c r="C405" s="34" t="s">
        <v>579</v>
      </c>
      <c r="D405" s="34"/>
      <c r="E405" s="8">
        <v>19.41</v>
      </c>
      <c r="F405" s="8">
        <v>13.06</v>
      </c>
      <c r="G405" s="8">
        <v>6.35</v>
      </c>
    </row>
    <row r="406" spans="3:7">
      <c r="C406" s="34" t="s">
        <v>580</v>
      </c>
      <c r="D406" s="34"/>
      <c r="E406" s="8">
        <v>21.02</v>
      </c>
      <c r="F406" s="8">
        <v>15.88</v>
      </c>
      <c r="G406" s="8">
        <v>5.14</v>
      </c>
    </row>
    <row r="407" spans="3:7">
      <c r="C407" s="34" t="s">
        <v>581</v>
      </c>
      <c r="D407" s="34"/>
      <c r="E407" s="8">
        <v>18.61</v>
      </c>
      <c r="F407" s="8">
        <v>15.66</v>
      </c>
      <c r="G407" s="8">
        <v>2.95</v>
      </c>
    </row>
    <row r="408" spans="3:7">
      <c r="C408" s="34" t="s">
        <v>582</v>
      </c>
      <c r="D408" s="34"/>
      <c r="E408" s="8">
        <v>26.93</v>
      </c>
      <c r="F408" s="8">
        <v>20.72</v>
      </c>
      <c r="G408" s="8">
        <v>6.21</v>
      </c>
    </row>
    <row r="409" spans="3:7">
      <c r="C409" s="34" t="s">
        <v>587</v>
      </c>
      <c r="D409" s="34"/>
      <c r="E409" s="8">
        <v>17.2</v>
      </c>
      <c r="F409" s="8">
        <v>12.64</v>
      </c>
      <c r="G409" s="8">
        <v>4.5599999999999996</v>
      </c>
    </row>
    <row r="410" spans="3:7">
      <c r="C410" s="34" t="s">
        <v>589</v>
      </c>
      <c r="D410" s="34"/>
      <c r="E410" s="8">
        <v>31.41</v>
      </c>
      <c r="F410" s="8">
        <v>15.61</v>
      </c>
      <c r="G410" s="8">
        <v>15.8</v>
      </c>
    </row>
    <row r="411" spans="3:7">
      <c r="C411" s="34" t="s">
        <v>591</v>
      </c>
      <c r="D411" s="34"/>
      <c r="E411" s="8">
        <v>9.69</v>
      </c>
      <c r="F411" s="8">
        <v>8.24</v>
      </c>
      <c r="G411" s="8">
        <v>1.45</v>
      </c>
    </row>
    <row r="412" spans="3:7">
      <c r="C412" s="34" t="s">
        <v>592</v>
      </c>
      <c r="D412" s="34"/>
      <c r="E412" s="8">
        <v>22.72</v>
      </c>
      <c r="F412" s="8">
        <v>12.9</v>
      </c>
      <c r="G412" s="8">
        <v>9.82</v>
      </c>
    </row>
    <row r="413" spans="3:7">
      <c r="C413" s="34" t="s">
        <v>593</v>
      </c>
      <c r="D413" s="34"/>
      <c r="E413" s="8">
        <v>16.46</v>
      </c>
      <c r="F413" s="8">
        <v>10.68</v>
      </c>
      <c r="G413" s="8">
        <v>5.78</v>
      </c>
    </row>
    <row r="414" spans="3:7">
      <c r="C414" s="34" t="s">
        <v>597</v>
      </c>
      <c r="D414" s="34"/>
      <c r="E414" s="8">
        <v>24.92</v>
      </c>
      <c r="F414" s="8">
        <v>17.260000000000002</v>
      </c>
      <c r="G414" s="8">
        <v>7.66</v>
      </c>
    </row>
    <row r="415" spans="3:7">
      <c r="C415" s="34" t="s">
        <v>611</v>
      </c>
      <c r="D415" s="34"/>
      <c r="E415" s="8">
        <v>29.97</v>
      </c>
      <c r="F415" s="8">
        <v>9.89</v>
      </c>
      <c r="G415" s="8">
        <v>20.079999999999998</v>
      </c>
    </row>
    <row r="416" spans="3:7">
      <c r="C416" s="34" t="s">
        <v>613</v>
      </c>
      <c r="D416" s="34"/>
      <c r="E416" s="8">
        <v>10.75</v>
      </c>
      <c r="F416" s="8">
        <v>8</v>
      </c>
      <c r="G416" s="8">
        <v>2.75</v>
      </c>
    </row>
    <row r="417" spans="3:7">
      <c r="C417" s="34" t="s">
        <v>615</v>
      </c>
      <c r="D417" s="34"/>
      <c r="E417" s="8">
        <v>18.11</v>
      </c>
      <c r="F417" s="8">
        <v>13.23</v>
      </c>
      <c r="G417" s="8">
        <v>4.88</v>
      </c>
    </row>
    <row r="418" spans="3:7">
      <c r="C418" s="34" t="s">
        <v>616</v>
      </c>
      <c r="D418" s="34"/>
      <c r="E418" s="8">
        <v>30.99</v>
      </c>
      <c r="F418" s="8">
        <v>13.91</v>
      </c>
      <c r="G418" s="8">
        <v>17.079999999999998</v>
      </c>
    </row>
    <row r="419" spans="3:7">
      <c r="C419" s="34" t="s">
        <v>624</v>
      </c>
      <c r="D419" s="34"/>
      <c r="E419" s="8">
        <v>36.08</v>
      </c>
      <c r="F419" s="8">
        <v>18.05</v>
      </c>
      <c r="G419" s="8">
        <v>18.03</v>
      </c>
    </row>
    <row r="420" spans="3:7">
      <c r="C420" s="34" t="s">
        <v>625</v>
      </c>
      <c r="D420" s="34"/>
      <c r="E420" s="8">
        <v>24.67</v>
      </c>
      <c r="F420" s="8">
        <v>13.55</v>
      </c>
      <c r="G420" s="8">
        <v>11.12</v>
      </c>
    </row>
    <row r="421" spans="3:7">
      <c r="C421" s="32" t="s">
        <v>626</v>
      </c>
      <c r="D421" s="32"/>
      <c r="E421" s="3">
        <v>9.7200000000000006</v>
      </c>
      <c r="F421" s="3">
        <v>5.92</v>
      </c>
      <c r="G421" s="3">
        <v>3.8</v>
      </c>
    </row>
    <row r="422" spans="3:7">
      <c r="C422" s="32" t="s">
        <v>627</v>
      </c>
      <c r="D422" s="32"/>
      <c r="E422" s="3">
        <v>24.27</v>
      </c>
      <c r="F422" s="3">
        <v>5.78</v>
      </c>
      <c r="G422" s="3">
        <v>18.489999999999998</v>
      </c>
    </row>
    <row r="423" spans="3:7">
      <c r="C423" s="32" t="s">
        <v>628</v>
      </c>
      <c r="D423" s="32"/>
      <c r="E423" s="3">
        <v>19.09</v>
      </c>
      <c r="F423" s="3">
        <v>10.62</v>
      </c>
      <c r="G423" s="3">
        <v>8.4700000000000006</v>
      </c>
    </row>
    <row r="424" spans="3:7">
      <c r="C424" s="32" t="s">
        <v>632</v>
      </c>
      <c r="D424" s="32"/>
      <c r="E424" s="3">
        <v>16.670000000000002</v>
      </c>
      <c r="F424" s="3">
        <v>9.31</v>
      </c>
      <c r="G424" s="3">
        <v>7.36</v>
      </c>
    </row>
    <row r="425" spans="3:7">
      <c r="C425" s="32" t="s">
        <v>636</v>
      </c>
      <c r="D425" s="32"/>
      <c r="E425" s="3">
        <v>15.45</v>
      </c>
      <c r="F425" s="3">
        <v>12.57</v>
      </c>
      <c r="G425" s="3">
        <v>2.88</v>
      </c>
    </row>
    <row r="426" spans="3:7">
      <c r="C426" s="32" t="s">
        <v>639</v>
      </c>
      <c r="D426" s="32"/>
      <c r="E426" s="3">
        <v>35.26</v>
      </c>
      <c r="F426" s="3">
        <v>16.3</v>
      </c>
      <c r="G426" s="3">
        <v>18.96</v>
      </c>
    </row>
    <row r="427" spans="3:7">
      <c r="C427" s="32" t="s">
        <v>640</v>
      </c>
      <c r="D427" s="32"/>
      <c r="E427" s="3">
        <v>20.38</v>
      </c>
      <c r="F427" s="3">
        <v>12.21</v>
      </c>
      <c r="G427" s="3">
        <v>8.17</v>
      </c>
    </row>
    <row r="428" spans="3:7">
      <c r="C428" s="32" t="s">
        <v>641</v>
      </c>
      <c r="D428" s="32"/>
      <c r="E428" s="3">
        <v>22.14</v>
      </c>
      <c r="F428" s="3">
        <v>13.81</v>
      </c>
      <c r="G428" s="3">
        <v>8.33</v>
      </c>
    </row>
    <row r="429" spans="3:7">
      <c r="C429" s="32" t="s">
        <v>652</v>
      </c>
      <c r="D429" s="32"/>
      <c r="E429" s="3">
        <v>29.21</v>
      </c>
      <c r="F429" s="3">
        <v>16.100000000000001</v>
      </c>
      <c r="G429" s="3">
        <v>13.11</v>
      </c>
    </row>
    <row r="430" spans="3:7">
      <c r="C430" s="32" t="s">
        <v>653</v>
      </c>
      <c r="D430" s="32"/>
      <c r="E430" s="3">
        <v>21.29</v>
      </c>
      <c r="F430" s="3">
        <v>15.35</v>
      </c>
      <c r="G430" s="3">
        <v>5.94</v>
      </c>
    </row>
    <row r="431" spans="3:7">
      <c r="C431" s="32" t="s">
        <v>654</v>
      </c>
      <c r="D431" s="32"/>
      <c r="E431" s="3">
        <v>17.36</v>
      </c>
      <c r="F431" s="3">
        <v>16.86</v>
      </c>
      <c r="G431" s="3">
        <v>0.5</v>
      </c>
    </row>
    <row r="432" spans="3:7">
      <c r="C432" s="32" t="s">
        <v>655</v>
      </c>
      <c r="D432" s="32"/>
      <c r="E432" s="3">
        <v>38.33</v>
      </c>
      <c r="F432" s="3">
        <v>16.87</v>
      </c>
      <c r="G432" s="3">
        <v>21.46</v>
      </c>
    </row>
    <row r="433" spans="3:7">
      <c r="C433" s="32" t="s">
        <v>656</v>
      </c>
      <c r="D433" s="32"/>
      <c r="E433" s="3">
        <v>20.48</v>
      </c>
      <c r="F433" s="3">
        <v>9.51</v>
      </c>
      <c r="G433" s="3">
        <v>10.97</v>
      </c>
    </row>
    <row r="434" spans="3:7">
      <c r="C434" s="32" t="s">
        <v>661</v>
      </c>
      <c r="D434" s="32"/>
      <c r="E434" s="3">
        <v>20.97</v>
      </c>
      <c r="F434" s="3">
        <v>10.84</v>
      </c>
      <c r="G434" s="3">
        <v>10.130000000000001</v>
      </c>
    </row>
    <row r="435" spans="3:7">
      <c r="C435" s="32" t="s">
        <v>664</v>
      </c>
      <c r="D435" s="32"/>
      <c r="E435" s="3">
        <v>24.24</v>
      </c>
      <c r="F435" s="3">
        <v>13.16</v>
      </c>
      <c r="G435" s="3">
        <v>11.08</v>
      </c>
    </row>
    <row r="436" spans="3:7">
      <c r="C436" s="32" t="s">
        <v>665</v>
      </c>
      <c r="D436" s="32"/>
      <c r="E436" s="3">
        <v>15.23</v>
      </c>
      <c r="F436" s="3">
        <v>13.09</v>
      </c>
      <c r="G436" s="3">
        <v>2.14</v>
      </c>
    </row>
    <row r="437" spans="3:7">
      <c r="C437" s="32" t="s">
        <v>668</v>
      </c>
      <c r="D437" s="32"/>
      <c r="E437" s="3">
        <v>27.21</v>
      </c>
      <c r="F437" s="3">
        <v>16.87</v>
      </c>
      <c r="G437" s="3">
        <v>10.34</v>
      </c>
    </row>
    <row r="438" spans="3:7">
      <c r="C438" s="32" t="s">
        <v>673</v>
      </c>
      <c r="D438" s="32"/>
      <c r="E438" s="3">
        <v>9.8800000000000008</v>
      </c>
      <c r="F438" s="3">
        <v>5.73</v>
      </c>
      <c r="G438" s="3">
        <v>4.1500000000000004</v>
      </c>
    </row>
    <row r="439" spans="3:7">
      <c r="C439" s="32" t="s">
        <v>675</v>
      </c>
      <c r="D439" s="32"/>
      <c r="E439" s="3">
        <v>21.43</v>
      </c>
      <c r="F439" s="3">
        <v>15.07</v>
      </c>
      <c r="G439" s="3">
        <v>6.36</v>
      </c>
    </row>
    <row r="440" spans="3:7">
      <c r="C440" s="34" t="s">
        <v>678</v>
      </c>
      <c r="D440" s="34"/>
      <c r="E440" s="8">
        <v>24.36</v>
      </c>
      <c r="F440" s="8">
        <v>18.73</v>
      </c>
      <c r="G440" s="8">
        <v>5.63</v>
      </c>
    </row>
    <row r="441" spans="3:7">
      <c r="C441" s="34" t="s">
        <v>681</v>
      </c>
      <c r="D441" s="34"/>
      <c r="E441" s="8">
        <v>25.27</v>
      </c>
      <c r="F441" s="8">
        <v>14.43</v>
      </c>
      <c r="G441" s="8">
        <v>10.84</v>
      </c>
    </row>
    <row r="442" spans="3:7">
      <c r="C442" s="34" t="s">
        <v>690</v>
      </c>
      <c r="D442" s="34"/>
      <c r="E442" s="8">
        <v>10.41</v>
      </c>
      <c r="F442" s="8">
        <v>7.95</v>
      </c>
      <c r="G442" s="8">
        <v>2.46</v>
      </c>
    </row>
    <row r="443" spans="3:7">
      <c r="C443" s="34" t="s">
        <v>691</v>
      </c>
      <c r="D443" s="34"/>
      <c r="E443" s="8">
        <v>19.27</v>
      </c>
      <c r="F443" s="8">
        <v>11.19</v>
      </c>
      <c r="G443" s="8">
        <v>8.08</v>
      </c>
    </row>
    <row r="444" spans="3:7">
      <c r="C444" s="34" t="s">
        <v>696</v>
      </c>
      <c r="D444" s="34"/>
      <c r="E444" s="8">
        <v>24.57</v>
      </c>
      <c r="F444" s="8">
        <v>17.14</v>
      </c>
      <c r="G444" s="8">
        <v>7.43</v>
      </c>
    </row>
    <row r="445" spans="3:7">
      <c r="C445" s="34" t="s">
        <v>698</v>
      </c>
      <c r="D445" s="34"/>
      <c r="E445" s="8">
        <v>29.47</v>
      </c>
      <c r="F445" s="8">
        <v>15</v>
      </c>
      <c r="G445" s="8">
        <v>14.47</v>
      </c>
    </row>
    <row r="446" spans="3:7">
      <c r="C446" s="34" t="s">
        <v>699</v>
      </c>
      <c r="D446" s="34"/>
      <c r="E446" s="8">
        <v>20.16</v>
      </c>
      <c r="F446" s="8">
        <v>15.09</v>
      </c>
      <c r="G446" s="8">
        <v>5.07</v>
      </c>
    </row>
    <row r="447" spans="3:7">
      <c r="C447" s="34" t="s">
        <v>706</v>
      </c>
      <c r="D447" s="34"/>
      <c r="E447" s="8">
        <v>23.19</v>
      </c>
      <c r="F447" s="8">
        <v>14.81</v>
      </c>
      <c r="G447" s="8">
        <v>8.3800000000000008</v>
      </c>
    </row>
    <row r="448" spans="3:7">
      <c r="C448" s="34" t="s">
        <v>711</v>
      </c>
      <c r="D448" s="34"/>
      <c r="E448" s="8">
        <v>33.619999999999997</v>
      </c>
      <c r="F448" s="8">
        <v>13.27</v>
      </c>
      <c r="G448" s="8">
        <v>20.350000000000001</v>
      </c>
    </row>
    <row r="449" spans="3:7">
      <c r="C449" s="35" t="s">
        <v>713</v>
      </c>
      <c r="D449" s="35"/>
      <c r="E449" s="8">
        <v>23.56</v>
      </c>
      <c r="F449" s="8">
        <v>16.86</v>
      </c>
      <c r="G449" s="8">
        <v>6.7</v>
      </c>
    </row>
    <row r="450" spans="3:7">
      <c r="C450" s="35" t="s">
        <v>714</v>
      </c>
      <c r="D450" s="35"/>
      <c r="E450" s="8">
        <v>32.56</v>
      </c>
      <c r="F450" s="8">
        <v>16.34</v>
      </c>
      <c r="G450" s="8">
        <v>16.22</v>
      </c>
    </row>
    <row r="451" spans="3:7">
      <c r="C451" s="35" t="s">
        <v>715</v>
      </c>
      <c r="D451" s="35"/>
      <c r="E451" s="8">
        <v>29.04</v>
      </c>
      <c r="F451" s="8">
        <v>15.13</v>
      </c>
      <c r="G451" s="8">
        <v>13.91</v>
      </c>
    </row>
    <row r="452" spans="3:7">
      <c r="C452" s="35" t="s">
        <v>716</v>
      </c>
      <c r="D452" s="35"/>
      <c r="E452" s="42">
        <v>25.07</v>
      </c>
      <c r="F452" s="8">
        <v>13.81</v>
      </c>
      <c r="G452" s="8">
        <v>11.26</v>
      </c>
    </row>
    <row r="453" spans="3:7">
      <c r="C453" s="35" t="s">
        <v>718</v>
      </c>
      <c r="D453" s="35"/>
      <c r="E453" s="42">
        <v>11.53</v>
      </c>
      <c r="F453" s="8">
        <v>5.73</v>
      </c>
      <c r="G453" s="8">
        <v>5.8</v>
      </c>
    </row>
    <row r="454" spans="3:7">
      <c r="C454" s="35" t="s">
        <v>720</v>
      </c>
      <c r="D454" s="35"/>
      <c r="E454" s="42">
        <v>27.35</v>
      </c>
      <c r="F454" s="8">
        <v>12.83</v>
      </c>
      <c r="G454" s="8">
        <v>14.52</v>
      </c>
    </row>
    <row r="455" spans="3:7">
      <c r="C455" s="34" t="s">
        <v>725</v>
      </c>
      <c r="D455" s="34"/>
      <c r="E455" s="42">
        <v>15.63</v>
      </c>
      <c r="F455" s="8">
        <v>11.8</v>
      </c>
      <c r="G455" s="8">
        <v>3.83</v>
      </c>
    </row>
    <row r="456" spans="3:7">
      <c r="C456" s="32" t="s">
        <v>726</v>
      </c>
      <c r="D456" s="32"/>
      <c r="E456" s="3">
        <v>13.28</v>
      </c>
      <c r="F456" s="3">
        <v>15.92</v>
      </c>
      <c r="G456" s="3">
        <v>-2.64</v>
      </c>
    </row>
    <row r="457" spans="3:7">
      <c r="C457" s="36" t="s">
        <v>736</v>
      </c>
      <c r="D457" s="36"/>
      <c r="E457" s="3">
        <v>18.97</v>
      </c>
      <c r="F457" s="3">
        <v>10.01</v>
      </c>
      <c r="G457" s="3">
        <v>8.9600000000000009</v>
      </c>
    </row>
    <row r="458" spans="3:7">
      <c r="C458" s="36" t="s">
        <v>742</v>
      </c>
      <c r="D458" s="36"/>
      <c r="E458" s="3">
        <v>27.02</v>
      </c>
      <c r="F458" s="3">
        <v>12.03</v>
      </c>
      <c r="G458" s="3">
        <v>14.99</v>
      </c>
    </row>
    <row r="459" spans="3:7">
      <c r="C459" s="32" t="s">
        <v>747</v>
      </c>
      <c r="D459" s="32"/>
      <c r="E459" s="3">
        <v>9.85</v>
      </c>
      <c r="F459" s="3">
        <v>11.39</v>
      </c>
      <c r="G459" s="3">
        <v>-1.54</v>
      </c>
    </row>
    <row r="460" spans="3:7">
      <c r="C460" s="32" t="s">
        <v>748</v>
      </c>
      <c r="D460" s="32"/>
      <c r="E460" s="3">
        <v>18.739999999999998</v>
      </c>
      <c r="F460" s="3">
        <v>19.88</v>
      </c>
      <c r="G460" s="3">
        <v>-1.1399999999999999</v>
      </c>
    </row>
    <row r="461" spans="3:7">
      <c r="C461" s="32" t="s">
        <v>751</v>
      </c>
      <c r="D461" s="32"/>
      <c r="E461" s="3">
        <v>21.3</v>
      </c>
      <c r="F461" s="3">
        <v>14.13</v>
      </c>
      <c r="G461" s="3">
        <v>7.17</v>
      </c>
    </row>
    <row r="462" spans="3:7">
      <c r="C462" s="32" t="s">
        <v>752</v>
      </c>
      <c r="D462" s="32"/>
      <c r="E462" s="3">
        <v>12.31</v>
      </c>
      <c r="F462" s="3">
        <v>11.58</v>
      </c>
      <c r="G462" s="3">
        <v>0.73</v>
      </c>
    </row>
    <row r="463" spans="3:7">
      <c r="C463" s="32" t="s">
        <v>761</v>
      </c>
      <c r="D463" s="32"/>
      <c r="E463" s="3">
        <v>26.11</v>
      </c>
      <c r="F463" s="3">
        <v>10.34</v>
      </c>
      <c r="G463" s="3">
        <v>15.77</v>
      </c>
    </row>
    <row r="464" spans="3:7">
      <c r="C464" s="32" t="s">
        <v>773</v>
      </c>
      <c r="D464" s="32"/>
      <c r="E464" s="3">
        <v>19.95</v>
      </c>
      <c r="F464" s="3">
        <v>14.32</v>
      </c>
      <c r="G464" s="3">
        <v>5.63</v>
      </c>
    </row>
    <row r="465" spans="3:7">
      <c r="C465" s="32" t="s">
        <v>783</v>
      </c>
      <c r="D465" s="32"/>
      <c r="E465" s="3">
        <v>9.4700000000000006</v>
      </c>
      <c r="F465" s="3">
        <v>12.74</v>
      </c>
      <c r="G465" s="3">
        <v>-3.27</v>
      </c>
    </row>
    <row r="466" spans="3:7">
      <c r="C466" s="32" t="s">
        <v>784</v>
      </c>
      <c r="D466" s="32"/>
      <c r="E466" s="3">
        <v>28.14</v>
      </c>
      <c r="F466" s="3">
        <v>13.32</v>
      </c>
      <c r="G466" s="3">
        <v>14.82</v>
      </c>
    </row>
    <row r="467" spans="3:7">
      <c r="C467" s="32" t="s">
        <v>786</v>
      </c>
      <c r="D467" s="32"/>
      <c r="E467" s="3">
        <v>17.05</v>
      </c>
      <c r="F467" s="3">
        <v>11.11</v>
      </c>
      <c r="G467" s="3">
        <v>5.94</v>
      </c>
    </row>
    <row r="468" spans="3:7">
      <c r="C468" s="32" t="s">
        <v>788</v>
      </c>
      <c r="D468" s="32"/>
      <c r="E468" s="3">
        <v>11.35</v>
      </c>
      <c r="F468" s="3">
        <v>10.67</v>
      </c>
      <c r="G468" s="3">
        <v>0.68</v>
      </c>
    </row>
    <row r="469" spans="3:7">
      <c r="C469" s="32" t="s">
        <v>796</v>
      </c>
      <c r="D469" s="32"/>
      <c r="E469" s="3">
        <v>20.29</v>
      </c>
      <c r="F469" s="3">
        <v>15.17</v>
      </c>
      <c r="G469" s="3">
        <v>5.12</v>
      </c>
    </row>
    <row r="470" spans="3:7" ht="15.6">
      <c r="D470" s="29" t="s">
        <v>60</v>
      </c>
      <c r="E470" s="21">
        <f>AVERAGE(E2:E469)</f>
        <v>21.688440170940165</v>
      </c>
      <c r="F470" s="21">
        <f>AVERAGE(F2:F469)</f>
        <v>14.074893162393176</v>
      </c>
      <c r="G470" s="21">
        <f>AVERAGE(G2:G469)</f>
        <v>7.6135470085470089</v>
      </c>
    </row>
    <row r="488" spans="5:8" ht="15.6">
      <c r="E488" s="87"/>
      <c r="F488" s="21"/>
    </row>
    <row r="489" spans="5:8" ht="15.6">
      <c r="E489" s="87"/>
      <c r="F489" s="54"/>
      <c r="G489" s="21"/>
      <c r="H489" s="21"/>
    </row>
    <row r="490" spans="5:8" ht="15.6">
      <c r="G490" s="54"/>
      <c r="H490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7899-A172-47C6-841C-5078E8DB3FB8}">
  <dimension ref="A1:D1099"/>
  <sheetViews>
    <sheetView tabSelected="1" workbookViewId="0">
      <selection activeCell="E14" sqref="E14"/>
    </sheetView>
  </sheetViews>
  <sheetFormatPr defaultRowHeight="14.4"/>
  <cols>
    <col min="1" max="1" width="25.33203125" customWidth="1"/>
    <col min="2" max="2" width="20.21875" style="99" customWidth="1"/>
    <col min="4" max="4" width="16.44140625" customWidth="1"/>
  </cols>
  <sheetData>
    <row r="1" spans="1:4">
      <c r="A1" s="2" t="s">
        <v>916</v>
      </c>
      <c r="B1" s="57" t="s">
        <v>0</v>
      </c>
      <c r="D1" s="5" t="s">
        <v>2</v>
      </c>
    </row>
    <row r="2" spans="1:4">
      <c r="B2" s="99">
        <v>10.118595020000001</v>
      </c>
      <c r="D2" s="3">
        <v>0.42</v>
      </c>
    </row>
    <row r="3" spans="1:4">
      <c r="B3" s="99">
        <v>10.641318330000001</v>
      </c>
      <c r="D3" s="3">
        <v>-1.06</v>
      </c>
    </row>
    <row r="4" spans="1:4">
      <c r="B4" s="99">
        <v>13.705565930000001</v>
      </c>
      <c r="D4" s="3">
        <v>5.69</v>
      </c>
    </row>
    <row r="5" spans="1:4">
      <c r="B5" s="99">
        <v>1.874228333</v>
      </c>
      <c r="D5" s="3">
        <v>2.96</v>
      </c>
    </row>
    <row r="6" spans="1:4">
      <c r="B6" s="99">
        <v>1.3596861339999999</v>
      </c>
      <c r="D6" s="3">
        <v>2.88</v>
      </c>
    </row>
    <row r="7" spans="1:4">
      <c r="B7" s="99">
        <v>3.1147261340000001</v>
      </c>
      <c r="D7" s="3">
        <v>3.77</v>
      </c>
    </row>
    <row r="8" spans="1:4">
      <c r="B8" s="99">
        <v>-7.6945703000000004E-2</v>
      </c>
      <c r="D8" s="3">
        <v>11.29</v>
      </c>
    </row>
    <row r="9" spans="1:4">
      <c r="B9" s="99">
        <v>-0.98852611099999999</v>
      </c>
      <c r="D9" s="3">
        <v>14.12</v>
      </c>
    </row>
    <row r="10" spans="1:4">
      <c r="B10" s="99">
        <v>4.5472005409999996</v>
      </c>
      <c r="D10" s="3">
        <v>11.25</v>
      </c>
    </row>
    <row r="11" spans="1:4">
      <c r="B11" s="99">
        <v>7.5957538319999998</v>
      </c>
      <c r="D11" s="3">
        <v>8.92</v>
      </c>
    </row>
    <row r="12" spans="1:4">
      <c r="B12" s="99">
        <v>-4.1160030440000002</v>
      </c>
      <c r="D12" s="3">
        <v>0.78</v>
      </c>
    </row>
    <row r="13" spans="1:4">
      <c r="B13" s="99">
        <v>8.658770337</v>
      </c>
      <c r="D13" s="3">
        <v>11.73</v>
      </c>
    </row>
    <row r="14" spans="1:4">
      <c r="B14" s="99">
        <v>5.4051473029999997</v>
      </c>
      <c r="D14" s="3">
        <v>8.66</v>
      </c>
    </row>
    <row r="15" spans="1:4">
      <c r="B15" s="99">
        <v>5.3483012089999997</v>
      </c>
      <c r="D15" s="3">
        <v>3.32</v>
      </c>
    </row>
    <row r="16" spans="1:4">
      <c r="B16" s="99">
        <v>7.9640455069999998</v>
      </c>
      <c r="D16" s="3">
        <v>13.88</v>
      </c>
    </row>
    <row r="17" spans="2:4">
      <c r="B17" s="99">
        <v>4.0902311720000002</v>
      </c>
      <c r="D17" s="3">
        <v>0.39</v>
      </c>
    </row>
    <row r="18" spans="2:4">
      <c r="B18" s="99">
        <v>2.3264585879999999</v>
      </c>
      <c r="D18" s="3">
        <v>8.81</v>
      </c>
    </row>
    <row r="19" spans="2:4">
      <c r="B19" s="99">
        <v>9.3027230319999994</v>
      </c>
      <c r="D19" s="3">
        <v>9.6999999999999993</v>
      </c>
    </row>
    <row r="20" spans="2:4">
      <c r="B20" s="99">
        <v>6.7906817650000004</v>
      </c>
      <c r="D20" s="3">
        <v>21.77</v>
      </c>
    </row>
    <row r="21" spans="2:4">
      <c r="B21" s="99">
        <v>15.22929278</v>
      </c>
      <c r="D21" s="3">
        <v>3.17</v>
      </c>
    </row>
    <row r="22" spans="2:4">
      <c r="B22" s="99">
        <v>6.7479411550000004</v>
      </c>
      <c r="D22" s="3">
        <v>3.16</v>
      </c>
    </row>
    <row r="23" spans="2:4">
      <c r="B23" s="99">
        <v>11.769263949999999</v>
      </c>
      <c r="D23" s="3">
        <v>9.7100000000000009</v>
      </c>
    </row>
    <row r="24" spans="2:4">
      <c r="B24" s="99">
        <v>-1.3502983740000001</v>
      </c>
      <c r="D24" s="3">
        <v>4.63</v>
      </c>
    </row>
    <row r="25" spans="2:4">
      <c r="B25" s="99">
        <v>4.1284336120000003</v>
      </c>
      <c r="D25" s="3">
        <v>-3.61</v>
      </c>
    </row>
    <row r="26" spans="2:4">
      <c r="B26" s="99">
        <v>3.2864269620000002</v>
      </c>
      <c r="D26" s="3">
        <v>9.99</v>
      </c>
    </row>
    <row r="27" spans="2:4">
      <c r="B27" s="99">
        <v>14.193910730000001</v>
      </c>
      <c r="D27" s="3">
        <v>4.26</v>
      </c>
    </row>
    <row r="28" spans="2:4">
      <c r="B28" s="99">
        <v>8.5095279670000004</v>
      </c>
      <c r="D28" s="3">
        <v>10.76</v>
      </c>
    </row>
    <row r="29" spans="2:4">
      <c r="B29" s="99">
        <v>10.7189788</v>
      </c>
      <c r="D29" s="3">
        <v>12.86</v>
      </c>
    </row>
    <row r="30" spans="2:4">
      <c r="B30" s="99">
        <v>0.89494441300000005</v>
      </c>
      <c r="D30" s="3">
        <v>12.13</v>
      </c>
    </row>
    <row r="31" spans="2:4">
      <c r="B31" s="99">
        <v>0.58336955700000004</v>
      </c>
      <c r="D31" s="3">
        <v>4.2300000000000004</v>
      </c>
    </row>
    <row r="32" spans="2:4">
      <c r="B32" s="99">
        <v>12.522065100000001</v>
      </c>
      <c r="D32" s="3">
        <v>2.52</v>
      </c>
    </row>
    <row r="33" spans="2:4">
      <c r="B33" s="99">
        <v>7.2828866730000001</v>
      </c>
      <c r="D33" s="3">
        <v>9.86</v>
      </c>
    </row>
    <row r="34" spans="2:4">
      <c r="B34" s="99">
        <v>8.2001796420000002</v>
      </c>
      <c r="D34" s="3">
        <v>2.75</v>
      </c>
    </row>
    <row r="35" spans="2:4">
      <c r="B35" s="99">
        <v>13.744930419999999</v>
      </c>
      <c r="D35" s="3">
        <v>17.47</v>
      </c>
    </row>
    <row r="36" spans="2:4">
      <c r="B36" s="99">
        <v>10.139103540000001</v>
      </c>
      <c r="D36" s="3">
        <v>0.4</v>
      </c>
    </row>
    <row r="37" spans="2:4">
      <c r="B37" s="99">
        <v>2.228812816</v>
      </c>
      <c r="D37" s="3">
        <v>-0.83</v>
      </c>
    </row>
    <row r="38" spans="2:4">
      <c r="B38" s="99">
        <v>16.600314990000001</v>
      </c>
      <c r="D38" s="3">
        <v>6.45</v>
      </c>
    </row>
    <row r="39" spans="2:4">
      <c r="B39" s="99">
        <v>-0.79345957300000003</v>
      </c>
      <c r="D39" s="3">
        <v>-1.64</v>
      </c>
    </row>
    <row r="40" spans="2:4">
      <c r="B40" s="99">
        <v>2.9659812040000002</v>
      </c>
      <c r="D40" s="3">
        <v>8.0500000000000007</v>
      </c>
    </row>
    <row r="41" spans="2:4">
      <c r="B41" s="99">
        <v>1.5995111369999999</v>
      </c>
      <c r="D41" s="3">
        <v>10.41</v>
      </c>
    </row>
    <row r="42" spans="2:4">
      <c r="B42" s="99">
        <v>4.1480240779999997</v>
      </c>
      <c r="D42" s="8">
        <v>0.66</v>
      </c>
    </row>
    <row r="43" spans="2:4">
      <c r="B43" s="99">
        <v>14.79991212</v>
      </c>
      <c r="D43" s="8">
        <v>13.25</v>
      </c>
    </row>
    <row r="44" spans="2:4">
      <c r="B44" s="99">
        <v>13.045421709999999</v>
      </c>
      <c r="D44" s="8">
        <v>18.41</v>
      </c>
    </row>
    <row r="45" spans="2:4">
      <c r="B45" s="99">
        <v>8.5610216640000001</v>
      </c>
      <c r="D45" s="8">
        <v>7.58</v>
      </c>
    </row>
    <row r="46" spans="2:4">
      <c r="B46" s="99">
        <v>-0.52354637699999995</v>
      </c>
      <c r="D46" s="8">
        <v>3.85</v>
      </c>
    </row>
    <row r="47" spans="2:4">
      <c r="B47" s="99">
        <v>9.7100469399999998</v>
      </c>
      <c r="D47" s="8">
        <v>2.2999999999999998</v>
      </c>
    </row>
    <row r="48" spans="2:4">
      <c r="B48" s="99">
        <v>6.8059133850000002</v>
      </c>
      <c r="D48" s="8">
        <v>0.54</v>
      </c>
    </row>
    <row r="49" spans="2:4">
      <c r="B49" s="99">
        <v>3.4408719859999999</v>
      </c>
      <c r="D49" s="8">
        <v>-0.04</v>
      </c>
    </row>
    <row r="50" spans="2:4">
      <c r="B50" s="99">
        <v>19.385204160000001</v>
      </c>
      <c r="D50" s="8">
        <v>11.83</v>
      </c>
    </row>
    <row r="51" spans="2:4">
      <c r="B51" s="99">
        <v>10.353021350000001</v>
      </c>
      <c r="D51" s="3">
        <v>1.82</v>
      </c>
    </row>
    <row r="52" spans="2:4">
      <c r="B52" s="99">
        <v>-2.8799857750000002</v>
      </c>
      <c r="D52" s="3">
        <v>-1.6</v>
      </c>
    </row>
    <row r="53" spans="2:4">
      <c r="B53" s="99">
        <v>-4.4666495340000001</v>
      </c>
      <c r="D53" s="3">
        <v>6.11</v>
      </c>
    </row>
    <row r="54" spans="2:4">
      <c r="B54" s="99">
        <v>-3.0578023640000001</v>
      </c>
      <c r="D54" s="3">
        <v>1</v>
      </c>
    </row>
    <row r="55" spans="2:4">
      <c r="B55" s="99">
        <v>-4.4464629379999998</v>
      </c>
      <c r="D55" s="3">
        <v>-3.72</v>
      </c>
    </row>
    <row r="56" spans="2:4">
      <c r="B56" s="99">
        <v>4.9475575090000001</v>
      </c>
      <c r="D56" s="3">
        <v>3.12</v>
      </c>
    </row>
    <row r="57" spans="2:4">
      <c r="B57" s="99">
        <v>-0.52216015100000002</v>
      </c>
      <c r="D57" s="3">
        <v>-3.24</v>
      </c>
    </row>
    <row r="58" spans="2:4">
      <c r="B58" s="99">
        <v>6.4516496439999997</v>
      </c>
      <c r="D58" s="3">
        <v>-1.58</v>
      </c>
    </row>
    <row r="59" spans="2:4">
      <c r="B59" s="99">
        <v>19.993071560000001</v>
      </c>
      <c r="D59" s="3">
        <v>4.72</v>
      </c>
    </row>
    <row r="60" spans="2:4">
      <c r="B60" s="99">
        <v>8.2638035589999994</v>
      </c>
      <c r="D60" s="3">
        <v>0.5</v>
      </c>
    </row>
    <row r="61" spans="2:4">
      <c r="B61" s="99">
        <v>5.8608807770000002</v>
      </c>
      <c r="D61" s="3">
        <v>-2.16</v>
      </c>
    </row>
    <row r="62" spans="2:4">
      <c r="B62" s="99">
        <v>9.7233767390000008</v>
      </c>
      <c r="D62" s="3">
        <v>11.83</v>
      </c>
    </row>
    <row r="63" spans="2:4">
      <c r="B63" s="99">
        <v>21.05783619</v>
      </c>
      <c r="D63" s="3">
        <v>-2.83</v>
      </c>
    </row>
    <row r="64" spans="2:4">
      <c r="B64" s="99">
        <v>1.372156749</v>
      </c>
      <c r="D64" s="3">
        <v>3.6</v>
      </c>
    </row>
    <row r="65" spans="2:4">
      <c r="B65" s="99">
        <v>7.3829149860000003</v>
      </c>
      <c r="D65" s="3">
        <v>28.34</v>
      </c>
    </row>
    <row r="66" spans="2:4">
      <c r="B66" s="99">
        <v>6.2596128459999996</v>
      </c>
      <c r="D66" s="3">
        <v>1.98</v>
      </c>
    </row>
    <row r="67" spans="2:4">
      <c r="B67" s="99">
        <v>5.6142556050000003</v>
      </c>
      <c r="D67" s="3">
        <v>-0.92</v>
      </c>
    </row>
    <row r="68" spans="2:4">
      <c r="B68" s="99">
        <v>6.7248448740000004</v>
      </c>
      <c r="D68" s="3">
        <v>9.69</v>
      </c>
    </row>
    <row r="69" spans="2:4">
      <c r="B69" s="99">
        <v>-8.0860312519999997</v>
      </c>
      <c r="D69" s="3">
        <v>9.81</v>
      </c>
    </row>
    <row r="70" spans="2:4">
      <c r="B70" s="99">
        <v>-0.68786834200000002</v>
      </c>
      <c r="D70" s="3">
        <v>7.74</v>
      </c>
    </row>
    <row r="71" spans="2:4">
      <c r="B71" s="99">
        <v>0.98297405400000004</v>
      </c>
      <c r="D71" s="3">
        <v>3.45</v>
      </c>
    </row>
    <row r="72" spans="2:4">
      <c r="B72" s="99">
        <v>-2.4824701199999999</v>
      </c>
      <c r="D72" s="3">
        <v>0.62</v>
      </c>
    </row>
    <row r="73" spans="2:4">
      <c r="B73" s="99">
        <v>6.2922932380000001</v>
      </c>
      <c r="D73" s="3">
        <v>4.04</v>
      </c>
    </row>
    <row r="74" spans="2:4">
      <c r="B74" s="99">
        <v>9.9421244489999996</v>
      </c>
      <c r="D74" s="3">
        <v>4.8899999999999997</v>
      </c>
    </row>
    <row r="75" spans="2:4">
      <c r="B75" s="99">
        <v>-2.2794446320000001</v>
      </c>
      <c r="D75" s="3">
        <v>7.75</v>
      </c>
    </row>
    <row r="76" spans="2:4">
      <c r="B76" s="99">
        <v>2.4730325870000001</v>
      </c>
      <c r="D76" s="3">
        <v>2.97</v>
      </c>
    </row>
    <row r="77" spans="2:4">
      <c r="B77" s="99">
        <v>0.92965949699999995</v>
      </c>
      <c r="D77" s="3">
        <v>4.01</v>
      </c>
    </row>
    <row r="78" spans="2:4">
      <c r="B78" s="99">
        <v>19.41599549</v>
      </c>
      <c r="D78" s="3">
        <v>10.62</v>
      </c>
    </row>
    <row r="79" spans="2:4">
      <c r="B79" s="99">
        <v>0.253083059</v>
      </c>
      <c r="D79" s="3">
        <v>-0.94</v>
      </c>
    </row>
    <row r="80" spans="2:4">
      <c r="B80" s="99">
        <v>11.34003006</v>
      </c>
      <c r="D80" s="3">
        <v>4.42</v>
      </c>
    </row>
    <row r="81" spans="2:4">
      <c r="B81" s="99">
        <v>0.49309775099999997</v>
      </c>
      <c r="D81" s="3">
        <v>4.38</v>
      </c>
    </row>
    <row r="82" spans="2:4">
      <c r="B82" s="99">
        <v>9.8275664569999996</v>
      </c>
      <c r="D82" s="3">
        <v>9.15</v>
      </c>
    </row>
    <row r="83" spans="2:4">
      <c r="B83" s="99">
        <v>7.5614651469999998</v>
      </c>
      <c r="D83" s="3">
        <v>-0.48</v>
      </c>
    </row>
    <row r="84" spans="2:4">
      <c r="B84" s="99">
        <v>3.7051291700000002</v>
      </c>
      <c r="D84" s="3">
        <v>2.42</v>
      </c>
    </row>
    <row r="85" spans="2:4">
      <c r="B85" s="99">
        <v>3.3019947350000001</v>
      </c>
      <c r="D85" s="3">
        <v>4.4800000000000004</v>
      </c>
    </row>
    <row r="86" spans="2:4">
      <c r="B86" s="99">
        <v>-2.6451262419999999</v>
      </c>
      <c r="D86" s="3">
        <v>10.71</v>
      </c>
    </row>
    <row r="87" spans="2:4">
      <c r="B87" s="99">
        <v>15.937020390000001</v>
      </c>
      <c r="D87" s="3">
        <v>4.8600000000000003</v>
      </c>
    </row>
    <row r="88" spans="2:4">
      <c r="B88" s="99">
        <v>-4.0207810080000002</v>
      </c>
      <c r="D88" s="3">
        <v>2.66</v>
      </c>
    </row>
    <row r="89" spans="2:4">
      <c r="B89" s="99">
        <v>3.3159246050000002</v>
      </c>
      <c r="D89" s="3">
        <v>10.130000000000001</v>
      </c>
    </row>
    <row r="90" spans="2:4">
      <c r="B90" s="99">
        <v>21.495010969999999</v>
      </c>
      <c r="D90" s="3">
        <v>0.73</v>
      </c>
    </row>
    <row r="91" spans="2:4">
      <c r="B91" s="99">
        <v>-2.0521689539999999</v>
      </c>
      <c r="D91" s="3">
        <v>3.53</v>
      </c>
    </row>
    <row r="92" spans="2:4">
      <c r="B92" s="99">
        <v>9.1075393180000006</v>
      </c>
      <c r="D92" s="3">
        <v>2.27</v>
      </c>
    </row>
    <row r="93" spans="2:4">
      <c r="B93" s="99">
        <v>11.74289301</v>
      </c>
      <c r="D93" s="3">
        <v>0.12</v>
      </c>
    </row>
    <row r="94" spans="2:4">
      <c r="B94" s="99">
        <v>0.51585772100000005</v>
      </c>
      <c r="D94" s="3">
        <v>0.33</v>
      </c>
    </row>
    <row r="95" spans="2:4">
      <c r="B95" s="99">
        <v>25.28172253</v>
      </c>
      <c r="D95" s="3">
        <v>-4.37</v>
      </c>
    </row>
    <row r="96" spans="2:4">
      <c r="B96" s="99">
        <v>-1.571400387</v>
      </c>
      <c r="D96" s="3">
        <v>0.25</v>
      </c>
    </row>
    <row r="97" spans="2:4">
      <c r="B97" s="99">
        <v>5.3684293350000001</v>
      </c>
      <c r="D97" s="3">
        <v>1.21</v>
      </c>
    </row>
    <row r="98" spans="2:4">
      <c r="B98" s="99">
        <v>3.9837763210000001</v>
      </c>
      <c r="D98" s="3">
        <v>-0.65</v>
      </c>
    </row>
    <row r="99" spans="2:4">
      <c r="B99" s="99">
        <v>5.1024658650000001</v>
      </c>
      <c r="D99" s="3">
        <v>3.38</v>
      </c>
    </row>
    <row r="100" spans="2:4">
      <c r="B100" s="99">
        <v>7.0490922730000003</v>
      </c>
      <c r="D100" s="3">
        <v>20.190000000000001</v>
      </c>
    </row>
    <row r="101" spans="2:4">
      <c r="B101" s="99">
        <v>7.5206481539999999</v>
      </c>
      <c r="D101" s="3">
        <v>-0.22</v>
      </c>
    </row>
    <row r="102" spans="2:4">
      <c r="B102" s="99">
        <v>16.830691300000002</v>
      </c>
      <c r="D102" s="3">
        <v>0.28000000000000003</v>
      </c>
    </row>
    <row r="103" spans="2:4">
      <c r="B103" s="99">
        <v>4.0932763569999997</v>
      </c>
      <c r="D103" s="3">
        <v>-3.33</v>
      </c>
    </row>
    <row r="104" spans="2:4">
      <c r="B104" s="99">
        <v>10.11142998</v>
      </c>
      <c r="D104" s="3">
        <v>-1.48</v>
      </c>
    </row>
    <row r="105" spans="2:4">
      <c r="B105" s="99">
        <v>8.9701263840000003</v>
      </c>
      <c r="D105" s="3">
        <v>-0.85</v>
      </c>
    </row>
    <row r="106" spans="2:4">
      <c r="B106" s="99">
        <v>4.1225954380000003</v>
      </c>
      <c r="D106" s="3">
        <v>3.34</v>
      </c>
    </row>
    <row r="107" spans="2:4">
      <c r="B107" s="99">
        <v>11.257758040000001</v>
      </c>
      <c r="D107" s="3">
        <v>3.19</v>
      </c>
    </row>
    <row r="108" spans="2:4">
      <c r="B108" s="99">
        <v>7.1378895580000004</v>
      </c>
      <c r="D108" s="3">
        <v>0.4</v>
      </c>
    </row>
    <row r="109" spans="2:4">
      <c r="B109" s="99">
        <v>0.66140892699999998</v>
      </c>
      <c r="D109" s="3">
        <v>3.6</v>
      </c>
    </row>
    <row r="110" spans="2:4">
      <c r="B110" s="99">
        <v>-2.6125503490000002</v>
      </c>
      <c r="D110" s="3">
        <v>8.7799999999999994</v>
      </c>
    </row>
    <row r="111" spans="2:4">
      <c r="B111" s="99">
        <v>1.545665472</v>
      </c>
      <c r="D111" s="3">
        <v>0.51</v>
      </c>
    </row>
    <row r="112" spans="2:4">
      <c r="B112" s="99">
        <v>20.759183090000001</v>
      </c>
      <c r="D112" s="3">
        <v>5.67</v>
      </c>
    </row>
    <row r="113" spans="2:4">
      <c r="B113" s="99">
        <v>4.5614430910000001</v>
      </c>
      <c r="D113" s="3">
        <v>5.26</v>
      </c>
    </row>
    <row r="114" spans="2:4">
      <c r="B114" s="99">
        <v>19.49388686</v>
      </c>
      <c r="D114" s="3">
        <v>-0.55000000000000004</v>
      </c>
    </row>
    <row r="115" spans="2:4">
      <c r="B115" s="99">
        <v>11.71747266</v>
      </c>
      <c r="D115" s="3">
        <v>5.35</v>
      </c>
    </row>
    <row r="116" spans="2:4">
      <c r="B116" s="99">
        <v>2.0012124409999998</v>
      </c>
      <c r="D116" s="3">
        <v>10.119999999999999</v>
      </c>
    </row>
    <row r="117" spans="2:4">
      <c r="B117" s="99">
        <v>3.1210567490000001</v>
      </c>
      <c r="D117" s="3">
        <v>0.89</v>
      </c>
    </row>
    <row r="118" spans="2:4">
      <c r="B118" s="99">
        <v>3.010690538</v>
      </c>
      <c r="D118" s="3">
        <v>-0.83</v>
      </c>
    </row>
    <row r="119" spans="2:4">
      <c r="B119" s="99">
        <v>-1.6834696360000001</v>
      </c>
      <c r="D119" s="3">
        <v>6.79</v>
      </c>
    </row>
    <row r="120" spans="2:4">
      <c r="B120" s="99">
        <v>1.4581649830000001</v>
      </c>
      <c r="D120" s="3">
        <v>-0.27</v>
      </c>
    </row>
    <row r="121" spans="2:4">
      <c r="B121" s="99">
        <v>-2.8024907520000002</v>
      </c>
      <c r="D121" s="3">
        <v>-0.19</v>
      </c>
    </row>
    <row r="122" spans="2:4">
      <c r="B122" s="99">
        <v>0</v>
      </c>
      <c r="D122" s="3">
        <v>5.53</v>
      </c>
    </row>
    <row r="123" spans="2:4">
      <c r="B123" s="99">
        <v>6.4529733800000004</v>
      </c>
      <c r="D123" s="3">
        <v>15.72</v>
      </c>
    </row>
    <row r="124" spans="2:4">
      <c r="B124" s="99">
        <v>-1.7145160319999999</v>
      </c>
      <c r="D124" s="3">
        <v>7.26</v>
      </c>
    </row>
    <row r="125" spans="2:4">
      <c r="B125" s="99">
        <v>4.8691253899999998</v>
      </c>
      <c r="D125" s="3">
        <v>13.51</v>
      </c>
    </row>
    <row r="126" spans="2:4">
      <c r="B126" s="99">
        <v>14.92166452</v>
      </c>
      <c r="D126" s="3">
        <v>3.83</v>
      </c>
    </row>
    <row r="127" spans="2:4">
      <c r="B127" s="99">
        <v>0.34468148300000001</v>
      </c>
      <c r="D127" s="3">
        <v>5.67</v>
      </c>
    </row>
    <row r="128" spans="2:4">
      <c r="B128" s="99">
        <v>7.4297289659999999</v>
      </c>
      <c r="D128" s="3">
        <v>-0.69</v>
      </c>
    </row>
    <row r="129" spans="2:4">
      <c r="B129" s="99">
        <v>11.55269719</v>
      </c>
      <c r="D129" s="3">
        <v>-1.0900000000000001</v>
      </c>
    </row>
    <row r="130" spans="2:4">
      <c r="B130" s="99">
        <v>-0.41077217599999999</v>
      </c>
      <c r="D130" s="3">
        <v>-8.43</v>
      </c>
    </row>
    <row r="131" spans="2:4">
      <c r="B131" s="99">
        <v>5.8809622709999996</v>
      </c>
      <c r="D131" s="3">
        <v>10.92</v>
      </c>
    </row>
    <row r="132" spans="2:4">
      <c r="B132" s="99">
        <v>5.9118102370000001</v>
      </c>
      <c r="D132" s="3">
        <v>3.85</v>
      </c>
    </row>
    <row r="133" spans="2:4">
      <c r="B133" s="99">
        <v>8.3359133889999999</v>
      </c>
      <c r="D133" s="3">
        <v>-3.48</v>
      </c>
    </row>
    <row r="134" spans="2:4">
      <c r="B134" s="99">
        <v>-0.21011684799999999</v>
      </c>
      <c r="D134" s="3">
        <v>3.69</v>
      </c>
    </row>
    <row r="135" spans="2:4">
      <c r="B135" s="99">
        <v>-2.3684203460000002</v>
      </c>
      <c r="D135" s="3">
        <v>0.91</v>
      </c>
    </row>
    <row r="136" spans="2:4">
      <c r="B136" s="99">
        <v>6.3245821979999999</v>
      </c>
      <c r="D136" s="3">
        <v>-1.91</v>
      </c>
    </row>
    <row r="137" spans="2:4">
      <c r="B137" s="99">
        <v>-2.9508764319999998</v>
      </c>
      <c r="D137" s="3">
        <v>2.71</v>
      </c>
    </row>
    <row r="138" spans="2:4">
      <c r="B138" s="99">
        <v>8.5940532009999995</v>
      </c>
      <c r="D138" s="3">
        <v>1.05</v>
      </c>
    </row>
    <row r="139" spans="2:4">
      <c r="B139" s="99">
        <v>12.876781810000001</v>
      </c>
      <c r="D139" s="3">
        <v>-2.98</v>
      </c>
    </row>
    <row r="140" spans="2:4">
      <c r="B140" s="99">
        <v>1.7146749349999999</v>
      </c>
      <c r="D140" s="3">
        <v>-7.54</v>
      </c>
    </row>
    <row r="141" spans="2:4">
      <c r="B141" s="99">
        <v>0.27671932500000002</v>
      </c>
      <c r="D141" s="3">
        <v>-2.39</v>
      </c>
    </row>
    <row r="142" spans="2:4">
      <c r="B142" s="99">
        <v>-0.69709561900000006</v>
      </c>
      <c r="D142" s="3">
        <v>6.74</v>
      </c>
    </row>
    <row r="143" spans="2:4">
      <c r="B143" s="99">
        <v>2.4875257880000001</v>
      </c>
      <c r="D143" s="3">
        <v>4.74</v>
      </c>
    </row>
    <row r="144" spans="2:4">
      <c r="B144" s="99">
        <v>8.2588066510000004</v>
      </c>
      <c r="D144" s="3">
        <v>9.57</v>
      </c>
    </row>
    <row r="145" spans="2:4">
      <c r="B145" s="99">
        <v>16.774700469999999</v>
      </c>
      <c r="D145" s="3">
        <v>13.86</v>
      </c>
    </row>
    <row r="146" spans="2:4">
      <c r="B146" s="99">
        <v>-1.1794482989999999</v>
      </c>
      <c r="D146" s="3">
        <v>-0.63</v>
      </c>
    </row>
    <row r="147" spans="2:4">
      <c r="B147" s="99">
        <v>8.2816882799999991</v>
      </c>
      <c r="D147" s="3">
        <v>3.18</v>
      </c>
    </row>
    <row r="148" spans="2:4">
      <c r="B148" s="99">
        <v>9.97198779</v>
      </c>
      <c r="D148" s="3">
        <v>2.92</v>
      </c>
    </row>
    <row r="149" spans="2:4">
      <c r="B149" s="99">
        <v>6.8539950679999997</v>
      </c>
      <c r="D149" s="3">
        <v>34.56</v>
      </c>
    </row>
    <row r="150" spans="2:4">
      <c r="B150" s="99">
        <v>9.0627815869999999</v>
      </c>
      <c r="D150" s="3">
        <v>18.36</v>
      </c>
    </row>
    <row r="151" spans="2:4">
      <c r="B151" s="99">
        <v>-3.0827825209999999</v>
      </c>
      <c r="D151" s="3">
        <v>6.98</v>
      </c>
    </row>
    <row r="152" spans="2:4">
      <c r="B152" s="99">
        <v>-0.47712125500000002</v>
      </c>
      <c r="D152" s="3">
        <v>12.1</v>
      </c>
    </row>
    <row r="153" spans="2:4">
      <c r="B153" s="99">
        <v>9.0877157289999992</v>
      </c>
      <c r="D153" s="3">
        <v>25.32</v>
      </c>
    </row>
    <row r="154" spans="2:4">
      <c r="B154" s="99">
        <v>10.90522606</v>
      </c>
      <c r="D154" s="3">
        <v>4.1399999999999997</v>
      </c>
    </row>
    <row r="155" spans="2:4">
      <c r="B155" s="99">
        <v>22.414203059999998</v>
      </c>
      <c r="D155" s="3">
        <v>4.05</v>
      </c>
    </row>
    <row r="156" spans="2:4">
      <c r="B156" s="99">
        <v>19.186705480000001</v>
      </c>
      <c r="D156" s="3">
        <v>5.34</v>
      </c>
    </row>
    <row r="157" spans="2:4">
      <c r="B157" s="99">
        <v>2.160964624</v>
      </c>
      <c r="D157" s="3">
        <v>6.77</v>
      </c>
    </row>
    <row r="158" spans="2:4">
      <c r="B158" s="99">
        <v>7.7750415359999998</v>
      </c>
      <c r="D158" s="3">
        <v>5.7</v>
      </c>
    </row>
    <row r="159" spans="2:4">
      <c r="B159" s="99">
        <v>23.132536980000001</v>
      </c>
      <c r="D159" s="3">
        <v>11.12</v>
      </c>
    </row>
    <row r="160" spans="2:4">
      <c r="B160" s="99">
        <v>7.0264225290000004</v>
      </c>
      <c r="D160" s="3">
        <v>5.89</v>
      </c>
    </row>
    <row r="161" spans="2:4">
      <c r="B161" s="99">
        <v>18.529859900000002</v>
      </c>
      <c r="D161" s="3">
        <v>-1.1200000000000001</v>
      </c>
    </row>
    <row r="162" spans="2:4">
      <c r="B162" s="99">
        <v>4.3459203129999997</v>
      </c>
      <c r="D162" s="3">
        <v>-4.6900000000000004</v>
      </c>
    </row>
    <row r="163" spans="2:4">
      <c r="B163" s="99">
        <v>9.43889128</v>
      </c>
      <c r="D163" s="3">
        <v>4.47</v>
      </c>
    </row>
    <row r="164" spans="2:4">
      <c r="B164" s="99">
        <v>6.5640094050000002</v>
      </c>
      <c r="D164" s="3">
        <v>4.6100000000000003</v>
      </c>
    </row>
    <row r="165" spans="2:4">
      <c r="B165" s="99">
        <v>10.008334830000001</v>
      </c>
      <c r="D165" s="3">
        <v>7.14</v>
      </c>
    </row>
    <row r="166" spans="2:4">
      <c r="B166" s="99">
        <v>2.7450500679999998</v>
      </c>
      <c r="D166" s="3">
        <v>12.86</v>
      </c>
    </row>
    <row r="167" spans="2:4">
      <c r="B167" s="99">
        <v>20.00218271</v>
      </c>
      <c r="D167" s="3">
        <v>-6.79</v>
      </c>
    </row>
    <row r="168" spans="2:4">
      <c r="B168" s="99">
        <v>5.3196182969999999</v>
      </c>
      <c r="D168" s="3">
        <v>-5.62</v>
      </c>
    </row>
    <row r="169" spans="2:4">
      <c r="B169" s="99">
        <v>7.7719191509999996</v>
      </c>
      <c r="D169" s="3">
        <v>14.79</v>
      </c>
    </row>
    <row r="170" spans="2:4">
      <c r="B170" s="99">
        <v>4.4887640449999999</v>
      </c>
      <c r="D170" s="3">
        <v>31.07</v>
      </c>
    </row>
    <row r="171" spans="2:4">
      <c r="B171" s="99">
        <v>2.1993187609999998</v>
      </c>
      <c r="D171" s="3">
        <v>0.91</v>
      </c>
    </row>
    <row r="172" spans="2:4">
      <c r="B172" s="99">
        <v>11.95994842</v>
      </c>
      <c r="D172" s="3">
        <v>-0.51</v>
      </c>
    </row>
    <row r="173" spans="2:4">
      <c r="B173" s="99">
        <v>3.7102083640000001</v>
      </c>
      <c r="D173" s="3">
        <v>3.29</v>
      </c>
    </row>
    <row r="174" spans="2:4">
      <c r="B174" s="99">
        <v>5.3163433549999999</v>
      </c>
      <c r="D174" s="3">
        <v>6.68</v>
      </c>
    </row>
    <row r="175" spans="2:4">
      <c r="B175" s="99">
        <v>3.6598349749999999</v>
      </c>
      <c r="D175" s="3">
        <v>16.3</v>
      </c>
    </row>
    <row r="176" spans="2:4">
      <c r="B176" s="99">
        <v>13.640357979999999</v>
      </c>
      <c r="D176" s="3">
        <v>6.81</v>
      </c>
    </row>
    <row r="177" spans="2:4">
      <c r="B177" s="99">
        <v>6.4070186849999997</v>
      </c>
      <c r="D177" s="3">
        <v>6.99</v>
      </c>
    </row>
    <row r="178" spans="2:4">
      <c r="B178" s="99">
        <v>3.8191354679999998</v>
      </c>
      <c r="D178" s="3">
        <v>-1.5</v>
      </c>
    </row>
    <row r="179" spans="2:4">
      <c r="B179" s="99">
        <v>14.38103718</v>
      </c>
      <c r="D179" s="3">
        <v>-3.28</v>
      </c>
    </row>
    <row r="180" spans="2:4">
      <c r="B180" s="99">
        <v>-1.9965758579999999</v>
      </c>
      <c r="D180" s="3">
        <v>12.33</v>
      </c>
    </row>
    <row r="181" spans="2:4">
      <c r="B181" s="99">
        <v>6.0067631849999996</v>
      </c>
      <c r="D181" s="3">
        <v>6.27</v>
      </c>
    </row>
    <row r="182" spans="2:4">
      <c r="B182" s="99">
        <v>4.610069663</v>
      </c>
      <c r="D182" s="3">
        <v>10.54</v>
      </c>
    </row>
    <row r="183" spans="2:4">
      <c r="B183" s="99">
        <v>-1.9522606140000001</v>
      </c>
      <c r="D183" s="3">
        <v>6.38</v>
      </c>
    </row>
    <row r="184" spans="2:4">
      <c r="B184" s="99">
        <v>-1.182125157</v>
      </c>
      <c r="D184" s="3">
        <v>0.35</v>
      </c>
    </row>
    <row r="185" spans="2:4">
      <c r="B185" s="99">
        <v>0.74912974099999996</v>
      </c>
      <c r="D185" s="3">
        <v>6.29</v>
      </c>
    </row>
    <row r="186" spans="2:4">
      <c r="B186" s="99">
        <v>20.612224959999999</v>
      </c>
      <c r="D186" s="3">
        <v>8.43</v>
      </c>
    </row>
    <row r="187" spans="2:4">
      <c r="B187" s="99">
        <v>13.865631560000001</v>
      </c>
      <c r="D187" s="3">
        <v>11.91</v>
      </c>
    </row>
    <row r="188" spans="2:4">
      <c r="B188" s="99">
        <v>-0.77821540899999997</v>
      </c>
      <c r="D188" s="3">
        <v>10.58</v>
      </c>
    </row>
    <row r="189" spans="2:4">
      <c r="B189" s="99">
        <v>-0.67934869399999998</v>
      </c>
      <c r="D189" s="3">
        <v>-1.94</v>
      </c>
    </row>
    <row r="190" spans="2:4">
      <c r="B190" s="99">
        <v>-0.21502539800000001</v>
      </c>
      <c r="D190" s="3">
        <v>25.18</v>
      </c>
    </row>
    <row r="191" spans="2:4">
      <c r="B191" s="99">
        <v>7.5283416919999997</v>
      </c>
      <c r="D191" s="3">
        <v>7.84</v>
      </c>
    </row>
    <row r="192" spans="2:4">
      <c r="B192" s="99">
        <v>12.09012259</v>
      </c>
      <c r="D192" s="3">
        <v>10.75</v>
      </c>
    </row>
    <row r="193" spans="2:4">
      <c r="B193" s="99">
        <v>9.4131199339999991</v>
      </c>
      <c r="D193" s="3">
        <v>13.99</v>
      </c>
    </row>
    <row r="194" spans="2:4">
      <c r="B194" s="99">
        <v>3.5977864460000002</v>
      </c>
      <c r="D194" s="3">
        <v>0.88</v>
      </c>
    </row>
    <row r="195" spans="2:4">
      <c r="B195" s="99">
        <v>3.0895666610000001</v>
      </c>
      <c r="D195" s="3">
        <v>3.51</v>
      </c>
    </row>
    <row r="196" spans="2:4">
      <c r="B196" s="99">
        <v>3.3169859320000001</v>
      </c>
      <c r="D196" s="3">
        <v>7.11</v>
      </c>
    </row>
    <row r="197" spans="2:4">
      <c r="B197" s="99">
        <v>-5.1086577560000004</v>
      </c>
      <c r="D197" s="3">
        <v>4.78</v>
      </c>
    </row>
    <row r="198" spans="2:4">
      <c r="B198" s="99">
        <v>2.3715969879999999</v>
      </c>
      <c r="D198" s="3">
        <v>10.89</v>
      </c>
    </row>
    <row r="199" spans="2:4">
      <c r="B199" s="99">
        <v>3.2170549859999999</v>
      </c>
      <c r="D199" s="3">
        <v>16.34</v>
      </c>
    </row>
    <row r="200" spans="2:4">
      <c r="B200" s="99">
        <v>-0.30953560699999999</v>
      </c>
      <c r="D200" s="3">
        <v>4.1100000000000003</v>
      </c>
    </row>
    <row r="201" spans="2:4">
      <c r="B201" s="99">
        <v>0.578293155</v>
      </c>
      <c r="D201" s="3">
        <v>11.53</v>
      </c>
    </row>
    <row r="202" spans="2:4">
      <c r="B202" s="99">
        <v>3.3300272440000001</v>
      </c>
      <c r="D202" s="3">
        <v>5.03</v>
      </c>
    </row>
    <row r="203" spans="2:4">
      <c r="B203" s="99">
        <v>-6.5522220219999996</v>
      </c>
      <c r="D203" s="3">
        <v>14.08</v>
      </c>
    </row>
    <row r="204" spans="2:4">
      <c r="B204" s="99">
        <v>15.310183200000001</v>
      </c>
      <c r="D204" s="3">
        <v>1.23</v>
      </c>
    </row>
    <row r="205" spans="2:4">
      <c r="B205" s="99">
        <v>1.332357402</v>
      </c>
      <c r="D205" s="3">
        <v>3.73</v>
      </c>
    </row>
    <row r="206" spans="2:4">
      <c r="B206" s="99">
        <v>1.5028135890000001</v>
      </c>
      <c r="D206" s="3">
        <v>-1.77</v>
      </c>
    </row>
    <row r="207" spans="2:4">
      <c r="B207" s="99">
        <v>9.7105820999999995E-2</v>
      </c>
      <c r="D207" s="3">
        <v>-0.75</v>
      </c>
    </row>
    <row r="208" spans="2:4">
      <c r="B208" s="99">
        <v>8.5635816699999996</v>
      </c>
      <c r="D208" s="3">
        <v>0.43</v>
      </c>
    </row>
    <row r="209" spans="2:4">
      <c r="B209" s="99">
        <v>-1.9116563280000001</v>
      </c>
      <c r="D209" s="3">
        <v>5.08</v>
      </c>
    </row>
    <row r="210" spans="2:4">
      <c r="B210" s="99">
        <v>-1.353966658</v>
      </c>
      <c r="D210" s="3">
        <v>-0.6</v>
      </c>
    </row>
    <row r="211" spans="2:4">
      <c r="B211" s="99">
        <v>-1.8458023290000001</v>
      </c>
      <c r="D211" s="3">
        <v>-2.88</v>
      </c>
    </row>
    <row r="212" spans="2:4">
      <c r="B212" s="99">
        <v>-2.742662632</v>
      </c>
      <c r="D212" s="3">
        <v>5.01</v>
      </c>
    </row>
    <row r="213" spans="2:4">
      <c r="B213" s="99">
        <v>-6.2805412599999997</v>
      </c>
      <c r="D213" s="3">
        <v>6.2</v>
      </c>
    </row>
    <row r="214" spans="2:4">
      <c r="B214" s="99">
        <v>5.794626396</v>
      </c>
      <c r="D214" s="3">
        <v>-1.08</v>
      </c>
    </row>
    <row r="215" spans="2:4">
      <c r="B215" s="99">
        <v>7.7949188190000003</v>
      </c>
      <c r="D215" s="3">
        <v>18.350000000000001</v>
      </c>
    </row>
    <row r="216" spans="2:4">
      <c r="B216" s="99">
        <v>5.6244469199999996</v>
      </c>
      <c r="D216" s="3">
        <v>7.26</v>
      </c>
    </row>
    <row r="217" spans="2:4">
      <c r="B217" s="99">
        <v>-0.49866756299999998</v>
      </c>
      <c r="D217" s="3">
        <v>2.39</v>
      </c>
    </row>
    <row r="218" spans="2:4">
      <c r="B218" s="99">
        <v>2.4734201570000001</v>
      </c>
      <c r="D218" s="3">
        <v>0.41</v>
      </c>
    </row>
    <row r="219" spans="2:4">
      <c r="B219" s="99">
        <v>-6.02750129</v>
      </c>
      <c r="D219" s="3">
        <v>2.65</v>
      </c>
    </row>
    <row r="220" spans="2:4">
      <c r="B220" s="99">
        <v>-0.90716259399999999</v>
      </c>
      <c r="D220" s="3">
        <v>8.91</v>
      </c>
    </row>
    <row r="221" spans="2:4">
      <c r="B221" s="99">
        <v>-3.5967718390000001</v>
      </c>
      <c r="D221" s="3">
        <v>19.43</v>
      </c>
    </row>
    <row r="222" spans="2:4">
      <c r="B222" s="99">
        <v>-2.7882359619999999</v>
      </c>
      <c r="D222" s="3">
        <v>3.29</v>
      </c>
    </row>
    <row r="223" spans="2:4">
      <c r="B223" s="99">
        <v>2.8314572139999998</v>
      </c>
      <c r="D223" s="3">
        <v>11.27</v>
      </c>
    </row>
    <row r="224" spans="2:4">
      <c r="B224" s="99">
        <v>-0.59977852600000003</v>
      </c>
      <c r="D224" s="3">
        <v>8.36</v>
      </c>
    </row>
    <row r="225" spans="2:4">
      <c r="B225" s="99">
        <v>0.98472167600000005</v>
      </c>
      <c r="D225" s="3">
        <v>13.71</v>
      </c>
    </row>
    <row r="226" spans="2:4">
      <c r="B226" s="99">
        <v>-0.89038573899999995</v>
      </c>
      <c r="D226" s="3">
        <v>18.88</v>
      </c>
    </row>
    <row r="227" spans="2:4">
      <c r="B227" s="99">
        <v>8.4094749830000008</v>
      </c>
      <c r="D227" s="3">
        <v>13.03</v>
      </c>
    </row>
    <row r="228" spans="2:4">
      <c r="B228" s="99">
        <v>9.7886197710000005</v>
      </c>
      <c r="D228" s="3">
        <v>4.3099999999999996</v>
      </c>
    </row>
    <row r="229" spans="2:4">
      <c r="B229" s="99">
        <v>1.8798892169999999</v>
      </c>
      <c r="D229" s="3">
        <v>9.36</v>
      </c>
    </row>
    <row r="230" spans="2:4">
      <c r="B230" s="99">
        <v>3.5889135300000001</v>
      </c>
      <c r="D230" s="3">
        <v>23.73</v>
      </c>
    </row>
    <row r="231" spans="2:4">
      <c r="B231" s="99">
        <v>-1.6949841889999999</v>
      </c>
      <c r="D231" s="3">
        <v>9.14</v>
      </c>
    </row>
    <row r="232" spans="2:4">
      <c r="B232" s="99">
        <v>6.3679110830000001</v>
      </c>
      <c r="D232" s="3">
        <v>-1.3</v>
      </c>
    </row>
    <row r="233" spans="2:4">
      <c r="B233" s="99">
        <v>7.0591138339999997</v>
      </c>
      <c r="D233" s="3">
        <v>14.99</v>
      </c>
    </row>
    <row r="234" spans="2:4">
      <c r="B234" s="99">
        <v>2.6421642059999999</v>
      </c>
      <c r="D234" s="3">
        <v>10.1</v>
      </c>
    </row>
    <row r="235" spans="2:4">
      <c r="B235" s="99">
        <v>9.4551949390000001</v>
      </c>
      <c r="D235" s="3">
        <v>-0.97</v>
      </c>
    </row>
    <row r="236" spans="2:4">
      <c r="B236" s="99">
        <v>3.7134736610000001</v>
      </c>
      <c r="D236" s="3">
        <v>-1.23</v>
      </c>
    </row>
    <row r="237" spans="2:4">
      <c r="B237" s="99">
        <v>2.3134733550000002</v>
      </c>
      <c r="D237" s="3">
        <v>1.73</v>
      </c>
    </row>
    <row r="238" spans="2:4">
      <c r="B238" s="99">
        <v>5.0643985359999997</v>
      </c>
      <c r="D238" s="3">
        <v>13.25</v>
      </c>
    </row>
    <row r="239" spans="2:4">
      <c r="B239" s="99">
        <v>6.9274595159999999</v>
      </c>
      <c r="D239" s="3">
        <v>20.41</v>
      </c>
    </row>
    <row r="240" spans="2:4">
      <c r="B240" s="99">
        <v>2.023663918</v>
      </c>
      <c r="D240" s="3">
        <v>5.5</v>
      </c>
    </row>
    <row r="241" spans="2:4">
      <c r="B241" s="99">
        <v>1.740444688</v>
      </c>
      <c r="D241" s="3">
        <v>14.26</v>
      </c>
    </row>
    <row r="242" spans="2:4">
      <c r="B242" s="99">
        <v>1.0082270360000001</v>
      </c>
      <c r="D242" s="3">
        <v>-0.16</v>
      </c>
    </row>
    <row r="243" spans="2:4">
      <c r="B243" s="99">
        <v>6.1628558829999998</v>
      </c>
      <c r="D243" s="3">
        <v>11.7</v>
      </c>
    </row>
    <row r="244" spans="2:4">
      <c r="B244" s="99">
        <v>3.8741232800000001</v>
      </c>
      <c r="D244" s="3">
        <v>20.100000000000001</v>
      </c>
    </row>
    <row r="245" spans="2:4">
      <c r="B245" s="99">
        <v>7.3471953650000001</v>
      </c>
      <c r="D245" s="3">
        <v>14.42</v>
      </c>
    </row>
    <row r="246" spans="2:4">
      <c r="B246" s="99">
        <v>2.6622415699999999</v>
      </c>
      <c r="D246" s="3">
        <v>9.68</v>
      </c>
    </row>
    <row r="247" spans="2:4">
      <c r="B247" s="99">
        <v>11.391279669999999</v>
      </c>
      <c r="D247" s="3">
        <v>-5.85</v>
      </c>
    </row>
    <row r="248" spans="2:4">
      <c r="B248" s="99">
        <v>9.0820130040000002</v>
      </c>
      <c r="D248" s="3">
        <v>2.89</v>
      </c>
    </row>
    <row r="249" spans="2:4">
      <c r="B249" s="99">
        <v>0.95547880799999996</v>
      </c>
      <c r="D249" s="3">
        <v>13.89</v>
      </c>
    </row>
    <row r="250" spans="2:4">
      <c r="B250" s="99">
        <v>2.318001121</v>
      </c>
      <c r="D250" s="3">
        <v>3.11</v>
      </c>
    </row>
    <row r="251" spans="2:4">
      <c r="B251" s="99">
        <v>-4.3976353880000003</v>
      </c>
      <c r="D251" s="3">
        <v>-1.57</v>
      </c>
    </row>
    <row r="252" spans="2:4">
      <c r="B252" s="99">
        <v>22.894809729999999</v>
      </c>
      <c r="D252" s="3">
        <v>0.94</v>
      </c>
    </row>
    <row r="253" spans="2:4">
      <c r="B253" s="99">
        <v>5.2564228990000004</v>
      </c>
      <c r="D253" s="3">
        <v>-1.65</v>
      </c>
    </row>
    <row r="254" spans="2:4">
      <c r="B254" s="99">
        <v>-1.829076328</v>
      </c>
      <c r="D254" s="3">
        <v>4.67</v>
      </c>
    </row>
    <row r="255" spans="2:4">
      <c r="B255" s="99">
        <v>10.787194530000001</v>
      </c>
      <c r="D255" s="3">
        <v>-2.16</v>
      </c>
    </row>
    <row r="256" spans="2:4">
      <c r="B256" s="99">
        <v>4.2526280559999998</v>
      </c>
      <c r="D256" s="3">
        <v>3.76</v>
      </c>
    </row>
    <row r="257" spans="2:4">
      <c r="B257" s="99">
        <v>5.7565035680000003</v>
      </c>
      <c r="D257" s="3">
        <v>2.31</v>
      </c>
    </row>
    <row r="258" spans="2:4">
      <c r="B258" s="99">
        <v>0.50442099399999996</v>
      </c>
      <c r="D258" s="3">
        <v>2.13</v>
      </c>
    </row>
    <row r="259" spans="2:4">
      <c r="B259" s="99">
        <v>11.981564990000001</v>
      </c>
      <c r="D259" s="3">
        <v>4.1500000000000004</v>
      </c>
    </row>
    <row r="260" spans="2:4">
      <c r="B260" s="99">
        <v>15.98391689</v>
      </c>
      <c r="D260" s="3">
        <v>4.57</v>
      </c>
    </row>
    <row r="261" spans="2:4">
      <c r="B261" s="99">
        <v>-0.1172246</v>
      </c>
      <c r="D261" s="3">
        <v>-2</v>
      </c>
    </row>
    <row r="262" spans="2:4">
      <c r="B262" s="99">
        <v>1.903462676</v>
      </c>
      <c r="D262" s="3">
        <v>3.97</v>
      </c>
    </row>
    <row r="263" spans="2:4">
      <c r="B263" s="99">
        <v>-4.3909157710000004</v>
      </c>
      <c r="D263" s="3">
        <v>-0.61</v>
      </c>
    </row>
    <row r="264" spans="2:4">
      <c r="B264" s="99">
        <v>-2.4762572810000001</v>
      </c>
      <c r="D264" s="3">
        <v>9.36</v>
      </c>
    </row>
    <row r="265" spans="2:4">
      <c r="B265" s="99">
        <v>-1.8950137999999998E-2</v>
      </c>
      <c r="D265" s="3">
        <v>0.98</v>
      </c>
    </row>
    <row r="266" spans="2:4">
      <c r="B266" s="99">
        <v>2.3535720160000002</v>
      </c>
      <c r="D266" s="3">
        <v>0.28000000000000003</v>
      </c>
    </row>
    <row r="267" spans="2:4">
      <c r="B267" s="99">
        <v>15.04042009</v>
      </c>
      <c r="D267" s="3">
        <v>4.8099999999999996</v>
      </c>
    </row>
    <row r="268" spans="2:4">
      <c r="B268" s="99">
        <v>12.33896524</v>
      </c>
      <c r="D268" s="3">
        <v>21.29</v>
      </c>
    </row>
    <row r="269" spans="2:4">
      <c r="B269" s="99">
        <v>3.9678060529999999</v>
      </c>
      <c r="D269" s="3">
        <v>28.88</v>
      </c>
    </row>
    <row r="270" spans="2:4">
      <c r="B270" s="99">
        <v>14.60887754</v>
      </c>
      <c r="D270" s="3">
        <v>-0.21</v>
      </c>
    </row>
    <row r="271" spans="2:4">
      <c r="B271" s="99">
        <v>6.9743466170000001</v>
      </c>
      <c r="D271" s="3">
        <v>16.829999999999998</v>
      </c>
    </row>
    <row r="272" spans="2:4">
      <c r="B272" s="99">
        <v>1.554762567</v>
      </c>
      <c r="D272" s="3">
        <v>13.82</v>
      </c>
    </row>
    <row r="273" spans="2:4">
      <c r="B273" s="99">
        <v>3.3765822139999999</v>
      </c>
      <c r="D273" s="3">
        <v>3.56</v>
      </c>
    </row>
    <row r="274" spans="2:4">
      <c r="B274" s="99">
        <v>19.676089180000002</v>
      </c>
      <c r="D274" s="3">
        <v>16.38</v>
      </c>
    </row>
    <row r="275" spans="2:4">
      <c r="B275" s="99">
        <v>7.0701277899999999</v>
      </c>
      <c r="D275" s="3">
        <v>8.1999999999999993</v>
      </c>
    </row>
    <row r="276" spans="2:4">
      <c r="B276" s="99">
        <v>9.4133052199999998</v>
      </c>
      <c r="D276" s="3">
        <v>10.27</v>
      </c>
    </row>
    <row r="277" spans="2:4">
      <c r="B277" s="99">
        <v>5.3842657310000002</v>
      </c>
      <c r="D277" s="3">
        <v>0.16</v>
      </c>
    </row>
    <row r="278" spans="2:4">
      <c r="B278" s="99">
        <v>4.4100676090000004</v>
      </c>
      <c r="D278" s="3">
        <v>26.12</v>
      </c>
    </row>
    <row r="279" spans="2:4">
      <c r="B279" s="99">
        <v>11.128968029999999</v>
      </c>
      <c r="D279" s="3">
        <v>10.24</v>
      </c>
    </row>
    <row r="280" spans="2:4">
      <c r="B280" s="99">
        <v>-0.53209787200000003</v>
      </c>
      <c r="D280" s="3">
        <v>6.99</v>
      </c>
    </row>
    <row r="281" spans="2:4">
      <c r="B281" s="99">
        <v>1.423636661</v>
      </c>
      <c r="D281" s="3">
        <v>10.52</v>
      </c>
    </row>
    <row r="282" spans="2:4">
      <c r="B282" s="99">
        <v>5.528910057</v>
      </c>
      <c r="D282" s="3">
        <v>5.81</v>
      </c>
    </row>
    <row r="283" spans="2:4">
      <c r="B283" s="99">
        <v>4.524639927</v>
      </c>
      <c r="D283" s="3">
        <v>13.78</v>
      </c>
    </row>
    <row r="284" spans="2:4">
      <c r="B284" s="99">
        <v>4.4942767400000001</v>
      </c>
      <c r="D284" s="3">
        <v>11.16</v>
      </c>
    </row>
    <row r="285" spans="2:4">
      <c r="B285" s="99">
        <v>2.208225938</v>
      </c>
      <c r="D285" s="3">
        <v>14.26</v>
      </c>
    </row>
    <row r="286" spans="2:4">
      <c r="B286" s="99">
        <v>-1.773992665</v>
      </c>
      <c r="D286" s="3">
        <v>5.79</v>
      </c>
    </row>
    <row r="287" spans="2:4">
      <c r="B287" s="99">
        <v>-0.36408217599999998</v>
      </c>
      <c r="D287" s="3">
        <v>11.2</v>
      </c>
    </row>
    <row r="288" spans="2:4">
      <c r="B288" s="99">
        <v>4.4177426510000002</v>
      </c>
      <c r="D288" s="3">
        <v>0.86</v>
      </c>
    </row>
    <row r="289" spans="2:4">
      <c r="B289" s="99">
        <v>9.9386310400000006</v>
      </c>
      <c r="D289" s="3">
        <v>11.75</v>
      </c>
    </row>
    <row r="290" spans="2:4">
      <c r="B290" s="99">
        <v>-4.4313690550000002</v>
      </c>
      <c r="D290" s="3">
        <v>12.83</v>
      </c>
    </row>
    <row r="291" spans="2:4">
      <c r="B291" s="99">
        <v>-3.3135778980000001</v>
      </c>
      <c r="D291" s="3">
        <v>12.12</v>
      </c>
    </row>
    <row r="292" spans="2:4">
      <c r="B292" s="99">
        <v>0.95779694999999998</v>
      </c>
      <c r="D292" s="3">
        <v>24.27</v>
      </c>
    </row>
    <row r="293" spans="2:4">
      <c r="B293" s="99">
        <v>-1.8527481240000001</v>
      </c>
      <c r="D293" s="3">
        <v>4.59</v>
      </c>
    </row>
    <row r="294" spans="2:4">
      <c r="B294" s="99">
        <v>3.905807545</v>
      </c>
      <c r="D294" s="3">
        <v>9.98</v>
      </c>
    </row>
    <row r="295" spans="2:4">
      <c r="B295" s="99">
        <v>6.1401528650000001</v>
      </c>
      <c r="D295" s="3">
        <v>8</v>
      </c>
    </row>
    <row r="296" spans="2:4">
      <c r="B296" s="99">
        <v>-6.2430009699999998</v>
      </c>
      <c r="D296" s="3">
        <v>16.850000000000001</v>
      </c>
    </row>
    <row r="297" spans="2:4">
      <c r="B297" s="99">
        <v>-4.7821444279999996</v>
      </c>
      <c r="D297" s="3">
        <v>17.579999999999998</v>
      </c>
    </row>
    <row r="298" spans="2:4">
      <c r="B298" s="99">
        <v>0.14914343699999999</v>
      </c>
      <c r="D298" s="3">
        <v>16.75</v>
      </c>
    </row>
    <row r="299" spans="2:4">
      <c r="B299" s="99">
        <v>-0.25355930999999998</v>
      </c>
      <c r="D299" s="3">
        <v>3.77</v>
      </c>
    </row>
    <row r="300" spans="2:4">
      <c r="B300" s="99">
        <v>-4.6073237139999996</v>
      </c>
      <c r="D300" s="3">
        <v>-1.71</v>
      </c>
    </row>
    <row r="301" spans="2:4">
      <c r="B301" s="99">
        <v>7.2890639110000004</v>
      </c>
      <c r="D301" s="3">
        <v>3.11</v>
      </c>
    </row>
    <row r="302" spans="2:4">
      <c r="B302" s="99">
        <v>-3.9163587E-2</v>
      </c>
      <c r="D302" s="3">
        <v>-3.75</v>
      </c>
    </row>
    <row r="303" spans="2:4">
      <c r="B303" s="99">
        <v>3.6057247239999999</v>
      </c>
      <c r="D303" s="3">
        <v>-2.41</v>
      </c>
    </row>
    <row r="304" spans="2:4">
      <c r="B304" s="99">
        <v>0.884864651</v>
      </c>
      <c r="D304" s="3">
        <v>11.52</v>
      </c>
    </row>
    <row r="305" spans="2:4">
      <c r="B305" s="99">
        <v>-1.0377163330000001</v>
      </c>
      <c r="D305" s="3">
        <v>18.149999999999999</v>
      </c>
    </row>
    <row r="306" spans="2:4">
      <c r="B306" s="99">
        <v>0.56079637100000002</v>
      </c>
      <c r="D306" s="3">
        <v>-2.66</v>
      </c>
    </row>
    <row r="307" spans="2:4">
      <c r="B307" s="99">
        <v>11.82445266</v>
      </c>
      <c r="D307" s="3">
        <v>2.1</v>
      </c>
    </row>
    <row r="308" spans="2:4">
      <c r="B308" s="99">
        <v>11.23803165</v>
      </c>
      <c r="D308" s="3">
        <v>6.24</v>
      </c>
    </row>
    <row r="309" spans="2:4">
      <c r="B309" s="99">
        <v>-2.0665773089999999</v>
      </c>
      <c r="D309" s="3">
        <v>4.5599999999999996</v>
      </c>
    </row>
    <row r="310" spans="2:4">
      <c r="B310" s="99">
        <v>4.4731517429999998</v>
      </c>
      <c r="D310" s="3">
        <v>8.74</v>
      </c>
    </row>
    <row r="311" spans="2:4">
      <c r="B311" s="99">
        <v>-3.9650467489999999</v>
      </c>
      <c r="D311" s="3">
        <v>4.87</v>
      </c>
    </row>
    <row r="312" spans="2:4">
      <c r="B312" s="99">
        <v>12.28610256</v>
      </c>
      <c r="D312" s="3">
        <v>13.58</v>
      </c>
    </row>
    <row r="313" spans="2:4">
      <c r="B313" s="99">
        <v>8.3013136200000002</v>
      </c>
      <c r="D313" s="3">
        <v>2.2799999999999998</v>
      </c>
    </row>
    <row r="314" spans="2:4">
      <c r="B314" s="99">
        <v>6.0885365589999996</v>
      </c>
      <c r="D314" s="3">
        <v>9.2100000000000009</v>
      </c>
    </row>
    <row r="315" spans="2:4">
      <c r="B315" s="99">
        <v>-4.7562314280000004</v>
      </c>
      <c r="D315" s="3">
        <v>3.11</v>
      </c>
    </row>
    <row r="316" spans="2:4">
      <c r="B316" s="99">
        <v>5.2693050560000003</v>
      </c>
      <c r="D316" s="3">
        <v>7.29</v>
      </c>
    </row>
    <row r="317" spans="2:4">
      <c r="B317" s="99">
        <v>-2.884193781</v>
      </c>
      <c r="D317" s="3">
        <v>6.1</v>
      </c>
    </row>
    <row r="318" spans="2:4">
      <c r="B318" s="99">
        <v>-7.4253843860000002</v>
      </c>
      <c r="D318" s="3">
        <v>15.22</v>
      </c>
    </row>
    <row r="319" spans="2:4">
      <c r="B319" s="99">
        <v>12.32827063</v>
      </c>
      <c r="D319" s="3">
        <v>10.43</v>
      </c>
    </row>
    <row r="320" spans="2:4">
      <c r="B320" s="99">
        <v>-1.2844554800000001</v>
      </c>
      <c r="D320" s="3">
        <v>6.56</v>
      </c>
    </row>
    <row r="321" spans="2:4">
      <c r="B321" s="99">
        <v>9.5879212559999996</v>
      </c>
      <c r="D321" s="3">
        <v>5.59</v>
      </c>
    </row>
    <row r="322" spans="2:4">
      <c r="B322" s="99">
        <v>11.700708580000001</v>
      </c>
      <c r="D322" s="3">
        <v>-0.32</v>
      </c>
    </row>
    <row r="323" spans="2:4">
      <c r="B323" s="99">
        <v>6.6995927069999999</v>
      </c>
      <c r="D323" s="3">
        <v>-0.16</v>
      </c>
    </row>
    <row r="324" spans="2:4">
      <c r="B324" s="99">
        <v>-2.1482696419999998</v>
      </c>
      <c r="D324" s="3">
        <v>11.76</v>
      </c>
    </row>
    <row r="325" spans="2:4">
      <c r="B325" s="99">
        <v>-3.6247839069999999</v>
      </c>
      <c r="D325" s="3">
        <v>13.15</v>
      </c>
    </row>
    <row r="326" spans="2:4">
      <c r="B326" s="99">
        <v>-4.7482657030000004</v>
      </c>
      <c r="D326" s="3">
        <v>17.940000000000001</v>
      </c>
    </row>
    <row r="327" spans="2:4">
      <c r="B327" s="99">
        <v>-1.3196143E-2</v>
      </c>
      <c r="D327" s="3">
        <v>1.1100000000000001</v>
      </c>
    </row>
    <row r="328" spans="2:4">
      <c r="B328" s="99">
        <v>0.76323306700000004</v>
      </c>
      <c r="D328" s="3">
        <v>10.67</v>
      </c>
    </row>
    <row r="329" spans="2:4">
      <c r="B329" s="99">
        <v>2.011174918</v>
      </c>
      <c r="D329" s="3">
        <v>2.0499999999999998</v>
      </c>
    </row>
    <row r="330" spans="2:4">
      <c r="B330" s="99">
        <v>15.992345889999999</v>
      </c>
      <c r="D330" s="3">
        <v>6.16</v>
      </c>
    </row>
    <row r="331" spans="2:4">
      <c r="B331" s="99">
        <v>9.094519794</v>
      </c>
      <c r="D331" s="3">
        <v>8.64</v>
      </c>
    </row>
    <row r="332" spans="2:4">
      <c r="B332" s="99">
        <v>0.59760178200000003</v>
      </c>
      <c r="D332" s="3">
        <v>8.0399999999999991</v>
      </c>
    </row>
    <row r="333" spans="2:4">
      <c r="B333" s="99">
        <v>-8.5876980599999992</v>
      </c>
      <c r="D333" s="3">
        <v>22.74</v>
      </c>
    </row>
    <row r="334" spans="2:4">
      <c r="B334" s="99">
        <v>9.1723533929999999</v>
      </c>
      <c r="D334" s="3">
        <v>14.38</v>
      </c>
    </row>
    <row r="335" spans="2:4">
      <c r="B335" s="99">
        <v>5.2206101140000003</v>
      </c>
      <c r="D335" s="3">
        <v>21.95</v>
      </c>
    </row>
    <row r="336" spans="2:4">
      <c r="B336" s="99">
        <v>-9.1757921979999999</v>
      </c>
      <c r="D336" s="3">
        <v>10.23</v>
      </c>
    </row>
    <row r="337" spans="2:4">
      <c r="B337" s="99">
        <v>4.0257408249999997</v>
      </c>
      <c r="D337" s="3">
        <v>7.13</v>
      </c>
    </row>
    <row r="338" spans="2:4">
      <c r="B338" s="99">
        <v>7.0763434439999999</v>
      </c>
      <c r="D338" s="3">
        <v>18.02</v>
      </c>
    </row>
    <row r="339" spans="2:4">
      <c r="B339" s="99">
        <v>12.26033939</v>
      </c>
      <c r="D339" s="3">
        <v>6.75</v>
      </c>
    </row>
    <row r="340" spans="2:4">
      <c r="B340" s="99">
        <v>10.97735155</v>
      </c>
      <c r="D340" s="3">
        <v>1.0900000000000001</v>
      </c>
    </row>
    <row r="341" spans="2:4">
      <c r="B341" s="99">
        <v>9.8998708939999993</v>
      </c>
      <c r="D341" s="3">
        <v>4.22</v>
      </c>
    </row>
    <row r="342" spans="2:4">
      <c r="B342" s="99">
        <v>33.999756220000002</v>
      </c>
      <c r="D342" s="3">
        <v>9.6199999999999992</v>
      </c>
    </row>
    <row r="343" spans="2:4">
      <c r="B343" s="99">
        <v>6.4643999719999998</v>
      </c>
      <c r="D343" s="3">
        <v>-1.75</v>
      </c>
    </row>
    <row r="344" spans="2:4">
      <c r="B344" s="99">
        <v>-1.9972394469999999</v>
      </c>
      <c r="D344" s="3">
        <v>2.8</v>
      </c>
    </row>
    <row r="345" spans="2:4">
      <c r="B345" s="99">
        <v>10.338866210000001</v>
      </c>
      <c r="D345" s="3">
        <v>10.98</v>
      </c>
    </row>
    <row r="346" spans="2:4">
      <c r="B346" s="99">
        <v>5.9653692950000003</v>
      </c>
      <c r="D346" s="3">
        <v>5.69</v>
      </c>
    </row>
    <row r="347" spans="2:4">
      <c r="B347" s="99">
        <v>-0.47291320100000001</v>
      </c>
      <c r="D347" s="3">
        <v>6.09</v>
      </c>
    </row>
    <row r="348" spans="2:4">
      <c r="B348" s="99">
        <v>-3.9915697620000001</v>
      </c>
      <c r="D348" s="3">
        <v>17.399999999999999</v>
      </c>
    </row>
    <row r="349" spans="2:4">
      <c r="B349" s="99">
        <v>11.12284242</v>
      </c>
      <c r="D349" s="3">
        <v>42.95</v>
      </c>
    </row>
    <row r="350" spans="2:4">
      <c r="B350" s="99">
        <v>11.99563103</v>
      </c>
      <c r="D350" s="3">
        <v>6.08</v>
      </c>
    </row>
    <row r="351" spans="2:4">
      <c r="B351" s="99">
        <v>9.5130057299999997</v>
      </c>
      <c r="D351" s="3">
        <v>0.6</v>
      </c>
    </row>
    <row r="352" spans="2:4">
      <c r="B352" s="99">
        <v>13.08397999</v>
      </c>
      <c r="D352" s="3">
        <v>2.98</v>
      </c>
    </row>
    <row r="353" spans="2:4">
      <c r="B353" s="99">
        <v>2.5954192379999999</v>
      </c>
      <c r="D353" s="3">
        <v>4.01</v>
      </c>
    </row>
    <row r="354" spans="2:4">
      <c r="B354" s="99">
        <v>-5.03421159</v>
      </c>
      <c r="D354" s="3">
        <v>11.9</v>
      </c>
    </row>
    <row r="355" spans="2:4">
      <c r="B355" s="99">
        <v>24.606590709999999</v>
      </c>
      <c r="D355" s="3">
        <v>6.44</v>
      </c>
    </row>
    <row r="356" spans="2:4">
      <c r="B356" s="99">
        <v>0.75973117899999998</v>
      </c>
      <c r="D356" s="3">
        <v>1.89</v>
      </c>
    </row>
    <row r="357" spans="2:4">
      <c r="B357" s="99">
        <v>-2.9805961820000002</v>
      </c>
      <c r="D357" s="3">
        <v>11.43</v>
      </c>
    </row>
    <row r="358" spans="2:4">
      <c r="B358" s="99">
        <v>-1.77795258</v>
      </c>
      <c r="D358" s="3">
        <v>5.75</v>
      </c>
    </row>
    <row r="359" spans="2:4">
      <c r="B359" s="99">
        <v>7.8025179219999998</v>
      </c>
      <c r="D359" s="3">
        <v>10</v>
      </c>
    </row>
    <row r="360" spans="2:4">
      <c r="B360" s="99">
        <v>-2.9718301490000001</v>
      </c>
      <c r="D360" s="3">
        <v>12.17</v>
      </c>
    </row>
    <row r="361" spans="2:4">
      <c r="B361" s="99">
        <v>4.6244775809999998</v>
      </c>
      <c r="D361" s="3">
        <v>0.89</v>
      </c>
    </row>
    <row r="362" spans="2:4">
      <c r="B362" s="99">
        <v>5.7697513699999998</v>
      </c>
      <c r="D362" s="3">
        <v>2.14</v>
      </c>
    </row>
    <row r="363" spans="2:4">
      <c r="B363" s="99">
        <v>9.2767495899999997</v>
      </c>
      <c r="D363" s="3">
        <v>13.05</v>
      </c>
    </row>
    <row r="364" spans="2:4">
      <c r="B364" s="99">
        <v>7.5702350709999999</v>
      </c>
      <c r="D364" s="3">
        <v>18.399999999999999</v>
      </c>
    </row>
    <row r="365" spans="2:4">
      <c r="B365" s="99">
        <v>5.111749315</v>
      </c>
      <c r="D365" s="3">
        <v>19.48</v>
      </c>
    </row>
    <row r="366" spans="2:4">
      <c r="B366" s="99">
        <v>0</v>
      </c>
      <c r="D366" s="3">
        <v>13.08</v>
      </c>
    </row>
    <row r="367" spans="2:4">
      <c r="B367" s="99">
        <v>-0.79260052299999995</v>
      </c>
      <c r="D367" s="3">
        <v>4.25</v>
      </c>
    </row>
    <row r="368" spans="2:4">
      <c r="B368" s="99">
        <v>15.01257633</v>
      </c>
      <c r="D368" s="3">
        <v>4.91</v>
      </c>
    </row>
    <row r="369" spans="2:4">
      <c r="B369" s="99">
        <v>-0.65003390000000005</v>
      </c>
      <c r="D369" s="3">
        <v>6.38</v>
      </c>
    </row>
    <row r="370" spans="2:4">
      <c r="B370" s="99">
        <v>15.825507699999999</v>
      </c>
      <c r="D370" s="3">
        <v>10.8</v>
      </c>
    </row>
    <row r="371" spans="2:4">
      <c r="B371" s="99">
        <v>5.0553878890000004</v>
      </c>
      <c r="D371" s="3">
        <v>4.38</v>
      </c>
    </row>
    <row r="372" spans="2:4">
      <c r="B372" s="99">
        <v>8.829012724</v>
      </c>
      <c r="D372" s="3">
        <v>-4.74</v>
      </c>
    </row>
    <row r="373" spans="2:4">
      <c r="B373" s="99">
        <v>-3.3644694020000001</v>
      </c>
      <c r="D373" s="3">
        <v>2.08</v>
      </c>
    </row>
    <row r="374" spans="2:4">
      <c r="B374" s="99">
        <v>5.7104219980000002</v>
      </c>
      <c r="D374" s="3">
        <v>0.65</v>
      </c>
    </row>
    <row r="375" spans="2:4">
      <c r="B375" s="99">
        <v>3.7887137160000002</v>
      </c>
      <c r="D375" s="3">
        <v>-1.22</v>
      </c>
    </row>
    <row r="376" spans="2:4">
      <c r="B376" s="99">
        <v>-0.27470105700000003</v>
      </c>
      <c r="D376" s="3">
        <v>4.42</v>
      </c>
    </row>
    <row r="377" spans="2:4">
      <c r="B377" s="99">
        <v>5.6736340519999997</v>
      </c>
      <c r="D377" s="3">
        <v>1.93</v>
      </c>
    </row>
    <row r="378" spans="2:4">
      <c r="B378" s="99">
        <v>0.55977032400000004</v>
      </c>
      <c r="D378" s="3">
        <v>2.85</v>
      </c>
    </row>
    <row r="379" spans="2:4">
      <c r="B379" s="99">
        <v>-0.169947455</v>
      </c>
      <c r="D379" s="3">
        <v>0.04</v>
      </c>
    </row>
    <row r="380" spans="2:4">
      <c r="B380" s="99">
        <v>-1.4588800049999999</v>
      </c>
      <c r="D380" s="3">
        <v>0.95</v>
      </c>
    </row>
    <row r="381" spans="2:4">
      <c r="B381" s="99">
        <v>5.1712295060000004</v>
      </c>
      <c r="D381" s="3">
        <v>12.82</v>
      </c>
    </row>
    <row r="382" spans="2:4">
      <c r="B382" s="99">
        <v>-5.600639567</v>
      </c>
      <c r="D382" s="3">
        <v>15.97</v>
      </c>
    </row>
    <row r="383" spans="2:4">
      <c r="B383" s="99">
        <v>6.3600649589999998</v>
      </c>
      <c r="D383" s="3">
        <v>8.8800000000000008</v>
      </c>
    </row>
    <row r="384" spans="2:4">
      <c r="B384" s="99">
        <v>0.50782509899999995</v>
      </c>
      <c r="D384" s="3">
        <v>18.97</v>
      </c>
    </row>
    <row r="385" spans="2:4">
      <c r="B385" s="99">
        <v>23.896032909999999</v>
      </c>
      <c r="D385" s="3">
        <v>11.77</v>
      </c>
    </row>
    <row r="386" spans="2:4">
      <c r="B386" s="99">
        <v>6.6688372920000001</v>
      </c>
      <c r="D386" s="3">
        <v>16.68</v>
      </c>
    </row>
    <row r="387" spans="2:4">
      <c r="B387" s="99">
        <v>2.7952028750000002</v>
      </c>
      <c r="D387" s="3">
        <v>9.4</v>
      </c>
    </row>
    <row r="388" spans="2:4">
      <c r="B388" s="99">
        <v>0.97549730700000004</v>
      </c>
      <c r="D388" s="3">
        <v>18.54</v>
      </c>
    </row>
    <row r="389" spans="2:4">
      <c r="B389" s="99">
        <v>-0.50397710500000004</v>
      </c>
      <c r="D389" s="3">
        <v>11.01</v>
      </c>
    </row>
    <row r="390" spans="2:4">
      <c r="B390" s="99">
        <v>0.59332346300000005</v>
      </c>
      <c r="D390" s="3">
        <v>11.53</v>
      </c>
    </row>
    <row r="391" spans="2:4">
      <c r="B391" s="99">
        <v>4.001941263</v>
      </c>
      <c r="D391" s="3">
        <v>7.1</v>
      </c>
    </row>
    <row r="392" spans="2:4">
      <c r="B392" s="99">
        <v>1.6190418959999999</v>
      </c>
      <c r="D392" s="3">
        <v>1.91</v>
      </c>
    </row>
    <row r="393" spans="2:4">
      <c r="B393" s="99">
        <v>3.4431088590000001</v>
      </c>
      <c r="D393" s="3">
        <v>1.31</v>
      </c>
    </row>
    <row r="394" spans="2:4">
      <c r="B394" s="99">
        <v>7.1453411539999996</v>
      </c>
      <c r="D394" s="3">
        <v>2.52</v>
      </c>
    </row>
    <row r="395" spans="2:4">
      <c r="B395" s="99">
        <v>-2.0795472589999999</v>
      </c>
      <c r="D395" s="3">
        <v>-2.8</v>
      </c>
    </row>
    <row r="396" spans="2:4">
      <c r="B396" s="99">
        <v>9.5697475119999993</v>
      </c>
      <c r="D396" s="3">
        <v>0.16</v>
      </c>
    </row>
    <row r="397" spans="2:4">
      <c r="B397" s="99">
        <v>9.2540534979999993</v>
      </c>
      <c r="D397" s="3">
        <v>1.06</v>
      </c>
    </row>
    <row r="398" spans="2:4">
      <c r="B398" s="99">
        <v>9.2634021329999996</v>
      </c>
      <c r="D398" s="3">
        <v>-1.1000000000000001</v>
      </c>
    </row>
    <row r="399" spans="2:4">
      <c r="B399" s="99">
        <v>2.9344481189999998</v>
      </c>
      <c r="D399" s="3">
        <v>0.18</v>
      </c>
    </row>
    <row r="400" spans="2:4">
      <c r="B400" s="99">
        <v>4.9334815000000001</v>
      </c>
      <c r="D400" s="3">
        <v>1.92</v>
      </c>
    </row>
    <row r="401" spans="2:4">
      <c r="B401" s="99">
        <v>-5.137788993</v>
      </c>
      <c r="D401" s="3">
        <v>0.21</v>
      </c>
    </row>
    <row r="402" spans="2:4">
      <c r="B402" s="99">
        <v>0.25193431900000002</v>
      </c>
      <c r="D402" s="3">
        <v>2.98</v>
      </c>
    </row>
    <row r="403" spans="2:4">
      <c r="B403" s="99">
        <v>1.7309850010000001</v>
      </c>
      <c r="D403" s="3">
        <v>6.66</v>
      </c>
    </row>
    <row r="404" spans="2:4">
      <c r="B404" s="99">
        <v>-0.34263592700000001</v>
      </c>
      <c r="D404" s="3">
        <v>2.76</v>
      </c>
    </row>
    <row r="405" spans="2:4">
      <c r="B405" s="99">
        <v>6.6754400660000002</v>
      </c>
      <c r="D405" s="3">
        <v>2.16</v>
      </c>
    </row>
    <row r="406" spans="2:4">
      <c r="B406" s="99">
        <v>3.1458712289999999</v>
      </c>
      <c r="D406" s="3">
        <v>8.51</v>
      </c>
    </row>
    <row r="407" spans="2:4">
      <c r="B407" s="99">
        <v>8.8501539709999992</v>
      </c>
      <c r="D407" s="3">
        <v>3.29</v>
      </c>
    </row>
    <row r="408" spans="2:4">
      <c r="B408" s="99">
        <v>6.6606269979999997</v>
      </c>
      <c r="D408" s="3">
        <v>7.64</v>
      </c>
    </row>
    <row r="409" spans="2:4">
      <c r="B409" s="99">
        <v>3.7939773450000001</v>
      </c>
      <c r="D409" s="3">
        <v>3.88</v>
      </c>
    </row>
    <row r="410" spans="2:4">
      <c r="B410" s="99">
        <v>-2.1504928410000002</v>
      </c>
      <c r="D410" s="3">
        <v>8.41</v>
      </c>
    </row>
    <row r="411" spans="2:4">
      <c r="B411" s="99">
        <v>8.4655672099999997</v>
      </c>
      <c r="D411" s="3">
        <v>8.9700000000000006</v>
      </c>
    </row>
    <row r="412" spans="2:4">
      <c r="B412" s="99">
        <v>0.48777028500000003</v>
      </c>
      <c r="D412" s="3">
        <v>9.41</v>
      </c>
    </row>
    <row r="413" spans="2:4">
      <c r="B413" s="99">
        <v>12.848170339999999</v>
      </c>
      <c r="D413" s="3">
        <v>10.54</v>
      </c>
    </row>
    <row r="414" spans="2:4">
      <c r="B414" s="99">
        <v>8.959842428</v>
      </c>
      <c r="D414" s="3">
        <v>9.2899999999999991</v>
      </c>
    </row>
    <row r="415" spans="2:4">
      <c r="B415" s="99">
        <v>0.77451696599999997</v>
      </c>
      <c r="D415" s="3">
        <v>7.9</v>
      </c>
    </row>
    <row r="416" spans="2:4">
      <c r="B416" s="99">
        <v>11.480300700000001</v>
      </c>
      <c r="D416" s="3">
        <v>6.55</v>
      </c>
    </row>
    <row r="417" spans="2:4">
      <c r="B417" s="99">
        <v>2.6305031209999998</v>
      </c>
      <c r="D417" s="3">
        <v>6.68</v>
      </c>
    </row>
    <row r="418" spans="2:4">
      <c r="B418" s="99">
        <v>2.723796214</v>
      </c>
      <c r="D418" s="3">
        <v>8.02</v>
      </c>
    </row>
    <row r="419" spans="2:4">
      <c r="B419" s="99">
        <v>4.9662652789999999</v>
      </c>
      <c r="D419" s="3">
        <v>6.83</v>
      </c>
    </row>
    <row r="420" spans="2:4">
      <c r="B420" s="99">
        <v>11.195381380000001</v>
      </c>
      <c r="D420" s="3">
        <v>16.649999999999999</v>
      </c>
    </row>
    <row r="421" spans="2:4">
      <c r="B421" s="99">
        <v>6.4684594139999998</v>
      </c>
      <c r="D421" s="3">
        <v>9.0299999999999994</v>
      </c>
    </row>
    <row r="422" spans="2:4">
      <c r="B422" s="99">
        <v>2.19416783</v>
      </c>
      <c r="D422" s="3">
        <v>16.600000000000001</v>
      </c>
    </row>
    <row r="423" spans="2:4">
      <c r="B423" s="99">
        <v>-0.738107085</v>
      </c>
      <c r="D423" s="3">
        <v>8.09</v>
      </c>
    </row>
    <row r="424" spans="2:4">
      <c r="B424" s="99">
        <v>1.0835519899999999</v>
      </c>
      <c r="D424" s="3">
        <v>11.56</v>
      </c>
    </row>
    <row r="425" spans="2:4">
      <c r="B425" s="99">
        <v>-4.8907634370000004</v>
      </c>
      <c r="D425" s="3">
        <v>9.4499999999999993</v>
      </c>
    </row>
    <row r="426" spans="2:4">
      <c r="B426" s="99">
        <v>-2.233650956</v>
      </c>
      <c r="D426" s="3">
        <v>5.56</v>
      </c>
    </row>
    <row r="427" spans="2:4">
      <c r="B427" s="99">
        <v>-2.5803043570000002</v>
      </c>
      <c r="D427" s="3">
        <v>20.420000000000002</v>
      </c>
    </row>
    <row r="428" spans="2:4">
      <c r="B428" s="99">
        <v>3.7419694140000002</v>
      </c>
      <c r="D428" s="3">
        <v>8.18</v>
      </c>
    </row>
    <row r="429" spans="2:4">
      <c r="B429" s="99">
        <v>3.897694955</v>
      </c>
      <c r="D429" s="3">
        <v>19.02</v>
      </c>
    </row>
    <row r="430" spans="2:4">
      <c r="B430" s="99">
        <v>4.4782436480000003</v>
      </c>
      <c r="D430" s="3">
        <v>4.82</v>
      </c>
    </row>
    <row r="431" spans="2:4">
      <c r="B431" s="99">
        <v>-7.1356234589999996</v>
      </c>
      <c r="D431" s="3">
        <v>4.96</v>
      </c>
    </row>
    <row r="432" spans="2:4">
      <c r="B432" s="99">
        <v>7.531446367</v>
      </c>
      <c r="D432" s="3">
        <v>13.99</v>
      </c>
    </row>
    <row r="433" spans="2:4">
      <c r="B433" s="99">
        <v>0.10107575000000001</v>
      </c>
      <c r="D433" s="3">
        <v>11.04</v>
      </c>
    </row>
    <row r="434" spans="2:4">
      <c r="B434" s="99">
        <v>1.789597721</v>
      </c>
      <c r="D434" s="3">
        <v>11.43</v>
      </c>
    </row>
    <row r="435" spans="2:4">
      <c r="B435" s="99">
        <v>-0.87844303999999995</v>
      </c>
      <c r="D435" s="38">
        <v>11.83</v>
      </c>
    </row>
    <row r="436" spans="2:4">
      <c r="B436" s="99">
        <v>-1.636153704</v>
      </c>
      <c r="D436" s="38">
        <v>11.11</v>
      </c>
    </row>
    <row r="437" spans="2:4">
      <c r="B437" s="99">
        <v>3.3005836240000002</v>
      </c>
      <c r="D437" s="38">
        <v>12.03</v>
      </c>
    </row>
    <row r="438" spans="2:4">
      <c r="B438" s="99">
        <v>0.54967192200000003</v>
      </c>
      <c r="D438" s="38">
        <v>11.07</v>
      </c>
    </row>
    <row r="439" spans="2:4">
      <c r="B439" s="99">
        <v>13.41600309</v>
      </c>
      <c r="D439" s="38">
        <v>20</v>
      </c>
    </row>
    <row r="440" spans="2:4">
      <c r="B440" s="99">
        <v>3.9084638229999999</v>
      </c>
      <c r="D440" s="38">
        <v>3.27</v>
      </c>
    </row>
    <row r="441" spans="2:4">
      <c r="B441" s="99">
        <v>8.520229423</v>
      </c>
      <c r="D441" s="38">
        <v>6.77</v>
      </c>
    </row>
    <row r="442" spans="2:4">
      <c r="B442" s="99">
        <v>0.75448494799999999</v>
      </c>
      <c r="D442" s="38">
        <v>12.52</v>
      </c>
    </row>
    <row r="443" spans="2:4">
      <c r="B443" s="99">
        <v>-2.4103553830000002</v>
      </c>
      <c r="D443" s="38">
        <v>0</v>
      </c>
    </row>
    <row r="444" spans="2:4">
      <c r="B444" s="99">
        <v>-1.256700358</v>
      </c>
      <c r="D444" s="38">
        <v>11.18</v>
      </c>
    </row>
    <row r="445" spans="2:4">
      <c r="B445" s="99">
        <v>15.86411515</v>
      </c>
      <c r="D445" s="3">
        <v>10.96</v>
      </c>
    </row>
    <row r="446" spans="2:4">
      <c r="B446" s="99">
        <v>3.5857864589999999</v>
      </c>
      <c r="D446" s="3">
        <v>14.52</v>
      </c>
    </row>
    <row r="447" spans="2:4">
      <c r="B447" s="99">
        <v>20.889198690000001</v>
      </c>
      <c r="D447" s="3">
        <v>7.01</v>
      </c>
    </row>
    <row r="448" spans="2:4">
      <c r="B448" s="99">
        <v>-5.3472492200000001</v>
      </c>
      <c r="D448" s="3">
        <v>1.01</v>
      </c>
    </row>
    <row r="449" spans="2:4">
      <c r="B449" s="99">
        <v>12.263515330000001</v>
      </c>
      <c r="D449" s="3">
        <v>-2.4</v>
      </c>
    </row>
    <row r="450" spans="2:4">
      <c r="B450" s="99">
        <v>-6.7978634429999998</v>
      </c>
      <c r="D450" s="3">
        <v>-0.92</v>
      </c>
    </row>
    <row r="451" spans="2:4">
      <c r="B451" s="99">
        <v>9.65239403</v>
      </c>
      <c r="D451" s="3">
        <v>4.29</v>
      </c>
    </row>
    <row r="452" spans="2:4">
      <c r="B452" s="99">
        <v>5.0121692869999999</v>
      </c>
      <c r="D452" s="3">
        <v>-5.14</v>
      </c>
    </row>
    <row r="453" spans="2:4">
      <c r="B453" s="99">
        <v>-1.9977215690000001</v>
      </c>
      <c r="D453" s="3">
        <v>4.92</v>
      </c>
    </row>
    <row r="454" spans="2:4">
      <c r="B454" s="99">
        <v>5.9002154459999998</v>
      </c>
      <c r="D454" s="3">
        <v>10.039999999999999</v>
      </c>
    </row>
    <row r="455" spans="2:4">
      <c r="B455" s="99">
        <v>16.694735390000002</v>
      </c>
      <c r="D455" s="3">
        <v>9.0399999999999991</v>
      </c>
    </row>
    <row r="456" spans="2:4">
      <c r="B456" s="99">
        <v>1.632390824</v>
      </c>
      <c r="D456" s="3">
        <v>9.41</v>
      </c>
    </row>
    <row r="457" spans="2:4">
      <c r="B457" s="99">
        <v>-1.1420846019999999</v>
      </c>
      <c r="D457" s="3">
        <v>0.44</v>
      </c>
    </row>
    <row r="458" spans="2:4">
      <c r="B458" s="99">
        <v>0.79861142299999999</v>
      </c>
      <c r="D458" s="3">
        <v>11.48</v>
      </c>
    </row>
    <row r="459" spans="2:4">
      <c r="B459" s="99">
        <v>-9.7971287000000004E-2</v>
      </c>
      <c r="D459" s="3">
        <v>5.29</v>
      </c>
    </row>
    <row r="460" spans="2:4">
      <c r="B460" s="99">
        <v>-4.2907281409999998</v>
      </c>
      <c r="D460" s="3">
        <v>3.11</v>
      </c>
    </row>
    <row r="461" spans="2:4">
      <c r="B461" s="99">
        <v>-6.3819465869999998</v>
      </c>
      <c r="D461" s="3">
        <v>6.82</v>
      </c>
    </row>
    <row r="462" spans="2:4">
      <c r="B462" s="99">
        <v>-0.42272665799999998</v>
      </c>
      <c r="D462" s="3">
        <v>10.01</v>
      </c>
    </row>
    <row r="463" spans="2:4">
      <c r="B463" s="99">
        <v>0.96320803600000005</v>
      </c>
      <c r="D463" s="3">
        <v>6.92</v>
      </c>
    </row>
    <row r="464" spans="2:4">
      <c r="B464" s="99">
        <v>-0.366029665</v>
      </c>
      <c r="D464" s="3">
        <v>18.3</v>
      </c>
    </row>
    <row r="465" spans="2:4">
      <c r="B465" s="99">
        <v>7.2511006040000003</v>
      </c>
      <c r="D465" s="3">
        <v>15.84</v>
      </c>
    </row>
    <row r="466" spans="2:4">
      <c r="B466" s="99">
        <v>6.1754823859999997</v>
      </c>
      <c r="D466" s="3">
        <v>16.55</v>
      </c>
    </row>
    <row r="467" spans="2:4">
      <c r="B467" s="99">
        <v>0.52116594999999999</v>
      </c>
      <c r="D467" s="3">
        <v>0.62</v>
      </c>
    </row>
    <row r="468" spans="2:4">
      <c r="B468" s="99">
        <v>0.53117949799999997</v>
      </c>
      <c r="D468" s="3">
        <v>10.63</v>
      </c>
    </row>
    <row r="469" spans="2:4">
      <c r="B469" s="99">
        <v>-1.9965690060000001</v>
      </c>
      <c r="D469" s="3">
        <v>5.31</v>
      </c>
    </row>
    <row r="470" spans="2:4">
      <c r="B470" s="99">
        <v>1.647435945</v>
      </c>
      <c r="D470" s="3">
        <v>6.97</v>
      </c>
    </row>
    <row r="471" spans="2:4">
      <c r="B471" s="99">
        <v>6.6892518919999997</v>
      </c>
      <c r="D471" s="3">
        <v>7.02</v>
      </c>
    </row>
    <row r="472" spans="2:4">
      <c r="B472" s="99">
        <v>10.150017800000001</v>
      </c>
      <c r="D472" s="3">
        <v>10.73</v>
      </c>
    </row>
    <row r="473" spans="2:4">
      <c r="B473" s="99">
        <v>-3.9440026389999998</v>
      </c>
      <c r="D473" s="3">
        <v>21.4</v>
      </c>
    </row>
    <row r="474" spans="2:4">
      <c r="B474" s="99">
        <v>2.3266084500000002</v>
      </c>
      <c r="D474" s="3">
        <v>10.56</v>
      </c>
    </row>
    <row r="475" spans="2:4">
      <c r="B475" s="99">
        <v>2.1610683850000001</v>
      </c>
      <c r="D475" s="3">
        <v>0.34</v>
      </c>
    </row>
    <row r="476" spans="2:4">
      <c r="B476" s="99">
        <v>7.3937401679999999</v>
      </c>
      <c r="D476" s="8">
        <v>-0.88</v>
      </c>
    </row>
    <row r="477" spans="2:4">
      <c r="B477" s="99">
        <v>5.1351620389999999</v>
      </c>
      <c r="D477" s="8">
        <v>-4.3600000000000003</v>
      </c>
    </row>
    <row r="478" spans="2:4">
      <c r="B478" s="99">
        <v>12.66155359</v>
      </c>
      <c r="D478" s="8">
        <v>4.8899999999999997</v>
      </c>
    </row>
    <row r="479" spans="2:4">
      <c r="B479" s="99">
        <v>5.0347528000000003E-2</v>
      </c>
      <c r="D479" s="8">
        <v>6.35</v>
      </c>
    </row>
    <row r="480" spans="2:4">
      <c r="B480" s="99">
        <v>10.81096614</v>
      </c>
      <c r="D480" s="8">
        <v>5.14</v>
      </c>
    </row>
    <row r="481" spans="2:4">
      <c r="B481" s="99">
        <v>16.140772779999999</v>
      </c>
      <c r="D481" s="8">
        <v>2.95</v>
      </c>
    </row>
    <row r="482" spans="2:4">
      <c r="B482" s="99">
        <v>1.7630020550000001</v>
      </c>
      <c r="D482" s="8">
        <v>6.21</v>
      </c>
    </row>
    <row r="483" spans="2:4">
      <c r="B483" s="99">
        <v>7.1566161079999997</v>
      </c>
      <c r="D483" s="8">
        <v>-0.77</v>
      </c>
    </row>
    <row r="484" spans="2:4">
      <c r="B484" s="99">
        <v>6.5686704110000003</v>
      </c>
      <c r="D484" s="8">
        <v>11.9</v>
      </c>
    </row>
    <row r="485" spans="2:4">
      <c r="B485" s="99">
        <v>15.468481949999999</v>
      </c>
      <c r="D485" s="8">
        <v>19.59</v>
      </c>
    </row>
    <row r="486" spans="2:4">
      <c r="B486" s="99">
        <v>5.0107398139999999</v>
      </c>
      <c r="D486" s="8">
        <v>3.83</v>
      </c>
    </row>
    <row r="487" spans="2:4">
      <c r="B487" s="99">
        <v>26.767367159999999</v>
      </c>
      <c r="D487" s="8">
        <v>4.5599999999999996</v>
      </c>
    </row>
    <row r="488" spans="2:4">
      <c r="B488" s="99">
        <v>-1.401352068</v>
      </c>
      <c r="D488" s="8">
        <v>3.66</v>
      </c>
    </row>
    <row r="489" spans="2:4">
      <c r="B489" s="99">
        <v>-4.5109457260000001</v>
      </c>
      <c r="D489" s="8">
        <v>15.8</v>
      </c>
    </row>
    <row r="490" spans="2:4">
      <c r="B490" s="99">
        <v>17.558664369999999</v>
      </c>
      <c r="D490" s="8">
        <v>0.17</v>
      </c>
    </row>
    <row r="491" spans="2:4">
      <c r="B491" s="99">
        <v>1.3923353119999999</v>
      </c>
      <c r="D491" s="8">
        <v>1.45</v>
      </c>
    </row>
    <row r="492" spans="2:4">
      <c r="B492" s="99">
        <v>0.51271909199999999</v>
      </c>
      <c r="D492" s="8">
        <v>9.82</v>
      </c>
    </row>
    <row r="493" spans="2:4">
      <c r="B493" s="99">
        <v>0.86585509299999996</v>
      </c>
      <c r="D493" s="8">
        <v>5.78</v>
      </c>
    </row>
    <row r="494" spans="2:4">
      <c r="B494" s="99">
        <v>-6.2285458580000004</v>
      </c>
      <c r="D494" s="8">
        <v>3.22</v>
      </c>
    </row>
    <row r="495" spans="2:4">
      <c r="B495" s="99">
        <v>2.951775998</v>
      </c>
      <c r="D495" s="8">
        <v>4.6900000000000004</v>
      </c>
    </row>
    <row r="496" spans="2:4">
      <c r="B496" s="99">
        <v>9.7096904360000007</v>
      </c>
      <c r="D496" s="8">
        <v>1.67</v>
      </c>
    </row>
    <row r="497" spans="2:4">
      <c r="B497" s="99">
        <v>5.4857102720000004</v>
      </c>
      <c r="D497" s="8">
        <v>7.66</v>
      </c>
    </row>
    <row r="498" spans="2:4">
      <c r="B498" s="99">
        <v>2.9712964479999999</v>
      </c>
      <c r="D498" s="8">
        <v>8.35</v>
      </c>
    </row>
    <row r="499" spans="2:4">
      <c r="B499" s="99">
        <v>12.61944076</v>
      </c>
      <c r="D499" s="8">
        <v>28.16</v>
      </c>
    </row>
    <row r="500" spans="2:4">
      <c r="B500" s="99">
        <v>1.999002905</v>
      </c>
      <c r="D500" s="8">
        <v>13.2</v>
      </c>
    </row>
    <row r="501" spans="2:4">
      <c r="B501" s="99">
        <v>14.873124450000001</v>
      </c>
      <c r="D501" s="8">
        <v>6.18</v>
      </c>
    </row>
    <row r="502" spans="2:4">
      <c r="B502" s="99">
        <v>2.6191965349999999</v>
      </c>
      <c r="D502" s="8">
        <v>16.29</v>
      </c>
    </row>
    <row r="503" spans="2:4">
      <c r="B503" s="99">
        <v>0.56573083599999996</v>
      </c>
      <c r="D503" s="8">
        <v>15.87</v>
      </c>
    </row>
    <row r="504" spans="2:4">
      <c r="B504" s="99">
        <v>12.769699109999999</v>
      </c>
      <c r="D504" s="8">
        <v>15.04</v>
      </c>
    </row>
    <row r="505" spans="2:4">
      <c r="B505" s="99">
        <v>7.7798931939999996</v>
      </c>
      <c r="D505" s="8">
        <v>6.15</v>
      </c>
    </row>
    <row r="506" spans="2:4">
      <c r="B506" s="99">
        <v>3.0399474720000002</v>
      </c>
      <c r="D506" s="8">
        <v>9.69</v>
      </c>
    </row>
    <row r="507" spans="2:4">
      <c r="B507" s="99">
        <v>8.8274607249999999</v>
      </c>
      <c r="D507" s="8">
        <v>4.1900000000000004</v>
      </c>
    </row>
    <row r="508" spans="2:4">
      <c r="B508" s="99">
        <v>-2.3334030559999999</v>
      </c>
      <c r="D508" s="8">
        <v>14.44</v>
      </c>
    </row>
    <row r="509" spans="2:4">
      <c r="B509" s="99">
        <v>11.30987717</v>
      </c>
      <c r="D509" s="8">
        <v>16.059999999999999</v>
      </c>
    </row>
    <row r="510" spans="2:4">
      <c r="B510" s="99">
        <v>2.6748983210000001</v>
      </c>
      <c r="D510" s="8">
        <v>4.32</v>
      </c>
    </row>
    <row r="511" spans="2:4">
      <c r="B511" s="99">
        <v>6.3857566309999996</v>
      </c>
      <c r="D511" s="8">
        <v>20.079999999999998</v>
      </c>
    </row>
    <row r="512" spans="2:4">
      <c r="B512" s="99">
        <v>-0.22912083799999999</v>
      </c>
      <c r="D512" s="8">
        <v>-0.61</v>
      </c>
    </row>
    <row r="513" spans="2:4">
      <c r="B513" s="99">
        <v>-1.7671982340000001</v>
      </c>
      <c r="D513" s="8">
        <v>2.75</v>
      </c>
    </row>
    <row r="514" spans="2:4">
      <c r="B514" s="99">
        <v>7.1582219829999998</v>
      </c>
      <c r="D514" s="8">
        <v>9.85</v>
      </c>
    </row>
    <row r="515" spans="2:4">
      <c r="B515" s="99">
        <v>12.151253049999999</v>
      </c>
      <c r="D515" s="8">
        <v>4.88</v>
      </c>
    </row>
    <row r="516" spans="2:4">
      <c r="B516" s="99">
        <v>8.3212509640000007</v>
      </c>
      <c r="D516" s="8">
        <v>17.079999999999998</v>
      </c>
    </row>
    <row r="517" spans="2:4">
      <c r="B517" s="99">
        <v>4.4785205890000004</v>
      </c>
      <c r="D517" s="8">
        <v>8.2899999999999991</v>
      </c>
    </row>
    <row r="518" spans="2:4">
      <c r="B518" s="99">
        <v>1.4673434169999999</v>
      </c>
      <c r="D518" s="8">
        <v>0.84</v>
      </c>
    </row>
    <row r="519" spans="2:4">
      <c r="B519" s="99">
        <v>0.25345589600000001</v>
      </c>
      <c r="D519" s="8">
        <v>1.85</v>
      </c>
    </row>
    <row r="520" spans="2:4">
      <c r="B520" s="99">
        <v>-3.5854779450000001</v>
      </c>
      <c r="D520" s="8">
        <v>0.42</v>
      </c>
    </row>
    <row r="521" spans="2:4">
      <c r="B521" s="99">
        <v>5.4589487830000003</v>
      </c>
      <c r="D521" s="8">
        <v>12.62</v>
      </c>
    </row>
    <row r="522" spans="2:4">
      <c r="B522" s="99">
        <v>0.81584325899999999</v>
      </c>
      <c r="D522" s="8">
        <v>8.2100000000000009</v>
      </c>
    </row>
    <row r="523" spans="2:4">
      <c r="B523" s="99">
        <v>-1.311913664</v>
      </c>
      <c r="D523" s="8">
        <v>13.85</v>
      </c>
    </row>
    <row r="524" spans="2:4">
      <c r="B524" s="99">
        <v>0.86768492500000005</v>
      </c>
      <c r="D524" s="8">
        <v>18.03</v>
      </c>
    </row>
    <row r="525" spans="2:4">
      <c r="B525" s="99">
        <v>-0.74036268900000002</v>
      </c>
      <c r="D525" s="8">
        <v>11.12</v>
      </c>
    </row>
    <row r="526" spans="2:4">
      <c r="B526" s="99">
        <v>14.54480379</v>
      </c>
      <c r="D526" s="3">
        <v>3.8</v>
      </c>
    </row>
    <row r="527" spans="2:4">
      <c r="B527" s="99">
        <v>24.21920574</v>
      </c>
      <c r="D527" s="3">
        <v>18.489999999999998</v>
      </c>
    </row>
    <row r="528" spans="2:4">
      <c r="B528" s="99">
        <v>4.7671178129999996</v>
      </c>
      <c r="D528" s="3">
        <v>8.4700000000000006</v>
      </c>
    </row>
    <row r="529" spans="2:4">
      <c r="B529" s="99">
        <v>11.284802279999999</v>
      </c>
      <c r="D529" s="3">
        <v>6.29</v>
      </c>
    </row>
    <row r="530" spans="2:4">
      <c r="B530" s="99">
        <v>-4.5805085889999999</v>
      </c>
      <c r="D530" s="3">
        <v>15.62</v>
      </c>
    </row>
    <row r="531" spans="2:4">
      <c r="B531" s="99">
        <v>6.5720902109999999</v>
      </c>
      <c r="D531" s="3">
        <v>14.36</v>
      </c>
    </row>
    <row r="532" spans="2:4">
      <c r="B532" s="99">
        <v>3.0134871630000002</v>
      </c>
      <c r="D532" s="3">
        <v>7.36</v>
      </c>
    </row>
    <row r="533" spans="2:4">
      <c r="B533" s="99">
        <v>-4.1539710190000001</v>
      </c>
      <c r="D533" s="3">
        <v>3.95</v>
      </c>
    </row>
    <row r="534" spans="2:4">
      <c r="B534" s="99">
        <v>8.8412908819999991</v>
      </c>
      <c r="D534" s="3">
        <v>1.62</v>
      </c>
    </row>
    <row r="535" spans="2:4">
      <c r="B535" s="99">
        <v>10.24021838</v>
      </c>
      <c r="D535" s="3">
        <v>1.6</v>
      </c>
    </row>
    <row r="536" spans="2:4">
      <c r="B536" s="99">
        <v>2.155809482</v>
      </c>
      <c r="D536" s="3">
        <v>2.88</v>
      </c>
    </row>
    <row r="537" spans="2:4">
      <c r="B537" s="99">
        <v>8.3251180159999993</v>
      </c>
      <c r="D537" s="3">
        <v>2.29</v>
      </c>
    </row>
    <row r="538" spans="2:4">
      <c r="B538" s="99">
        <v>11.62674483</v>
      </c>
      <c r="D538" s="3">
        <v>9.39</v>
      </c>
    </row>
    <row r="539" spans="2:4">
      <c r="B539" s="99">
        <v>15.40432464</v>
      </c>
      <c r="D539" s="3">
        <v>18.96</v>
      </c>
    </row>
    <row r="540" spans="2:4">
      <c r="B540" s="99">
        <v>-0.95476335899999998</v>
      </c>
      <c r="D540" s="3">
        <v>8.17</v>
      </c>
    </row>
    <row r="541" spans="2:4">
      <c r="B541" s="99">
        <v>8.9522514359999992</v>
      </c>
      <c r="D541" s="3">
        <v>8.33</v>
      </c>
    </row>
    <row r="542" spans="2:4">
      <c r="B542" s="99">
        <v>9.8836940260000006</v>
      </c>
      <c r="D542" s="3">
        <v>5.72</v>
      </c>
    </row>
    <row r="543" spans="2:4">
      <c r="B543" s="99">
        <v>3.2862254700000002</v>
      </c>
      <c r="D543" s="3">
        <v>-1.1299999999999999</v>
      </c>
    </row>
    <row r="544" spans="2:4">
      <c r="B544" s="99">
        <v>10.34749893</v>
      </c>
      <c r="D544" s="3">
        <v>-2.4900000000000002</v>
      </c>
    </row>
    <row r="545" spans="2:4">
      <c r="B545" s="99">
        <v>3.848605558</v>
      </c>
      <c r="D545" s="3">
        <v>0.16</v>
      </c>
    </row>
    <row r="546" spans="2:4">
      <c r="B546" s="99">
        <v>2.3319394949999999</v>
      </c>
      <c r="D546" s="3">
        <v>2.99</v>
      </c>
    </row>
    <row r="547" spans="2:4">
      <c r="B547" s="99">
        <v>-0.42896209800000001</v>
      </c>
      <c r="D547" s="3">
        <v>4.8600000000000003</v>
      </c>
    </row>
    <row r="548" spans="2:4">
      <c r="B548" s="99">
        <v>4.3699433269999997</v>
      </c>
      <c r="D548" s="3">
        <v>15.61</v>
      </c>
    </row>
    <row r="549" spans="2:4">
      <c r="B549" s="99">
        <v>0.93547143799999999</v>
      </c>
      <c r="D549" s="3">
        <v>-0.22</v>
      </c>
    </row>
    <row r="550" spans="2:4">
      <c r="B550" s="99">
        <v>0.63453587099999997</v>
      </c>
      <c r="D550" s="3">
        <v>0.63</v>
      </c>
    </row>
    <row r="551" spans="2:4">
      <c r="B551" s="99">
        <v>-2.855303481</v>
      </c>
      <c r="D551" s="3">
        <v>12.14</v>
      </c>
    </row>
    <row r="552" spans="2:4">
      <c r="B552" s="99">
        <v>-0.99896940099999998</v>
      </c>
      <c r="D552" s="3">
        <v>13.11</v>
      </c>
    </row>
    <row r="553" spans="2:4">
      <c r="B553" s="99">
        <v>2.5406827430000001</v>
      </c>
      <c r="D553" s="3">
        <v>5.94</v>
      </c>
    </row>
    <row r="554" spans="2:4">
      <c r="B554" s="99">
        <v>8.1356939819999994</v>
      </c>
      <c r="D554" s="3">
        <v>0.5</v>
      </c>
    </row>
    <row r="555" spans="2:4">
      <c r="B555" s="99">
        <v>2.3123514300000001</v>
      </c>
      <c r="D555" s="3">
        <v>21.46</v>
      </c>
    </row>
    <row r="556" spans="2:4">
      <c r="B556" s="99">
        <v>2.1074635060000002</v>
      </c>
      <c r="D556" s="3">
        <v>10.97</v>
      </c>
    </row>
    <row r="557" spans="2:4">
      <c r="B557" s="99">
        <v>7.063735619</v>
      </c>
      <c r="D557" s="3">
        <v>4.71</v>
      </c>
    </row>
    <row r="558" spans="2:4">
      <c r="B558" s="99">
        <v>8.5071621799999999</v>
      </c>
      <c r="D558" s="3">
        <v>2.02</v>
      </c>
    </row>
    <row r="559" spans="2:4">
      <c r="B559" s="99">
        <v>0.97900030000000005</v>
      </c>
      <c r="D559" s="3">
        <v>12.84</v>
      </c>
    </row>
    <row r="560" spans="2:4">
      <c r="B560" s="99">
        <v>5.4845036909999996</v>
      </c>
      <c r="D560" s="3">
        <v>14.47</v>
      </c>
    </row>
    <row r="561" spans="2:4">
      <c r="B561" s="99">
        <v>0.44085654800000001</v>
      </c>
      <c r="D561" s="3">
        <v>10.130000000000001</v>
      </c>
    </row>
    <row r="562" spans="2:4">
      <c r="B562" s="99">
        <v>6.9580321310000004</v>
      </c>
      <c r="D562" s="3">
        <v>2.33</v>
      </c>
    </row>
    <row r="563" spans="2:4">
      <c r="B563" s="99">
        <v>3.8461093439999998</v>
      </c>
      <c r="D563" s="3">
        <v>-0.66</v>
      </c>
    </row>
    <row r="564" spans="2:4">
      <c r="B564" s="99">
        <v>-0.162285822</v>
      </c>
      <c r="D564" s="3">
        <v>11.08</v>
      </c>
    </row>
    <row r="565" spans="2:4">
      <c r="B565" s="99">
        <v>1.1633219990000001</v>
      </c>
      <c r="D565" s="3">
        <v>2.14</v>
      </c>
    </row>
    <row r="566" spans="2:4">
      <c r="B566" s="99">
        <v>1.219652586</v>
      </c>
      <c r="D566" s="3">
        <v>2.82</v>
      </c>
    </row>
    <row r="567" spans="2:4">
      <c r="B567" s="99">
        <v>2.6819882999999999E-2</v>
      </c>
      <c r="D567" s="3">
        <v>18.239999999999998</v>
      </c>
    </row>
    <row r="568" spans="2:4">
      <c r="B568" s="99">
        <v>2.6688893280000001</v>
      </c>
      <c r="D568" s="3">
        <v>10.34</v>
      </c>
    </row>
    <row r="569" spans="2:4">
      <c r="B569" s="99">
        <v>20.16956124</v>
      </c>
      <c r="D569" s="3">
        <v>2.63</v>
      </c>
    </row>
    <row r="570" spans="2:4">
      <c r="B570" s="99">
        <v>24.532288040000001</v>
      </c>
      <c r="D570" s="3">
        <v>20.13</v>
      </c>
    </row>
    <row r="571" spans="2:4">
      <c r="B571" s="99">
        <v>7.7235226949999998</v>
      </c>
      <c r="D571" s="3">
        <v>-3.08</v>
      </c>
    </row>
    <row r="572" spans="2:4">
      <c r="B572" s="99">
        <v>9.3588458659999993</v>
      </c>
      <c r="D572" s="3">
        <v>9.43</v>
      </c>
    </row>
    <row r="573" spans="2:4">
      <c r="B573" s="99">
        <v>3.8048663880000002</v>
      </c>
      <c r="D573" s="3">
        <v>4.1500000000000004</v>
      </c>
    </row>
    <row r="574" spans="2:4">
      <c r="B574" s="99">
        <v>14.74886534</v>
      </c>
      <c r="D574" s="3">
        <v>5.71</v>
      </c>
    </row>
    <row r="575" spans="2:4">
      <c r="B575" s="99">
        <v>8.5169546240000003</v>
      </c>
      <c r="D575" s="3">
        <v>6.36</v>
      </c>
    </row>
    <row r="576" spans="2:4">
      <c r="B576" s="99">
        <v>2.1279821769999998</v>
      </c>
      <c r="D576" s="8">
        <v>4.72</v>
      </c>
    </row>
    <row r="577" spans="2:4">
      <c r="B577" s="99">
        <v>8.1349177009999991</v>
      </c>
      <c r="D577" s="8">
        <v>5.92</v>
      </c>
    </row>
    <row r="578" spans="2:4">
      <c r="B578" s="99">
        <v>7.8409643530000004</v>
      </c>
      <c r="D578" s="8">
        <v>5.63</v>
      </c>
    </row>
    <row r="579" spans="2:4">
      <c r="B579" s="99">
        <v>5.1653841749999998</v>
      </c>
      <c r="D579" s="8">
        <v>13.69</v>
      </c>
    </row>
    <row r="580" spans="2:4">
      <c r="B580" s="99">
        <v>-4.2997266439999997</v>
      </c>
      <c r="D580" s="8">
        <v>8.17</v>
      </c>
    </row>
    <row r="581" spans="2:4">
      <c r="B581" s="99">
        <v>7.7387987320000002</v>
      </c>
      <c r="D581" s="8">
        <v>10.84</v>
      </c>
    </row>
    <row r="582" spans="2:4">
      <c r="B582" s="99">
        <v>4.4724177689999998</v>
      </c>
      <c r="D582" s="8">
        <v>3.17</v>
      </c>
    </row>
    <row r="583" spans="2:4">
      <c r="B583" s="99">
        <v>5.2672387450000002</v>
      </c>
      <c r="D583" s="8">
        <v>5.66</v>
      </c>
    </row>
    <row r="584" spans="2:4">
      <c r="B584" s="99">
        <v>2.0585708459999998</v>
      </c>
      <c r="D584" s="8">
        <v>-0.25</v>
      </c>
    </row>
    <row r="585" spans="2:4">
      <c r="B585" s="99">
        <v>-6.8068400709999999</v>
      </c>
      <c r="D585" s="8">
        <v>1.21</v>
      </c>
    </row>
    <row r="586" spans="2:4">
      <c r="B586" s="99">
        <v>0.63832612099999997</v>
      </c>
      <c r="D586" s="8">
        <v>4.9400000000000004</v>
      </c>
    </row>
    <row r="587" spans="2:4">
      <c r="B587" s="99">
        <v>8.0682412659999994</v>
      </c>
      <c r="D587" s="8">
        <v>11.78</v>
      </c>
    </row>
    <row r="588" spans="2:4">
      <c r="B588" s="99">
        <v>3.2701795159999998</v>
      </c>
      <c r="D588" s="8">
        <v>10.119999999999999</v>
      </c>
    </row>
    <row r="589" spans="2:4">
      <c r="B589" s="99">
        <v>5.5810072709999998</v>
      </c>
      <c r="D589" s="8">
        <v>12.16</v>
      </c>
    </row>
    <row r="590" spans="2:4">
      <c r="B590" s="99">
        <v>8.9142653289999991</v>
      </c>
      <c r="D590" s="8">
        <v>2.46</v>
      </c>
    </row>
    <row r="591" spans="2:4">
      <c r="B591" s="99">
        <v>7.8657955570000002</v>
      </c>
      <c r="D591" s="8">
        <v>8.08</v>
      </c>
    </row>
    <row r="592" spans="2:4">
      <c r="B592" s="99">
        <v>18.81877815</v>
      </c>
      <c r="D592" s="8">
        <v>7.88</v>
      </c>
    </row>
    <row r="593" spans="2:4">
      <c r="B593" s="99">
        <v>12.23586607</v>
      </c>
      <c r="D593" s="8">
        <v>7.96</v>
      </c>
    </row>
    <row r="594" spans="2:4">
      <c r="B594" s="99">
        <v>7.150138696</v>
      </c>
      <c r="D594" s="8">
        <v>-0.08</v>
      </c>
    </row>
    <row r="595" spans="2:4">
      <c r="B595" s="99">
        <v>4.3856684230000003</v>
      </c>
      <c r="D595" s="8">
        <v>1.1299999999999999</v>
      </c>
    </row>
    <row r="596" spans="2:4">
      <c r="B596" s="99">
        <v>10.35820822</v>
      </c>
      <c r="D596" s="8">
        <v>7.43</v>
      </c>
    </row>
    <row r="597" spans="2:4">
      <c r="B597" s="99">
        <v>6.6098988480000003</v>
      </c>
      <c r="D597" s="8">
        <v>8.81</v>
      </c>
    </row>
    <row r="598" spans="2:4">
      <c r="B598" s="99">
        <v>5.0101659979999997</v>
      </c>
      <c r="D598" s="8">
        <v>14.47</v>
      </c>
    </row>
    <row r="599" spans="2:4">
      <c r="B599" s="99">
        <v>-8.0479429000000005E-2</v>
      </c>
      <c r="D599" s="8">
        <v>5.07</v>
      </c>
    </row>
    <row r="600" spans="2:4">
      <c r="B600" s="99">
        <v>1.8038176180000001</v>
      </c>
      <c r="D600" s="8">
        <v>8.5500000000000007</v>
      </c>
    </row>
    <row r="601" spans="2:4">
      <c r="B601" s="99">
        <v>1.4982244979999999</v>
      </c>
      <c r="D601" s="8">
        <v>13.81</v>
      </c>
    </row>
    <row r="602" spans="2:4">
      <c r="B602" s="99">
        <v>-0.52930566899999998</v>
      </c>
      <c r="D602" s="8">
        <v>6.48</v>
      </c>
    </row>
    <row r="603" spans="2:4">
      <c r="B603" s="99">
        <v>-3.2957226089999998</v>
      </c>
      <c r="D603" s="8">
        <v>13.82</v>
      </c>
    </row>
    <row r="604" spans="2:4">
      <c r="B604" s="99">
        <v>11.176801319999999</v>
      </c>
      <c r="D604" s="8">
        <v>15.17</v>
      </c>
    </row>
    <row r="605" spans="2:4">
      <c r="B605" s="99">
        <v>-4.0994041079999999</v>
      </c>
      <c r="D605" s="8">
        <v>13.41</v>
      </c>
    </row>
    <row r="606" spans="2:4">
      <c r="B606" s="99">
        <v>-2.3034829659999998</v>
      </c>
      <c r="D606" s="8">
        <v>8.3800000000000008</v>
      </c>
    </row>
    <row r="607" spans="2:4">
      <c r="B607" s="99">
        <v>15.958494679999999</v>
      </c>
      <c r="D607" s="8">
        <v>3.28</v>
      </c>
    </row>
    <row r="608" spans="2:4">
      <c r="B608" s="99">
        <v>11.983027180000001</v>
      </c>
      <c r="D608" s="8">
        <v>4.24</v>
      </c>
    </row>
    <row r="609" spans="2:4">
      <c r="B609" s="99">
        <v>-3.1999640230000002</v>
      </c>
      <c r="D609" s="8">
        <v>5.76</v>
      </c>
    </row>
    <row r="610" spans="2:4">
      <c r="B610" s="99">
        <v>16.868409539999998</v>
      </c>
      <c r="D610" s="8">
        <v>5.7</v>
      </c>
    </row>
    <row r="611" spans="2:4">
      <c r="B611" s="99">
        <v>3.8088658479999999</v>
      </c>
      <c r="D611" s="8">
        <v>20.350000000000001</v>
      </c>
    </row>
    <row r="612" spans="2:4">
      <c r="B612" s="99">
        <v>7.9986731689999999</v>
      </c>
      <c r="D612" s="8">
        <v>4.7699999999999996</v>
      </c>
    </row>
    <row r="613" spans="2:4">
      <c r="B613" s="99">
        <v>3.8948175420000002</v>
      </c>
      <c r="D613" s="8">
        <v>6.7</v>
      </c>
    </row>
    <row r="614" spans="2:4">
      <c r="B614" s="99">
        <v>4.7634741180000004</v>
      </c>
      <c r="D614" s="8">
        <v>16.22</v>
      </c>
    </row>
    <row r="615" spans="2:4">
      <c r="B615" s="99">
        <v>6.6674456649999998</v>
      </c>
      <c r="D615" s="8">
        <v>13.91</v>
      </c>
    </row>
    <row r="616" spans="2:4">
      <c r="B616" s="99">
        <v>7.1064432000000002</v>
      </c>
      <c r="D616" s="8">
        <v>11.26</v>
      </c>
    </row>
    <row r="617" spans="2:4">
      <c r="B617" s="99">
        <v>0.58576338900000002</v>
      </c>
      <c r="D617" s="8">
        <v>6.81</v>
      </c>
    </row>
    <row r="618" spans="2:4">
      <c r="B618" s="99">
        <v>2.999282725</v>
      </c>
      <c r="D618" s="8">
        <v>5.8</v>
      </c>
    </row>
    <row r="619" spans="2:4">
      <c r="B619" s="99">
        <v>16.692149690000001</v>
      </c>
      <c r="D619" s="8">
        <v>4.68</v>
      </c>
    </row>
    <row r="620" spans="2:4">
      <c r="B620" s="99">
        <v>3.9218314310000002</v>
      </c>
      <c r="D620" s="8">
        <v>14.52</v>
      </c>
    </row>
    <row r="621" spans="2:4">
      <c r="B621" s="99">
        <v>7.2630043479999999</v>
      </c>
      <c r="D621" s="8">
        <v>15.13</v>
      </c>
    </row>
    <row r="622" spans="2:4">
      <c r="B622" s="99">
        <v>5.9124887770000001</v>
      </c>
      <c r="D622" s="8">
        <v>-4.55</v>
      </c>
    </row>
    <row r="623" spans="2:4">
      <c r="B623" s="99">
        <v>10.480436859999999</v>
      </c>
      <c r="D623" s="8">
        <v>6.37</v>
      </c>
    </row>
    <row r="624" spans="2:4">
      <c r="B624" s="99">
        <v>3.0308765659999999</v>
      </c>
      <c r="D624" s="8">
        <v>9.4</v>
      </c>
    </row>
    <row r="625" spans="2:4">
      <c r="B625" s="99">
        <v>4.8637163719999998</v>
      </c>
      <c r="D625" s="8">
        <v>3.83</v>
      </c>
    </row>
    <row r="626" spans="2:4">
      <c r="B626" s="99">
        <v>7.4849274980000002</v>
      </c>
      <c r="D626" s="3">
        <v>-2.64</v>
      </c>
    </row>
    <row r="627" spans="2:4">
      <c r="B627" s="99">
        <v>7.6262210450000003</v>
      </c>
      <c r="D627" s="3">
        <v>-0.54</v>
      </c>
    </row>
    <row r="628" spans="2:4">
      <c r="B628" s="99">
        <v>-0.74036268900000002</v>
      </c>
      <c r="D628" s="3">
        <v>6.93</v>
      </c>
    </row>
    <row r="629" spans="2:4">
      <c r="B629" s="99">
        <v>5.886116511</v>
      </c>
      <c r="D629" s="3">
        <v>5.05</v>
      </c>
    </row>
    <row r="630" spans="2:4">
      <c r="B630" s="99">
        <v>12.259060809999999</v>
      </c>
      <c r="D630" s="3">
        <v>5.94</v>
      </c>
    </row>
    <row r="631" spans="2:4">
      <c r="B631" s="99">
        <v>9.5409321449999993</v>
      </c>
      <c r="D631" s="3">
        <v>4.96</v>
      </c>
    </row>
    <row r="632" spans="2:4">
      <c r="B632" s="99">
        <v>27.01992212</v>
      </c>
      <c r="D632" s="3">
        <v>5.79</v>
      </c>
    </row>
    <row r="633" spans="2:4">
      <c r="B633" s="99">
        <v>9.7704750540000003</v>
      </c>
      <c r="D633" s="3">
        <v>6.81</v>
      </c>
    </row>
    <row r="634" spans="2:4">
      <c r="B634" s="99">
        <v>4.2363046659999997</v>
      </c>
      <c r="D634" s="3">
        <v>13.91</v>
      </c>
    </row>
    <row r="635" spans="2:4">
      <c r="B635" s="99">
        <v>9.4342528740000002</v>
      </c>
      <c r="D635" s="3">
        <v>12.64</v>
      </c>
    </row>
    <row r="636" spans="2:4">
      <c r="B636" s="99">
        <v>15.73188088</v>
      </c>
      <c r="D636" s="3">
        <v>8.9600000000000009</v>
      </c>
    </row>
    <row r="637" spans="2:4">
      <c r="B637" s="99">
        <v>1.604758938</v>
      </c>
      <c r="D637" s="3">
        <v>2.79</v>
      </c>
    </row>
    <row r="638" spans="2:4">
      <c r="B638" s="99">
        <v>3.9486966699999999</v>
      </c>
      <c r="D638" s="3">
        <v>-1.32</v>
      </c>
    </row>
    <row r="639" spans="2:4">
      <c r="B639" s="99">
        <v>8.6653156720000002</v>
      </c>
      <c r="D639" s="3">
        <v>7.9</v>
      </c>
    </row>
    <row r="640" spans="2:4">
      <c r="B640" s="99">
        <v>11.332359800000001</v>
      </c>
      <c r="D640" s="3">
        <v>3.08</v>
      </c>
    </row>
    <row r="641" spans="2:4">
      <c r="B641" s="99">
        <v>2.2816361999999999</v>
      </c>
      <c r="D641" s="3">
        <v>9.5500000000000007</v>
      </c>
    </row>
    <row r="642" spans="2:4">
      <c r="B642" s="99">
        <v>4.1678682729999998</v>
      </c>
      <c r="D642" s="3">
        <v>14.99</v>
      </c>
    </row>
    <row r="643" spans="2:4">
      <c r="B643" s="99">
        <v>3.6804823720000002</v>
      </c>
      <c r="D643" s="3">
        <v>4.78</v>
      </c>
    </row>
    <row r="644" spans="2:4">
      <c r="B644" s="99">
        <v>6.5580719219999999</v>
      </c>
      <c r="D644" s="3">
        <v>2.54</v>
      </c>
    </row>
    <row r="645" spans="2:4">
      <c r="B645" s="99">
        <v>3.6839800880000002</v>
      </c>
      <c r="D645" s="3">
        <v>8.5399999999999991</v>
      </c>
    </row>
    <row r="646" spans="2:4">
      <c r="B646" s="99">
        <v>8.1483529990000001</v>
      </c>
      <c r="D646" s="3">
        <v>19.25</v>
      </c>
    </row>
    <row r="647" spans="2:4">
      <c r="B647" s="99">
        <v>2.9749639929999998</v>
      </c>
      <c r="D647" s="3">
        <v>-1.54</v>
      </c>
    </row>
    <row r="648" spans="2:4">
      <c r="B648" s="99">
        <v>0.90908568300000003</v>
      </c>
      <c r="D648" s="3">
        <v>-1.1399999999999999</v>
      </c>
    </row>
    <row r="649" spans="2:4">
      <c r="B649" s="99">
        <v>1.1372343229999999</v>
      </c>
      <c r="D649" s="3">
        <v>2.86</v>
      </c>
    </row>
    <row r="650" spans="2:4">
      <c r="B650" s="99">
        <v>-1.064579103</v>
      </c>
      <c r="D650" s="3">
        <v>-1.1200000000000001</v>
      </c>
    </row>
    <row r="651" spans="2:4">
      <c r="B651" s="99">
        <v>14.080041039999999</v>
      </c>
      <c r="D651" s="3">
        <v>7.17</v>
      </c>
    </row>
    <row r="652" spans="2:4">
      <c r="B652" s="99">
        <v>1.9042122349999999</v>
      </c>
      <c r="D652" s="3">
        <v>0.73</v>
      </c>
    </row>
    <row r="653" spans="2:4">
      <c r="B653" s="99">
        <v>7.1012490960000001</v>
      </c>
      <c r="D653" s="3">
        <v>4.25</v>
      </c>
    </row>
    <row r="654" spans="2:4">
      <c r="B654" s="99">
        <v>-3.8619898209999999</v>
      </c>
      <c r="D654" s="3">
        <v>23.11</v>
      </c>
    </row>
    <row r="655" spans="2:4">
      <c r="B655" s="99">
        <v>-1.725619056</v>
      </c>
      <c r="D655" s="3">
        <v>2.34</v>
      </c>
    </row>
    <row r="656" spans="2:4">
      <c r="B656" s="99">
        <v>-0.78592608100000005</v>
      </c>
      <c r="D656" s="3">
        <v>0.09</v>
      </c>
    </row>
    <row r="657" spans="2:4">
      <c r="B657" s="99">
        <v>0.98366320399999996</v>
      </c>
      <c r="D657" s="3">
        <v>2.16</v>
      </c>
    </row>
    <row r="658" spans="2:4">
      <c r="B658" s="99">
        <v>7.773669419</v>
      </c>
      <c r="D658" s="3">
        <v>-1.66</v>
      </c>
    </row>
    <row r="659" spans="2:4">
      <c r="B659" s="99">
        <v>4.2162322850000002</v>
      </c>
      <c r="D659" s="3">
        <v>9.68</v>
      </c>
    </row>
    <row r="660" spans="2:4">
      <c r="B660" s="99">
        <v>18.689434030000001</v>
      </c>
      <c r="D660" s="3">
        <v>10.01</v>
      </c>
    </row>
    <row r="661" spans="2:4">
      <c r="B661" s="99">
        <v>1.5338333909999999</v>
      </c>
      <c r="D661" s="3">
        <v>15.77</v>
      </c>
    </row>
    <row r="662" spans="2:4">
      <c r="B662" s="99">
        <v>-4.4868671960000004</v>
      </c>
      <c r="D662" s="3">
        <v>1.57</v>
      </c>
    </row>
    <row r="663" spans="2:4">
      <c r="B663" s="99">
        <v>7.2049355840000002</v>
      </c>
      <c r="D663" s="3">
        <v>12.72</v>
      </c>
    </row>
    <row r="664" spans="2:4">
      <c r="B664" s="99">
        <v>17.085142090000002</v>
      </c>
      <c r="D664" s="3">
        <v>2.94</v>
      </c>
    </row>
    <row r="665" spans="2:4">
      <c r="B665" s="99">
        <v>12.75049712</v>
      </c>
      <c r="D665" s="3">
        <v>0.8</v>
      </c>
    </row>
    <row r="666" spans="2:4">
      <c r="B666" s="99">
        <v>2.3592068199999998</v>
      </c>
      <c r="D666" s="3">
        <v>7.87</v>
      </c>
    </row>
    <row r="667" spans="2:4">
      <c r="B667" s="99">
        <v>8.9160014959999998</v>
      </c>
      <c r="D667" s="3">
        <v>15.02</v>
      </c>
    </row>
    <row r="668" spans="2:4">
      <c r="B668" s="99">
        <v>2.9484814780000002</v>
      </c>
      <c r="D668" s="3">
        <v>12.99</v>
      </c>
    </row>
    <row r="669" spans="2:4">
      <c r="B669" s="99">
        <v>3.2016632</v>
      </c>
      <c r="D669" s="3">
        <v>21.84</v>
      </c>
    </row>
    <row r="670" spans="2:4">
      <c r="B670" s="99">
        <v>-3.6838972480000001</v>
      </c>
      <c r="D670" s="3">
        <v>1.23</v>
      </c>
    </row>
    <row r="671" spans="2:4">
      <c r="B671" s="99">
        <v>14.56857763</v>
      </c>
      <c r="D671" s="3">
        <v>6.94</v>
      </c>
    </row>
    <row r="672" spans="2:4">
      <c r="B672" s="99">
        <v>6.2216426150000004</v>
      </c>
      <c r="D672" s="3">
        <v>2.04</v>
      </c>
    </row>
    <row r="673" spans="2:4">
      <c r="B673" s="99">
        <v>10.58349239</v>
      </c>
      <c r="D673" s="3">
        <v>5.63</v>
      </c>
    </row>
    <row r="674" spans="2:4">
      <c r="B674" s="99">
        <v>14.25163834</v>
      </c>
      <c r="D674" s="3">
        <v>8.24</v>
      </c>
    </row>
    <row r="675" spans="2:4">
      <c r="B675" s="99">
        <v>-2.7234389170000002</v>
      </c>
      <c r="D675" s="3">
        <v>4.12</v>
      </c>
    </row>
    <row r="676" spans="2:4">
      <c r="B676" s="99">
        <v>4.0271446199999996</v>
      </c>
      <c r="D676" s="3">
        <v>0.68</v>
      </c>
    </row>
    <row r="677" spans="2:4">
      <c r="B677" s="99">
        <v>-0.66403090600000003</v>
      </c>
      <c r="D677" s="3">
        <v>3.01</v>
      </c>
    </row>
    <row r="678" spans="2:4">
      <c r="B678" s="99">
        <v>9.1242944139999995</v>
      </c>
      <c r="D678" s="3">
        <v>0.89</v>
      </c>
    </row>
    <row r="679" spans="2:4">
      <c r="B679" s="99">
        <v>4.1211126050000004</v>
      </c>
      <c r="D679" s="3">
        <v>1.1100000000000001</v>
      </c>
    </row>
    <row r="680" spans="2:4">
      <c r="B680" s="99">
        <v>-1.7560749600000001</v>
      </c>
      <c r="D680" s="3">
        <v>5.7</v>
      </c>
    </row>
    <row r="681" spans="2:4">
      <c r="B681" s="99">
        <v>5.5515535199999997</v>
      </c>
      <c r="D681" s="3">
        <v>-0.56999999999999995</v>
      </c>
    </row>
    <row r="682" spans="2:4">
      <c r="B682" s="99">
        <v>17.761571450000002</v>
      </c>
      <c r="D682" s="3">
        <v>6.49</v>
      </c>
    </row>
    <row r="683" spans="2:4">
      <c r="B683" s="99">
        <v>-6.4475341090000002</v>
      </c>
      <c r="D683" s="3">
        <v>-3.27</v>
      </c>
    </row>
    <row r="684" spans="2:4">
      <c r="B684" s="99">
        <v>4.5827235240000004</v>
      </c>
      <c r="D684" s="3">
        <v>14.82</v>
      </c>
    </row>
    <row r="685" spans="2:4">
      <c r="B685" s="99">
        <v>18.059317910000001</v>
      </c>
      <c r="D685" s="3">
        <v>7.24</v>
      </c>
    </row>
    <row r="686" spans="2:4">
      <c r="B686" s="99">
        <v>0.59839019400000004</v>
      </c>
      <c r="D686" s="3">
        <v>5.94</v>
      </c>
    </row>
    <row r="687" spans="2:4">
      <c r="B687" s="99">
        <v>3.3256332199999998</v>
      </c>
      <c r="D687" s="3">
        <v>11.53</v>
      </c>
    </row>
    <row r="688" spans="2:4">
      <c r="B688" s="99">
        <v>5.883538089</v>
      </c>
      <c r="D688" s="3">
        <v>0.68</v>
      </c>
    </row>
    <row r="689" spans="2:4">
      <c r="B689" s="99">
        <v>1.1072433960000001</v>
      </c>
      <c r="D689" s="3">
        <v>-0.2</v>
      </c>
    </row>
    <row r="690" spans="2:4">
      <c r="B690" s="99">
        <v>-8.2386496099999995</v>
      </c>
      <c r="D690" s="3">
        <v>5.57</v>
      </c>
    </row>
    <row r="691" spans="2:4">
      <c r="B691" s="99">
        <v>5.4902347679999997</v>
      </c>
      <c r="D691" s="3">
        <v>12.64</v>
      </c>
    </row>
    <row r="692" spans="2:4">
      <c r="B692" s="99">
        <v>2.704049479</v>
      </c>
      <c r="D692" s="3">
        <v>8.17</v>
      </c>
    </row>
    <row r="693" spans="2:4">
      <c r="B693" s="99">
        <v>10.10681166</v>
      </c>
      <c r="D693" s="3">
        <v>5.83</v>
      </c>
    </row>
    <row r="694" spans="2:4">
      <c r="B694" s="99">
        <v>5.2576423099999996</v>
      </c>
      <c r="D694" s="3">
        <v>3.31</v>
      </c>
    </row>
    <row r="695" spans="2:4">
      <c r="B695" s="99">
        <v>6.5306416660000002</v>
      </c>
      <c r="D695" s="3">
        <v>10.63</v>
      </c>
    </row>
    <row r="696" spans="2:4">
      <c r="B696" s="99">
        <v>1.9145340390000001</v>
      </c>
      <c r="D696" s="3">
        <v>5.12</v>
      </c>
    </row>
    <row r="697" spans="2:4" ht="15.6">
      <c r="B697" s="99">
        <v>-3.1877419360000001</v>
      </c>
      <c r="D697" s="21"/>
    </row>
    <row r="698" spans="2:4">
      <c r="B698" s="99">
        <v>2.7280974150000001</v>
      </c>
    </row>
    <row r="699" spans="2:4">
      <c r="B699" s="99">
        <v>5.7427476100000003</v>
      </c>
    </row>
    <row r="700" spans="2:4">
      <c r="B700" s="99">
        <v>0.91194055900000004</v>
      </c>
    </row>
    <row r="701" spans="2:4">
      <c r="B701" s="99">
        <v>1.5007890690000001</v>
      </c>
    </row>
    <row r="702" spans="2:4">
      <c r="B702" s="99">
        <v>8.300562438</v>
      </c>
    </row>
    <row r="703" spans="2:4">
      <c r="B703" s="99">
        <v>15.960392819999999</v>
      </c>
    </row>
    <row r="704" spans="2:4">
      <c r="B704" s="99">
        <v>2.8361589739999999</v>
      </c>
    </row>
    <row r="705" spans="2:2">
      <c r="B705" s="99">
        <v>2.1303270670000001</v>
      </c>
    </row>
    <row r="706" spans="2:2">
      <c r="B706" s="99">
        <v>11.849544270000001</v>
      </c>
    </row>
    <row r="707" spans="2:2">
      <c r="B707" s="99">
        <v>2.937282562</v>
      </c>
    </row>
    <row r="708" spans="2:2">
      <c r="B708" s="99">
        <v>9.2150666270000006</v>
      </c>
    </row>
    <row r="709" spans="2:2">
      <c r="B709" s="99">
        <v>-1.7213616730000001</v>
      </c>
    </row>
    <row r="710" spans="2:2">
      <c r="B710" s="99">
        <v>4.6621434190000004</v>
      </c>
    </row>
    <row r="711" spans="2:2">
      <c r="B711" s="99">
        <v>17.402970369999998</v>
      </c>
    </row>
    <row r="712" spans="2:2">
      <c r="B712" s="99">
        <v>7.585894648</v>
      </c>
    </row>
    <row r="713" spans="2:2">
      <c r="B713" s="99">
        <v>0.38073970699999998</v>
      </c>
    </row>
    <row r="714" spans="2:2">
      <c r="B714" s="99">
        <v>11.970808290000001</v>
      </c>
    </row>
    <row r="715" spans="2:2">
      <c r="B715" s="99">
        <v>2.6512815390000002</v>
      </c>
    </row>
    <row r="716" spans="2:2">
      <c r="B716" s="99">
        <v>7.0676430999999997</v>
      </c>
    </row>
    <row r="717" spans="2:2">
      <c r="B717" s="99">
        <v>0.53432387100000001</v>
      </c>
    </row>
    <row r="718" spans="2:2">
      <c r="B718" s="99">
        <v>-3.8899188640000002</v>
      </c>
    </row>
    <row r="719" spans="2:2">
      <c r="B719" s="99">
        <v>-0.38544526899999998</v>
      </c>
    </row>
    <row r="720" spans="2:2">
      <c r="B720" s="99">
        <v>4.146771974</v>
      </c>
    </row>
    <row r="721" spans="2:2">
      <c r="B721" s="99">
        <v>-3.2242108460000001</v>
      </c>
    </row>
    <row r="722" spans="2:2">
      <c r="B722" s="99">
        <v>5.8146949379999997</v>
      </c>
    </row>
    <row r="723" spans="2:2">
      <c r="B723" s="99">
        <v>1.4850155819999999</v>
      </c>
    </row>
    <row r="724" spans="2:2">
      <c r="B724" s="99">
        <v>-0.50240114000000002</v>
      </c>
    </row>
    <row r="725" spans="2:2">
      <c r="B725" s="99">
        <v>7.069263716</v>
      </c>
    </row>
    <row r="726" spans="2:2">
      <c r="B726" s="99">
        <v>-3.3960761779999999</v>
      </c>
    </row>
    <row r="727" spans="2:2">
      <c r="B727" s="99">
        <v>-4.6040714469999999</v>
      </c>
    </row>
    <row r="728" spans="2:2">
      <c r="B728" s="99">
        <v>3.2352734609999998</v>
      </c>
    </row>
    <row r="729" spans="2:2">
      <c r="B729" s="99">
        <v>5.9778490949999998</v>
      </c>
    </row>
    <row r="730" spans="2:2">
      <c r="B730" s="99">
        <v>0.80561417700000004</v>
      </c>
    </row>
    <row r="731" spans="2:2">
      <c r="B731" s="99">
        <v>-5.7012894120000004</v>
      </c>
    </row>
    <row r="732" spans="2:2">
      <c r="B732" s="99">
        <v>15.93246965</v>
      </c>
    </row>
    <row r="733" spans="2:2">
      <c r="B733" s="99">
        <v>-4.1294504009999997</v>
      </c>
    </row>
    <row r="734" spans="2:2">
      <c r="B734" s="99">
        <v>1.678336751</v>
      </c>
    </row>
    <row r="735" spans="2:2">
      <c r="B735" s="99">
        <v>-3.9274788859999998</v>
      </c>
    </row>
    <row r="736" spans="2:2">
      <c r="B736" s="99">
        <v>11.905316709999999</v>
      </c>
    </row>
    <row r="737" spans="2:2">
      <c r="B737" s="99">
        <v>4.1399075889999999</v>
      </c>
    </row>
    <row r="738" spans="2:2">
      <c r="B738" s="99">
        <v>4.2152798889999996</v>
      </c>
    </row>
    <row r="739" spans="2:2">
      <c r="B739" s="99">
        <v>-2.5242028059999999</v>
      </c>
    </row>
    <row r="740" spans="2:2">
      <c r="B740" s="99">
        <v>9.4367913350000006</v>
      </c>
    </row>
    <row r="741" spans="2:2">
      <c r="B741" s="99">
        <v>0.99132505599999998</v>
      </c>
    </row>
    <row r="742" spans="2:2">
      <c r="B742" s="99">
        <v>4.2029689210000001</v>
      </c>
    </row>
    <row r="743" spans="2:2">
      <c r="B743" s="99">
        <v>10.969906659999999</v>
      </c>
    </row>
    <row r="744" spans="2:2">
      <c r="B744" s="99">
        <v>3.79715464</v>
      </c>
    </row>
    <row r="745" spans="2:2">
      <c r="B745" s="99">
        <v>16.888517159999999</v>
      </c>
    </row>
    <row r="746" spans="2:2">
      <c r="B746" s="99">
        <v>4.4278901800000003</v>
      </c>
    </row>
    <row r="747" spans="2:2">
      <c r="B747" s="99">
        <v>12.61699028</v>
      </c>
    </row>
    <row r="748" spans="2:2">
      <c r="B748" s="99">
        <v>3.738095532</v>
      </c>
    </row>
    <row r="749" spans="2:2">
      <c r="B749" s="99">
        <v>2.409406336</v>
      </c>
    </row>
    <row r="750" spans="2:2">
      <c r="B750" s="99">
        <v>-0.13331615499999999</v>
      </c>
    </row>
    <row r="751" spans="2:2">
      <c r="B751" s="99">
        <v>1.8858783079999999</v>
      </c>
    </row>
    <row r="752" spans="2:2">
      <c r="B752" s="99">
        <v>-0.24308210299999999</v>
      </c>
    </row>
    <row r="753" spans="2:2">
      <c r="B753" s="99">
        <v>3.1502060439999999</v>
      </c>
    </row>
    <row r="754" spans="2:2">
      <c r="B754" s="99">
        <v>6.5530392080000004</v>
      </c>
    </row>
    <row r="755" spans="2:2">
      <c r="B755" s="99">
        <v>2.2563060340000001</v>
      </c>
    </row>
    <row r="756" spans="2:2">
      <c r="B756" s="99">
        <v>6.6919359619999996</v>
      </c>
    </row>
    <row r="757" spans="2:2">
      <c r="B757" s="99">
        <v>0.65217387599999999</v>
      </c>
    </row>
    <row r="758" spans="2:2">
      <c r="B758" s="99">
        <v>-0.21413248800000001</v>
      </c>
    </row>
    <row r="759" spans="2:2">
      <c r="B759" s="99">
        <v>1.315218384</v>
      </c>
    </row>
    <row r="760" spans="2:2">
      <c r="B760" s="99">
        <v>-2.5006632299999998</v>
      </c>
    </row>
    <row r="761" spans="2:2">
      <c r="B761" s="99">
        <v>-5.3259040459999998</v>
      </c>
    </row>
    <row r="762" spans="2:2">
      <c r="B762" s="99">
        <v>1.0808240920000001</v>
      </c>
    </row>
    <row r="763" spans="2:2">
      <c r="B763" s="99">
        <v>2.665370164</v>
      </c>
    </row>
    <row r="764" spans="2:2">
      <c r="B764" s="99">
        <v>3.355466013</v>
      </c>
    </row>
    <row r="765" spans="2:2">
      <c r="B765" s="99">
        <v>1.7722388149999999</v>
      </c>
    </row>
    <row r="766" spans="2:2">
      <c r="B766" s="99">
        <v>5.7953709550000001</v>
      </c>
    </row>
    <row r="767" spans="2:2">
      <c r="B767" s="99">
        <v>-2.8736649390000002</v>
      </c>
    </row>
    <row r="768" spans="2:2">
      <c r="B768" s="99">
        <v>7.8975161119999999</v>
      </c>
    </row>
    <row r="769" spans="2:2">
      <c r="B769" s="99">
        <v>6.3633421190000004</v>
      </c>
    </row>
    <row r="770" spans="2:2">
      <c r="B770" s="99">
        <v>-1.115531729</v>
      </c>
    </row>
    <row r="771" spans="2:2">
      <c r="B771" s="99">
        <v>-1.568016498</v>
      </c>
    </row>
    <row r="772" spans="2:2">
      <c r="B772" s="99">
        <v>5.2146222780000002</v>
      </c>
    </row>
    <row r="773" spans="2:2">
      <c r="B773" s="99">
        <v>1.534238687</v>
      </c>
    </row>
    <row r="774" spans="2:2">
      <c r="B774" s="99">
        <v>-4.0684086500000003</v>
      </c>
    </row>
    <row r="775" spans="2:2">
      <c r="B775" s="99">
        <v>5.4968811049999999</v>
      </c>
    </row>
    <row r="776" spans="2:2">
      <c r="B776" s="99">
        <v>-4.788005225</v>
      </c>
    </row>
    <row r="777" spans="2:2">
      <c r="B777" s="99">
        <v>-0.20018903099999999</v>
      </c>
    </row>
    <row r="778" spans="2:2">
      <c r="B778" s="99">
        <v>-5.4346929299999998</v>
      </c>
    </row>
    <row r="779" spans="2:2">
      <c r="B779" s="99">
        <v>1.9519612850000001</v>
      </c>
    </row>
    <row r="780" spans="2:2">
      <c r="B780" s="99">
        <v>-1.9666696880000001</v>
      </c>
    </row>
    <row r="781" spans="2:2">
      <c r="B781" s="99">
        <v>-4.1311628149999997</v>
      </c>
    </row>
    <row r="782" spans="2:2">
      <c r="B782" s="99">
        <v>1.4882150169999999</v>
      </c>
    </row>
    <row r="783" spans="2:2">
      <c r="B783" s="99">
        <v>5.1314341130000001</v>
      </c>
    </row>
    <row r="784" spans="2:2">
      <c r="B784" s="99">
        <v>-3.5573540050000001</v>
      </c>
    </row>
    <row r="785" spans="2:2">
      <c r="B785" s="99">
        <v>0.64201753800000005</v>
      </c>
    </row>
    <row r="786" spans="2:2">
      <c r="B786" s="99">
        <v>4.2254739109999999</v>
      </c>
    </row>
    <row r="787" spans="2:2">
      <c r="B787" s="99">
        <v>2.72275453</v>
      </c>
    </row>
    <row r="788" spans="2:2">
      <c r="B788" s="99">
        <v>-4.4828693719999997</v>
      </c>
    </row>
    <row r="789" spans="2:2">
      <c r="B789" s="99">
        <v>0.204119983</v>
      </c>
    </row>
    <row r="790" spans="2:2">
      <c r="B790" s="99">
        <v>-6.6692307000000006E-2</v>
      </c>
    </row>
    <row r="791" spans="2:2">
      <c r="B791" s="99">
        <v>5.8543416769999999</v>
      </c>
    </row>
    <row r="792" spans="2:2">
      <c r="B792" s="99">
        <v>-0.57456649699999995</v>
      </c>
    </row>
    <row r="793" spans="2:2">
      <c r="B793" s="99">
        <v>5.8044242720000003</v>
      </c>
    </row>
    <row r="794" spans="2:2">
      <c r="B794" s="99">
        <v>4.391613435</v>
      </c>
    </row>
    <row r="795" spans="2:2">
      <c r="B795" s="99">
        <v>-2.3032021550000001</v>
      </c>
    </row>
    <row r="796" spans="2:2">
      <c r="B796" s="99">
        <v>2.505502425</v>
      </c>
    </row>
    <row r="797" spans="2:2">
      <c r="B797" s="99">
        <v>10.672243809999999</v>
      </c>
    </row>
    <row r="798" spans="2:2">
      <c r="B798" s="99">
        <v>9.9920376310000005</v>
      </c>
    </row>
    <row r="799" spans="2:2">
      <c r="B799" s="99">
        <v>-1.490304351</v>
      </c>
    </row>
    <row r="800" spans="2:2">
      <c r="B800" s="99">
        <v>-6.6451859200000003</v>
      </c>
    </row>
    <row r="801" spans="2:2">
      <c r="B801" s="99">
        <v>5.1310723219999996</v>
      </c>
    </row>
    <row r="802" spans="2:2">
      <c r="B802" s="99">
        <v>-9.5284200989999999</v>
      </c>
    </row>
    <row r="803" spans="2:2">
      <c r="B803" s="99">
        <v>-3.722610285</v>
      </c>
    </row>
    <row r="804" spans="2:2">
      <c r="B804" s="99">
        <v>7.376523132</v>
      </c>
    </row>
    <row r="805" spans="2:2">
      <c r="B805" s="99">
        <v>-4.4872916419999997</v>
      </c>
    </row>
    <row r="806" spans="2:2">
      <c r="B806" s="99">
        <v>-2.128810767</v>
      </c>
    </row>
    <row r="807" spans="2:2">
      <c r="B807" s="99">
        <v>-5.4260418049999997</v>
      </c>
    </row>
    <row r="808" spans="2:2">
      <c r="B808" s="99">
        <v>3.2726223839999999</v>
      </c>
    </row>
    <row r="809" spans="2:2">
      <c r="B809" s="99">
        <v>0.55094465100000001</v>
      </c>
    </row>
    <row r="810" spans="2:2">
      <c r="B810" s="99">
        <v>5.3580855019999998</v>
      </c>
    </row>
    <row r="811" spans="2:2">
      <c r="B811" s="99">
        <v>14.388878160000001</v>
      </c>
    </row>
    <row r="812" spans="2:2">
      <c r="B812" s="99">
        <v>-1.559171936</v>
      </c>
    </row>
    <row r="813" spans="2:2">
      <c r="B813" s="99">
        <v>0.73302953900000001</v>
      </c>
    </row>
    <row r="814" spans="2:2">
      <c r="B814" s="99">
        <v>2.534426216</v>
      </c>
    </row>
    <row r="815" spans="2:2">
      <c r="B815" s="99">
        <v>4.524217997</v>
      </c>
    </row>
    <row r="816" spans="2:2">
      <c r="B816" s="99">
        <v>12.65675244</v>
      </c>
    </row>
    <row r="817" spans="2:2">
      <c r="B817" s="99">
        <v>-1.6278206200000001</v>
      </c>
    </row>
    <row r="818" spans="2:2">
      <c r="B818" s="99">
        <v>-8.9358864090000001</v>
      </c>
    </row>
    <row r="819" spans="2:2">
      <c r="B819" s="99">
        <v>6.9994720800000003</v>
      </c>
    </row>
    <row r="820" spans="2:2">
      <c r="B820" s="99">
        <v>9.8719710359999997</v>
      </c>
    </row>
    <row r="821" spans="2:2">
      <c r="B821" s="99">
        <v>5.2118176539999999</v>
      </c>
    </row>
    <row r="822" spans="2:2">
      <c r="B822" s="99">
        <v>-5.1089525980000001</v>
      </c>
    </row>
    <row r="823" spans="2:2">
      <c r="B823" s="99">
        <v>5.4057973190000004</v>
      </c>
    </row>
    <row r="824" spans="2:2">
      <c r="B824" s="99">
        <v>20.89951623</v>
      </c>
    </row>
    <row r="825" spans="2:2">
      <c r="B825" s="99">
        <v>-6.6397062000000007E-2</v>
      </c>
    </row>
    <row r="826" spans="2:2">
      <c r="B826" s="99">
        <v>0.70782772699999996</v>
      </c>
    </row>
    <row r="827" spans="2:2">
      <c r="B827" s="99">
        <v>-1.068702453</v>
      </c>
    </row>
    <row r="828" spans="2:2">
      <c r="B828" s="99">
        <v>-3.6307067260000001</v>
      </c>
    </row>
    <row r="829" spans="2:2">
      <c r="B829" s="99">
        <v>-3.788720359</v>
      </c>
    </row>
    <row r="830" spans="2:2">
      <c r="B830" s="99">
        <v>5.2351750629999998</v>
      </c>
    </row>
    <row r="831" spans="2:2">
      <c r="B831" s="99">
        <v>-0.84923434499999995</v>
      </c>
    </row>
    <row r="832" spans="2:2">
      <c r="B832" s="99">
        <v>-2.7556394229999999</v>
      </c>
    </row>
    <row r="833" spans="2:2">
      <c r="B833" s="99">
        <v>-2.1857855380000002</v>
      </c>
    </row>
    <row r="834" spans="2:2">
      <c r="B834" s="99">
        <v>-3.305256483</v>
      </c>
    </row>
    <row r="835" spans="2:2">
      <c r="B835" s="99">
        <v>-0.60157626600000003</v>
      </c>
    </row>
    <row r="836" spans="2:2">
      <c r="B836" s="99">
        <v>1.473791107</v>
      </c>
    </row>
    <row r="837" spans="2:2">
      <c r="B837" s="99">
        <v>8.9551796820000007</v>
      </c>
    </row>
    <row r="838" spans="2:2">
      <c r="B838" s="99">
        <v>0.24345196599999999</v>
      </c>
    </row>
    <row r="839" spans="2:2">
      <c r="B839" s="99">
        <v>-0.55650359599999999</v>
      </c>
    </row>
    <row r="840" spans="2:2">
      <c r="B840" s="99">
        <v>10.229893519999999</v>
      </c>
    </row>
    <row r="841" spans="2:2">
      <c r="B841" s="99">
        <v>-5.8103521650000003</v>
      </c>
    </row>
    <row r="842" spans="2:2">
      <c r="B842" s="99">
        <v>-1.1372183199999999</v>
      </c>
    </row>
    <row r="843" spans="2:2">
      <c r="B843" s="99">
        <v>6.9831675999999998</v>
      </c>
    </row>
    <row r="844" spans="2:2">
      <c r="B844" s="99">
        <v>3.45068362</v>
      </c>
    </row>
    <row r="845" spans="2:2">
      <c r="B845" s="99">
        <v>8.4855345849999999</v>
      </c>
    </row>
    <row r="846" spans="2:2">
      <c r="B846" s="99">
        <v>6.206684085</v>
      </c>
    </row>
    <row r="847" spans="2:2">
      <c r="B847" s="99">
        <v>4.7588424140000001</v>
      </c>
    </row>
    <row r="848" spans="2:2">
      <c r="B848" s="99">
        <v>14.993025100000001</v>
      </c>
    </row>
    <row r="849" spans="2:2">
      <c r="B849" s="99">
        <v>0.36744223100000001</v>
      </c>
    </row>
    <row r="850" spans="2:2">
      <c r="B850" s="99">
        <v>9.1702803710000005</v>
      </c>
    </row>
    <row r="851" spans="2:2">
      <c r="B851" s="99">
        <v>12.01538846</v>
      </c>
    </row>
    <row r="852" spans="2:2">
      <c r="B852" s="99">
        <v>-1.4850261090000001</v>
      </c>
    </row>
    <row r="853" spans="2:2">
      <c r="B853" s="99">
        <v>8.8641558309999997</v>
      </c>
    </row>
    <row r="854" spans="2:2">
      <c r="B854" s="99">
        <v>3.3630687890000002</v>
      </c>
    </row>
    <row r="855" spans="2:2">
      <c r="B855" s="99">
        <v>-3.677529174</v>
      </c>
    </row>
    <row r="856" spans="2:2">
      <c r="B856" s="99">
        <v>4.139016679</v>
      </c>
    </row>
    <row r="857" spans="2:2">
      <c r="B857" s="99">
        <v>0.71011443200000002</v>
      </c>
    </row>
    <row r="858" spans="2:2">
      <c r="B858" s="99">
        <v>-6.154441651</v>
      </c>
    </row>
    <row r="859" spans="2:2">
      <c r="B859" s="99">
        <v>2.628138774</v>
      </c>
    </row>
    <row r="860" spans="2:2">
      <c r="B860" s="99">
        <v>-2.320365813</v>
      </c>
    </row>
    <row r="861" spans="2:2">
      <c r="B861" s="99">
        <v>-2.3669414340000001</v>
      </c>
    </row>
    <row r="862" spans="2:2">
      <c r="B862" s="99">
        <v>-6.2751133499999998</v>
      </c>
    </row>
    <row r="863" spans="2:2">
      <c r="B863" s="99">
        <v>-9.3338192059999994</v>
      </c>
    </row>
    <row r="864" spans="2:2">
      <c r="B864" s="99">
        <v>-2.5043449070000001</v>
      </c>
    </row>
    <row r="865" spans="2:2">
      <c r="B865" s="99">
        <v>-2.932586471</v>
      </c>
    </row>
    <row r="866" spans="2:2">
      <c r="B866" s="99">
        <v>13.22937069</v>
      </c>
    </row>
    <row r="867" spans="2:2">
      <c r="B867" s="99">
        <v>5.2684654870000003</v>
      </c>
    </row>
    <row r="868" spans="2:2">
      <c r="B868" s="99">
        <v>-3.8760125890000001</v>
      </c>
    </row>
    <row r="869" spans="2:2">
      <c r="B869" s="99">
        <v>4.239841062</v>
      </c>
    </row>
    <row r="870" spans="2:2">
      <c r="B870" s="99">
        <v>2.411366262</v>
      </c>
    </row>
    <row r="871" spans="2:2">
      <c r="B871" s="99">
        <v>8.4944586750000006</v>
      </c>
    </row>
    <row r="872" spans="2:2">
      <c r="B872" s="99">
        <v>5.5304197899999998</v>
      </c>
    </row>
    <row r="873" spans="2:2">
      <c r="B873" s="99">
        <v>8.1971121440000001</v>
      </c>
    </row>
    <row r="874" spans="2:2">
      <c r="B874" s="99">
        <v>3.797532377</v>
      </c>
    </row>
    <row r="875" spans="2:2">
      <c r="B875" s="99">
        <v>3.44383807</v>
      </c>
    </row>
    <row r="876" spans="2:2">
      <c r="B876" s="99">
        <v>-4.2100519109999999</v>
      </c>
    </row>
    <row r="877" spans="2:2">
      <c r="B877" s="99">
        <v>7.4885647500000001</v>
      </c>
    </row>
    <row r="878" spans="2:2">
      <c r="B878" s="99">
        <v>0.54489135200000005</v>
      </c>
    </row>
    <row r="879" spans="2:2">
      <c r="B879" s="99">
        <v>16.74436291</v>
      </c>
    </row>
    <row r="880" spans="2:2">
      <c r="B880" s="99">
        <v>7.7105102539999999</v>
      </c>
    </row>
    <row r="881" spans="2:2">
      <c r="B881" s="99">
        <v>3.0539669809999999</v>
      </c>
    </row>
    <row r="882" spans="2:2">
      <c r="B882" s="99">
        <v>4.7903096439999997</v>
      </c>
    </row>
    <row r="883" spans="2:2">
      <c r="B883" s="99">
        <v>3.7185458499999999</v>
      </c>
    </row>
    <row r="884" spans="2:2">
      <c r="B884" s="99">
        <v>0.42601386099999999</v>
      </c>
    </row>
    <row r="885" spans="2:2">
      <c r="B885" s="99">
        <v>2.6897763220000002</v>
      </c>
    </row>
    <row r="886" spans="2:2">
      <c r="B886" s="99">
        <v>3.6078455260000002</v>
      </c>
    </row>
    <row r="887" spans="2:2">
      <c r="B887" s="99">
        <v>-0.76073091800000003</v>
      </c>
    </row>
    <row r="888" spans="2:2">
      <c r="B888" s="99">
        <v>7.6729269389999999</v>
      </c>
    </row>
    <row r="889" spans="2:2">
      <c r="B889" s="99">
        <v>15.424228749999999</v>
      </c>
    </row>
    <row r="890" spans="2:2">
      <c r="B890" s="99">
        <v>3.0995671470000001</v>
      </c>
    </row>
    <row r="891" spans="2:2">
      <c r="B891" s="99">
        <v>6.4598591470000004</v>
      </c>
    </row>
    <row r="892" spans="2:2">
      <c r="B892" s="99">
        <v>3.91697812</v>
      </c>
    </row>
    <row r="893" spans="2:2">
      <c r="B893" s="99">
        <v>4.8311924389999996</v>
      </c>
    </row>
    <row r="894" spans="2:2">
      <c r="B894" s="99">
        <v>0.15122032099999999</v>
      </c>
    </row>
    <row r="895" spans="2:2">
      <c r="B895" s="99">
        <v>2.3721986830000001</v>
      </c>
    </row>
    <row r="896" spans="2:2">
      <c r="B896" s="99">
        <v>2.7899042710000002</v>
      </c>
    </row>
    <row r="897" spans="2:2">
      <c r="B897" s="99">
        <v>4.2035412150000004</v>
      </c>
    </row>
    <row r="898" spans="2:2">
      <c r="B898" s="99">
        <v>18.138526479999999</v>
      </c>
    </row>
    <row r="899" spans="2:2">
      <c r="B899" s="99">
        <v>11.65268554</v>
      </c>
    </row>
    <row r="900" spans="2:2">
      <c r="B900" s="99">
        <v>5.5273388050000003</v>
      </c>
    </row>
    <row r="901" spans="2:2">
      <c r="B901" s="99">
        <v>15.92688895</v>
      </c>
    </row>
    <row r="902" spans="2:2">
      <c r="B902" s="99">
        <v>-6.4914234869999996</v>
      </c>
    </row>
    <row r="903" spans="2:2">
      <c r="B903" s="99">
        <v>6.4173999410000002</v>
      </c>
    </row>
    <row r="904" spans="2:2">
      <c r="B904" s="99">
        <v>20.664678309999999</v>
      </c>
    </row>
    <row r="905" spans="2:2">
      <c r="B905" s="99">
        <v>8.9667992989999998</v>
      </c>
    </row>
    <row r="906" spans="2:2">
      <c r="B906" s="99">
        <v>17.573137809999999</v>
      </c>
    </row>
    <row r="907" spans="2:2">
      <c r="B907" s="99">
        <v>21.121154829999998</v>
      </c>
    </row>
    <row r="908" spans="2:2">
      <c r="B908" s="99">
        <v>10.40092939</v>
      </c>
    </row>
    <row r="909" spans="2:2">
      <c r="B909" s="99">
        <v>8.7070232000000001</v>
      </c>
    </row>
    <row r="910" spans="2:2">
      <c r="B910" s="99">
        <v>-0.348081957</v>
      </c>
    </row>
    <row r="911" spans="2:2">
      <c r="B911" s="99">
        <v>19.89645106</v>
      </c>
    </row>
    <row r="912" spans="2:2">
      <c r="B912" s="99">
        <v>17.681645679999999</v>
      </c>
    </row>
    <row r="913" spans="2:2">
      <c r="B913" s="99">
        <v>11.207862240000001</v>
      </c>
    </row>
    <row r="914" spans="2:2">
      <c r="B914" s="99">
        <v>15.15861527</v>
      </c>
    </row>
    <row r="915" spans="2:2">
      <c r="B915" s="99">
        <v>8.3193357890000001</v>
      </c>
    </row>
    <row r="916" spans="2:2">
      <c r="B916" s="99">
        <v>10.677325120000001</v>
      </c>
    </row>
    <row r="917" spans="2:2">
      <c r="B917" s="99">
        <v>10.99452335</v>
      </c>
    </row>
    <row r="918" spans="2:2">
      <c r="B918" s="99">
        <v>2.5632133339999998</v>
      </c>
    </row>
    <row r="919" spans="2:2">
      <c r="B919" s="99">
        <v>10.60358461</v>
      </c>
    </row>
    <row r="920" spans="2:2">
      <c r="B920" s="99">
        <v>4.0434374379999998</v>
      </c>
    </row>
    <row r="921" spans="2:2">
      <c r="B921" s="99">
        <v>3.631920102</v>
      </c>
    </row>
    <row r="922" spans="2:2">
      <c r="B922" s="99">
        <v>-1.8924341760000001</v>
      </c>
    </row>
    <row r="923" spans="2:2">
      <c r="B923" s="99">
        <v>7.4879816039999998</v>
      </c>
    </row>
    <row r="924" spans="2:2">
      <c r="B924" s="99">
        <v>1.988728362</v>
      </c>
    </row>
    <row r="925" spans="2:2">
      <c r="B925" s="99">
        <v>7.0465947800000004</v>
      </c>
    </row>
    <row r="926" spans="2:2">
      <c r="B926" s="99">
        <v>4.5113304310000002</v>
      </c>
    </row>
    <row r="927" spans="2:2">
      <c r="B927" s="99">
        <v>5.256786054</v>
      </c>
    </row>
    <row r="928" spans="2:2">
      <c r="B928" s="99">
        <v>4.2966785730000003</v>
      </c>
    </row>
    <row r="929" spans="2:2">
      <c r="B929" s="99">
        <v>2.593068852</v>
      </c>
    </row>
    <row r="930" spans="2:2">
      <c r="B930" s="99">
        <v>2.354588337</v>
      </c>
    </row>
    <row r="931" spans="2:2">
      <c r="B931" s="99">
        <v>3.1535806609999999</v>
      </c>
    </row>
    <row r="932" spans="2:2">
      <c r="B932" s="99">
        <v>2.9385329960000002</v>
      </c>
    </row>
    <row r="933" spans="2:2">
      <c r="B933" s="99">
        <v>-9.9953773999999995E-2</v>
      </c>
    </row>
    <row r="934" spans="2:2">
      <c r="B934" s="99">
        <v>0.42619522599999998</v>
      </c>
    </row>
    <row r="935" spans="2:2">
      <c r="B935" s="99">
        <v>6.0781316309999998</v>
      </c>
    </row>
    <row r="936" spans="2:2">
      <c r="B936" s="99">
        <v>8.1328247739999995</v>
      </c>
    </row>
    <row r="937" spans="2:2">
      <c r="B937" s="99">
        <v>14.183193709999999</v>
      </c>
    </row>
    <row r="938" spans="2:2">
      <c r="B938" s="99">
        <v>4.3191343450000002</v>
      </c>
    </row>
    <row r="939" spans="2:2">
      <c r="B939" s="99">
        <v>8.3884534189999993</v>
      </c>
    </row>
    <row r="940" spans="2:2">
      <c r="B940" s="99">
        <v>-3.3903823769999999</v>
      </c>
    </row>
    <row r="941" spans="2:2">
      <c r="B941" s="99">
        <v>0.50247652499999995</v>
      </c>
    </row>
    <row r="942" spans="2:2">
      <c r="B942" s="99">
        <v>4.527759949</v>
      </c>
    </row>
    <row r="943" spans="2:2">
      <c r="B943" s="99">
        <v>2.3360977049999998</v>
      </c>
    </row>
    <row r="944" spans="2:2">
      <c r="B944" s="99">
        <v>3.073942964</v>
      </c>
    </row>
    <row r="945" spans="2:2">
      <c r="B945" s="99">
        <v>-2.3111178429999999</v>
      </c>
    </row>
    <row r="946" spans="2:2">
      <c r="B946" s="99">
        <v>8.1630075259999995</v>
      </c>
    </row>
    <row r="947" spans="2:2">
      <c r="B947" s="99">
        <v>3.0998742770000001</v>
      </c>
    </row>
    <row r="948" spans="2:2">
      <c r="B948" s="99">
        <v>5.3938952560000004</v>
      </c>
    </row>
    <row r="949" spans="2:2">
      <c r="B949" s="99">
        <v>-1.1036701950000001</v>
      </c>
    </row>
    <row r="950" spans="2:2">
      <c r="B950" s="99">
        <v>0.98113942399999998</v>
      </c>
    </row>
    <row r="951" spans="2:2">
      <c r="B951" s="99">
        <v>-1.3096301669999999</v>
      </c>
    </row>
    <row r="952" spans="2:2">
      <c r="B952" s="99">
        <v>-0.79332446000000001</v>
      </c>
    </row>
    <row r="953" spans="2:2">
      <c r="B953" s="99">
        <v>0.28384019199999999</v>
      </c>
    </row>
    <row r="954" spans="2:2">
      <c r="B954" s="99">
        <v>3.7693781579999999</v>
      </c>
    </row>
    <row r="955" spans="2:2">
      <c r="B955" s="99">
        <v>2.8479750429999999</v>
      </c>
    </row>
    <row r="956" spans="2:2">
      <c r="B956" s="99">
        <v>2.1480737950000002</v>
      </c>
    </row>
    <row r="957" spans="2:2">
      <c r="B957" s="99">
        <v>-0.35164162300000001</v>
      </c>
    </row>
    <row r="958" spans="2:2">
      <c r="B958" s="99">
        <v>2.2313298179999999</v>
      </c>
    </row>
    <row r="959" spans="2:2">
      <c r="B959" s="99">
        <v>13.64196632</v>
      </c>
    </row>
    <row r="960" spans="2:2">
      <c r="B960" s="99">
        <v>5.0864907129999999</v>
      </c>
    </row>
    <row r="961" spans="2:2">
      <c r="B961" s="99">
        <v>2.018158428</v>
      </c>
    </row>
    <row r="962" spans="2:2">
      <c r="B962" s="99">
        <v>5.4936209099999997</v>
      </c>
    </row>
    <row r="963" spans="2:2">
      <c r="B963" s="99">
        <v>5.8528421030000004</v>
      </c>
    </row>
    <row r="964" spans="2:2">
      <c r="B964" s="99">
        <v>11.03659809</v>
      </c>
    </row>
    <row r="965" spans="2:2">
      <c r="B965" s="99">
        <v>1.3660535039999999</v>
      </c>
    </row>
    <row r="966" spans="2:2">
      <c r="B966" s="99">
        <v>0.51853199800000005</v>
      </c>
    </row>
    <row r="967" spans="2:2">
      <c r="B967" s="99">
        <v>1.2136387179999999</v>
      </c>
    </row>
    <row r="968" spans="2:2">
      <c r="B968" s="99">
        <v>0.319540449</v>
      </c>
    </row>
    <row r="969" spans="2:2">
      <c r="B969" s="99">
        <v>5.0973227799999998</v>
      </c>
    </row>
    <row r="970" spans="2:2">
      <c r="B970" s="99">
        <v>8.8475215219999992</v>
      </c>
    </row>
    <row r="971" spans="2:2">
      <c r="B971" s="99">
        <v>6.073070908</v>
      </c>
    </row>
    <row r="972" spans="2:2">
      <c r="B972" s="99">
        <v>16.168169819999999</v>
      </c>
    </row>
    <row r="973" spans="2:2">
      <c r="B973" s="99">
        <v>0.63414000299999995</v>
      </c>
    </row>
    <row r="974" spans="2:2">
      <c r="B974" s="99">
        <v>8.3797422770000001</v>
      </c>
    </row>
    <row r="975" spans="2:2">
      <c r="B975" s="99">
        <v>6.7817786499999997</v>
      </c>
    </row>
    <row r="976" spans="2:2">
      <c r="B976" s="99">
        <v>3.8862237670000002</v>
      </c>
    </row>
    <row r="977" spans="2:2">
      <c r="B977" s="99">
        <v>0.15718906299999999</v>
      </c>
    </row>
    <row r="978" spans="2:2">
      <c r="B978" s="99">
        <v>0.61648579800000003</v>
      </c>
    </row>
    <row r="979" spans="2:2">
      <c r="B979" s="99">
        <v>6.4609081440000002</v>
      </c>
    </row>
    <row r="980" spans="2:2">
      <c r="B980" s="99">
        <v>2.0808999199999998</v>
      </c>
    </row>
    <row r="981" spans="2:2">
      <c r="B981" s="99">
        <v>3.5856939080000001</v>
      </c>
    </row>
    <row r="982" spans="2:2">
      <c r="B982" s="99">
        <v>-0.31583405199999998</v>
      </c>
    </row>
    <row r="983" spans="2:2">
      <c r="B983" s="99">
        <v>-2.4420266279999998</v>
      </c>
    </row>
    <row r="984" spans="2:2">
      <c r="B984" s="99">
        <v>4.1696967520000001</v>
      </c>
    </row>
    <row r="985" spans="2:2">
      <c r="B985" s="99">
        <v>0.167771859</v>
      </c>
    </row>
    <row r="986" spans="2:2">
      <c r="B986" s="99">
        <v>2.4671431840000002</v>
      </c>
    </row>
    <row r="987" spans="2:2">
      <c r="B987" s="99">
        <v>7.2446804440000001</v>
      </c>
    </row>
    <row r="988" spans="2:2">
      <c r="B988" s="99">
        <v>4.7422862730000004</v>
      </c>
    </row>
    <row r="989" spans="2:2">
      <c r="B989" s="99">
        <v>2.9580587299999999</v>
      </c>
    </row>
    <row r="990" spans="2:2">
      <c r="B990" s="99">
        <v>2.7539393090000002</v>
      </c>
    </row>
    <row r="991" spans="2:2">
      <c r="B991" s="99">
        <v>-0.116099093</v>
      </c>
    </row>
    <row r="992" spans="2:2">
      <c r="B992" s="99">
        <v>1.853078067</v>
      </c>
    </row>
    <row r="993" spans="2:2">
      <c r="B993" s="99">
        <v>-3.7239979710000002</v>
      </c>
    </row>
    <row r="994" spans="2:2">
      <c r="B994" s="99">
        <v>12.276382740000001</v>
      </c>
    </row>
    <row r="995" spans="2:2">
      <c r="B995" s="99">
        <v>9.2333676990000004</v>
      </c>
    </row>
    <row r="996" spans="2:2">
      <c r="B996" s="99">
        <v>21.356077519999999</v>
      </c>
    </row>
    <row r="997" spans="2:2">
      <c r="B997" s="99">
        <v>0.195643595</v>
      </c>
    </row>
    <row r="998" spans="2:2">
      <c r="B998" s="99">
        <v>-0.78661568800000004</v>
      </c>
    </row>
    <row r="999" spans="2:2">
      <c r="B999" s="99">
        <v>10.41640057</v>
      </c>
    </row>
    <row r="1000" spans="2:2">
      <c r="B1000" s="99">
        <v>0.931735168</v>
      </c>
    </row>
    <row r="1001" spans="2:2">
      <c r="B1001" s="99">
        <v>6.1939016660000004</v>
      </c>
    </row>
    <row r="1002" spans="2:2">
      <c r="B1002" s="99">
        <v>16.56532533</v>
      </c>
    </row>
    <row r="1003" spans="2:2">
      <c r="B1003" s="99">
        <v>2.965296817</v>
      </c>
    </row>
    <row r="1004" spans="2:2">
      <c r="B1004" s="99">
        <v>10.163140220000001</v>
      </c>
    </row>
    <row r="1005" spans="2:2">
      <c r="B1005" s="99">
        <v>6.1808621490000002</v>
      </c>
    </row>
    <row r="1006" spans="2:2">
      <c r="B1006" s="99">
        <v>2.3890747019999998</v>
      </c>
    </row>
    <row r="1007" spans="2:2">
      <c r="B1007" s="99">
        <v>2.8669156889999998</v>
      </c>
    </row>
    <row r="1008" spans="2:2">
      <c r="B1008" s="99">
        <v>6.2129102930000002</v>
      </c>
    </row>
    <row r="1009" spans="2:2">
      <c r="B1009" s="99">
        <v>-3.1034234000000001E-2</v>
      </c>
    </row>
    <row r="1010" spans="2:2">
      <c r="B1010" s="99">
        <v>-5.5774100000000005E-4</v>
      </c>
    </row>
    <row r="1011" spans="2:2">
      <c r="B1011" s="99">
        <v>3.1243991969999998</v>
      </c>
    </row>
    <row r="1012" spans="2:2">
      <c r="B1012" s="99">
        <v>5.0885515359999998</v>
      </c>
    </row>
    <row r="1013" spans="2:2">
      <c r="B1013" s="99">
        <v>3.8960850850000002</v>
      </c>
    </row>
    <row r="1014" spans="2:2">
      <c r="B1014" s="99">
        <v>10.21560859</v>
      </c>
    </row>
    <row r="1015" spans="2:2">
      <c r="B1015" s="99">
        <v>-2.4267855639999998</v>
      </c>
    </row>
    <row r="1016" spans="2:2">
      <c r="B1016" s="99">
        <v>-0.15836249199999999</v>
      </c>
    </row>
    <row r="1017" spans="2:2">
      <c r="B1017" s="99">
        <v>0.80508801900000004</v>
      </c>
    </row>
    <row r="1018" spans="2:2">
      <c r="B1018" s="99">
        <v>16.806296270000001</v>
      </c>
    </row>
    <row r="1019" spans="2:2">
      <c r="B1019" s="99">
        <v>4.5514939569999999</v>
      </c>
    </row>
    <row r="1020" spans="2:2">
      <c r="B1020" s="99">
        <v>2.8721000619999999</v>
      </c>
    </row>
    <row r="1021" spans="2:2">
      <c r="B1021" s="99">
        <v>15.386262090000001</v>
      </c>
    </row>
    <row r="1022" spans="2:2">
      <c r="B1022" s="99">
        <v>3.4821173019999998</v>
      </c>
    </row>
    <row r="1023" spans="2:2">
      <c r="B1023" s="99">
        <v>4.4278005130000002</v>
      </c>
    </row>
    <row r="1024" spans="2:2">
      <c r="B1024" s="99">
        <v>4.5332089949999999</v>
      </c>
    </row>
    <row r="1025" spans="2:2">
      <c r="B1025" s="99">
        <v>10.17943049</v>
      </c>
    </row>
    <row r="1026" spans="2:2">
      <c r="B1026" s="99">
        <v>5.9195753209999999</v>
      </c>
    </row>
    <row r="1027" spans="2:2">
      <c r="B1027" s="99">
        <v>6.9144496369999997</v>
      </c>
    </row>
    <row r="1028" spans="2:2">
      <c r="B1028" s="99">
        <v>0.728337079</v>
      </c>
    </row>
    <row r="1029" spans="2:2">
      <c r="B1029" s="99">
        <v>12.11197333</v>
      </c>
    </row>
    <row r="1030" spans="2:2">
      <c r="B1030" s="99">
        <v>0.62673761800000005</v>
      </c>
    </row>
    <row r="1031" spans="2:2">
      <c r="B1031" s="99">
        <v>0.33373903100000002</v>
      </c>
    </row>
    <row r="1032" spans="2:2">
      <c r="B1032" s="99">
        <v>3.0967664209999999</v>
      </c>
    </row>
    <row r="1033" spans="2:2">
      <c r="B1033" s="99">
        <v>12.443638569999999</v>
      </c>
    </row>
    <row r="1034" spans="2:2">
      <c r="B1034" s="99">
        <v>18.30866971</v>
      </c>
    </row>
    <row r="1035" spans="2:2">
      <c r="B1035" s="99">
        <v>8.1138730159999994</v>
      </c>
    </row>
    <row r="1036" spans="2:2">
      <c r="B1036" s="99">
        <v>0.91709088100000002</v>
      </c>
    </row>
    <row r="1037" spans="2:2">
      <c r="B1037" s="99">
        <v>-0.390955371</v>
      </c>
    </row>
    <row r="1038" spans="2:2">
      <c r="B1038" s="99">
        <v>8.2482185609999998</v>
      </c>
    </row>
    <row r="1039" spans="2:2">
      <c r="B1039" s="99">
        <v>7.3104960160000001</v>
      </c>
    </row>
    <row r="1040" spans="2:2">
      <c r="B1040" s="99">
        <v>4.3996112199999997</v>
      </c>
    </row>
    <row r="1041" spans="2:2">
      <c r="B1041" s="99">
        <v>4.9288269140000001</v>
      </c>
    </row>
    <row r="1042" spans="2:2">
      <c r="B1042" s="99">
        <v>2.1879800989999998</v>
      </c>
    </row>
    <row r="1043" spans="2:2">
      <c r="B1043" s="99">
        <v>9.7618424739999998</v>
      </c>
    </row>
    <row r="1044" spans="2:2">
      <c r="B1044" s="99">
        <v>1.5590656679999999</v>
      </c>
    </row>
    <row r="1045" spans="2:2">
      <c r="B1045" s="99">
        <v>1.507248642</v>
      </c>
    </row>
    <row r="1046" spans="2:2">
      <c r="B1046" s="99">
        <v>6.5561947549999999</v>
      </c>
    </row>
    <row r="1047" spans="2:2">
      <c r="B1047" s="99">
        <v>4.13863892</v>
      </c>
    </row>
    <row r="1048" spans="2:2">
      <c r="B1048" s="99">
        <v>-1.4892439959999999</v>
      </c>
    </row>
    <row r="1049" spans="2:2">
      <c r="B1049" s="99">
        <v>2.0551809699999999</v>
      </c>
    </row>
    <row r="1050" spans="2:2">
      <c r="B1050" s="99">
        <v>3.923153879</v>
      </c>
    </row>
    <row r="1051" spans="2:2">
      <c r="B1051" s="99">
        <v>-1.2225466149999999</v>
      </c>
    </row>
    <row r="1052" spans="2:2">
      <c r="B1052" s="99">
        <v>18.261938359999998</v>
      </c>
    </row>
    <row r="1053" spans="2:2">
      <c r="B1053" s="99">
        <v>3.5519376949999999</v>
      </c>
    </row>
    <row r="1054" spans="2:2">
      <c r="B1054" s="99">
        <v>1.9415799659999999</v>
      </c>
    </row>
    <row r="1055" spans="2:2">
      <c r="B1055" s="99">
        <v>8.7473612070000009</v>
      </c>
    </row>
    <row r="1056" spans="2:2">
      <c r="B1056" s="99">
        <v>19.132181280000001</v>
      </c>
    </row>
    <row r="1057" spans="2:2">
      <c r="B1057" s="99">
        <v>1.025554104</v>
      </c>
    </row>
    <row r="1058" spans="2:2">
      <c r="B1058" s="99">
        <v>0.38898516599999999</v>
      </c>
    </row>
    <row r="1059" spans="2:2">
      <c r="B1059" s="99">
        <v>14.078840489999999</v>
      </c>
    </row>
    <row r="1060" spans="2:2">
      <c r="B1060" s="99">
        <v>-0.26780989500000002</v>
      </c>
    </row>
    <row r="1061" spans="2:2">
      <c r="B1061" s="99">
        <v>0.103626041</v>
      </c>
    </row>
    <row r="1062" spans="2:2">
      <c r="B1062" s="99">
        <v>3.0104654339999999</v>
      </c>
    </row>
    <row r="1063" spans="2:2">
      <c r="B1063" s="99">
        <v>6.0195774399999999</v>
      </c>
    </row>
    <row r="1064" spans="2:2">
      <c r="B1064" s="99">
        <v>3.9172926540000002</v>
      </c>
    </row>
    <row r="1065" spans="2:2">
      <c r="B1065" s="99">
        <v>2.8106804749999998</v>
      </c>
    </row>
    <row r="1066" spans="2:2">
      <c r="B1066" s="99">
        <v>1.82161957</v>
      </c>
    </row>
    <row r="1067" spans="2:2">
      <c r="B1067" s="99">
        <v>-0.467530328</v>
      </c>
    </row>
    <row r="1068" spans="2:2">
      <c r="B1068" s="99">
        <v>8.7386741140000002</v>
      </c>
    </row>
    <row r="1069" spans="2:2">
      <c r="B1069" s="99">
        <v>1.0113853960000001</v>
      </c>
    </row>
    <row r="1070" spans="2:2">
      <c r="B1070" s="99">
        <v>4.3210897900000003</v>
      </c>
    </row>
    <row r="1071" spans="2:2">
      <c r="B1071" s="99">
        <v>1.0769154729999999</v>
      </c>
    </row>
    <row r="1072" spans="2:2">
      <c r="B1072" s="99">
        <v>1.671576183</v>
      </c>
    </row>
    <row r="1073" spans="2:2">
      <c r="B1073" s="99">
        <v>4.2348580399999998</v>
      </c>
    </row>
    <row r="1074" spans="2:2">
      <c r="B1074" s="99">
        <v>1.0965509440000001</v>
      </c>
    </row>
    <row r="1075" spans="2:2">
      <c r="B1075" s="99">
        <v>4.9602804640000002</v>
      </c>
    </row>
    <row r="1076" spans="2:2">
      <c r="B1076" s="99">
        <v>5.5199325520000002</v>
      </c>
    </row>
    <row r="1077" spans="2:2">
      <c r="B1077" s="99">
        <v>-0.291282965</v>
      </c>
    </row>
    <row r="1078" spans="2:2">
      <c r="B1078" s="99">
        <v>5.4369549849999999</v>
      </c>
    </row>
    <row r="1079" spans="2:2">
      <c r="B1079" s="99">
        <v>1.9185344049999999</v>
      </c>
    </row>
    <row r="1080" spans="2:2">
      <c r="B1080" s="99">
        <v>20.539592389999999</v>
      </c>
    </row>
    <row r="1081" spans="2:2">
      <c r="B1081" s="99">
        <v>3.015093507</v>
      </c>
    </row>
    <row r="1082" spans="2:2">
      <c r="B1082" s="99">
        <v>4.7542733979999996</v>
      </c>
    </row>
    <row r="1083" spans="2:2">
      <c r="B1083" s="99">
        <v>7.4114547660000003</v>
      </c>
    </row>
    <row r="1084" spans="2:2">
      <c r="B1084" s="99">
        <v>8.7409778459999998</v>
      </c>
    </row>
    <row r="1085" spans="2:2">
      <c r="B1085" s="99">
        <v>6.6237974260000003</v>
      </c>
    </row>
    <row r="1086" spans="2:2">
      <c r="B1086" s="99">
        <v>5.1123452800000004</v>
      </c>
    </row>
    <row r="1087" spans="2:2">
      <c r="B1087" s="99">
        <v>-5.0507557810000003</v>
      </c>
    </row>
    <row r="1088" spans="2:2">
      <c r="B1088" s="99">
        <v>7.7739191229999998</v>
      </c>
    </row>
    <row r="1089" spans="2:2">
      <c r="B1089" s="99">
        <v>6.5628670270000002</v>
      </c>
    </row>
    <row r="1090" spans="2:2">
      <c r="B1090" s="99">
        <v>12.25783259</v>
      </c>
    </row>
    <row r="1091" spans="2:2">
      <c r="B1091" s="99">
        <v>2.1045032020000001</v>
      </c>
    </row>
    <row r="1092" spans="2:2">
      <c r="B1092" s="99">
        <v>2.726684804</v>
      </c>
    </row>
    <row r="1093" spans="2:2">
      <c r="B1093" s="99">
        <v>9.4683441649999995</v>
      </c>
    </row>
    <row r="1094" spans="2:2">
      <c r="B1094" s="99">
        <v>3.3626779849999999</v>
      </c>
    </row>
    <row r="1095" spans="2:2">
      <c r="B1095" s="99">
        <v>1.8984379739999999</v>
      </c>
    </row>
    <row r="1096" spans="2:2">
      <c r="B1096" s="99">
        <v>0.99243005500000003</v>
      </c>
    </row>
    <row r="1097" spans="2:2">
      <c r="B1097" s="99">
        <v>1.303821938</v>
      </c>
    </row>
    <row r="1099" spans="2:2">
      <c r="B1099" s="10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4F51539DE4F4DA4C1F3B0799D8FC6" ma:contentTypeVersion="35" ma:contentTypeDescription="Create a new document." ma:contentTypeScope="" ma:versionID="8fdf4325cb27d5bdecfb10598199d7f9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f15e4d92-675c-4df7-a5c5-11f59c7da362" xmlns:ns7="5c546c26-3969-4493-8a33-2d70e61d8552" targetNamespace="http://schemas.microsoft.com/office/2006/metadata/properties" ma:root="true" ma:fieldsID="7653023bae2fdf956a5054d1d8cfceb3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15e4d92-675c-4df7-a5c5-11f59c7da362"/>
    <xsd:import namespace="5c546c26-3969-4493-8a33-2d70e61d8552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6:Records_x0020_Status" minOccurs="0"/>
                <xsd:element ref="ns6:Records_x0020_Date" minOccurs="0"/>
                <xsd:element ref="ns7:MediaServiceMetadata" minOccurs="0"/>
                <xsd:element ref="ns7:MediaServiceFastMetadata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3c0f8a9-f9e3-4213-a88a-fb69f3954d10}" ma:internalName="TaxCatchAllLabel" ma:readOnly="true" ma:showField="CatchAllDataLabel" ma:web="f15e4d92-675c-4df7-a5c5-11f59c7da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3c0f8a9-f9e3-4213-a88a-fb69f3954d10}" ma:internalName="TaxCatchAll" ma:showField="CatchAllData" ma:web="f15e4d92-675c-4df7-a5c5-11f59c7da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4d92-675c-4df7-a5c5-11f59c7da362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1" nillable="true" ma:displayName="Records Status" ma:default="Pending" ma:internalName="Records_x0020_Status">
      <xsd:simpleType>
        <xsd:restriction base="dms:Text"/>
      </xsd:simpleType>
    </xsd:element>
    <xsd:element name="Records_x0020_Date" ma:index="32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6c26-3969-4493-8a33-2d70e61d8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Records_x0020_Date xmlns="f15e4d92-675c-4df7-a5c5-11f59c7da362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2020-05-08T11:13:46+00:00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Records_x0020_Status xmlns="f15e4d92-675c-4df7-a5c5-11f59c7da362">Pending</Records_x0020_Status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Props1.xml><?xml version="1.0" encoding="utf-8"?>
<ds:datastoreItem xmlns:ds="http://schemas.openxmlformats.org/officeDocument/2006/customXml" ds:itemID="{150612EB-FE9D-493A-87CE-018AC42D3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15e4d92-675c-4df7-a5c5-11f59c7da362"/>
    <ds:schemaRef ds:uri="5c546c26-3969-4493-8a33-2d70e61d8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FFF96-367C-4120-9575-19766D8A3A7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C426C01-A659-435F-B4E6-0FB9D1A71E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3869D5-C86B-490A-8CD4-D9DA4B0035E3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5c546c26-3969-4493-8a33-2d70e61d8552"/>
    <ds:schemaRef ds:uri="http://schemas.microsoft.com/sharepoint/v3"/>
    <ds:schemaRef ds:uri="f15e4d92-675c-4df7-a5c5-11f59c7da362"/>
    <ds:schemaRef ds:uri="http://purl.org/dc/terms/"/>
    <ds:schemaRef ds:uri="http://schemas.microsoft.com/sharepoint/v3/fields"/>
    <ds:schemaRef ds:uri="http://schemas.microsoft.com/sharepoint.v3"/>
    <ds:schemaRef ds:uri="4ffa91fb-a0ff-4ac5-b2db-65c790d184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Vesper, Stephen</dc:creator>
  <cp:lastModifiedBy>Stephen</cp:lastModifiedBy>
  <dcterms:created xsi:type="dcterms:W3CDTF">2020-05-07T17:34:37Z</dcterms:created>
  <dcterms:modified xsi:type="dcterms:W3CDTF">2020-08-11T18:01:43Z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0x0101000874F51539DE4F4DA4C1F3B0799D8FC6</vt:lpwstr>
  </property>
</Properties>
</file>