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y\Documents\EPA 4\sporadic\"/>
    </mc:Choice>
  </mc:AlternateContent>
  <xr:revisionPtr revIDLastSave="0" documentId="8_{B3924D30-C5E4-4F11-88EE-2ED16DBBCF6C}" xr6:coauthVersionLast="45" xr6:coauthVersionMax="45" xr10:uidLastSave="{00000000-0000-0000-0000-000000000000}"/>
  <bookViews>
    <workbookView xWindow="-110" yWindow="-110" windowWidth="19420" windowHeight="10420" tabRatio="868" xr2:uid="{5D6A6F00-A4D1-4464-9FCC-4BAB41FB56CC}"/>
  </bookViews>
  <sheets>
    <sheet name="metadata" sheetId="23" r:id="rId1"/>
    <sheet name="GW100 " sheetId="1" r:id="rId2"/>
    <sheet name="GW1000 " sheetId="5" r:id="rId3"/>
    <sheet name="WW100 " sheetId="4" r:id="rId4"/>
    <sheet name="WW1000" sheetId="2" r:id="rId5"/>
    <sheet name="WW1000 n-r i" sheetId="6" r:id="rId6"/>
    <sheet name="WW100 n-r i" sheetId="7" r:id="rId7"/>
    <sheet name="GW1000 n-r i" sheetId="8" r:id="rId8"/>
    <sheet name="GW100 n-r i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 l="1"/>
  <c r="I18" i="1"/>
  <c r="H17" i="5"/>
  <c r="H8" i="1"/>
  <c r="I9" i="9" l="1"/>
  <c r="J22" i="9" l="1"/>
  <c r="I18" i="9"/>
  <c r="I19" i="9"/>
  <c r="I20" i="9"/>
  <c r="J21" i="9"/>
  <c r="J23" i="9"/>
  <c r="J24" i="9"/>
  <c r="J25" i="9"/>
  <c r="G17" i="9"/>
  <c r="H8" i="9"/>
  <c r="I10" i="9"/>
  <c r="I11" i="9"/>
  <c r="I12" i="9"/>
  <c r="I13" i="9"/>
  <c r="I14" i="9"/>
  <c r="I15" i="9"/>
  <c r="G7" i="9"/>
  <c r="F27" i="9"/>
  <c r="H28" i="9"/>
  <c r="H29" i="9"/>
  <c r="I30" i="9"/>
  <c r="I31" i="9"/>
  <c r="I32" i="9"/>
  <c r="I33" i="9"/>
  <c r="I34" i="9"/>
  <c r="I35" i="9"/>
  <c r="J15" i="7"/>
  <c r="J14" i="7"/>
  <c r="J13" i="7"/>
  <c r="J12" i="7"/>
  <c r="J11" i="7"/>
  <c r="J10" i="7"/>
  <c r="J9" i="7"/>
  <c r="J8" i="7"/>
  <c r="J7" i="7"/>
  <c r="J17" i="7"/>
  <c r="J18" i="7"/>
  <c r="J19" i="7"/>
  <c r="J20" i="7"/>
  <c r="J21" i="7"/>
  <c r="J22" i="7"/>
  <c r="J23" i="7"/>
  <c r="J24" i="7"/>
  <c r="J25" i="7"/>
  <c r="J28" i="7"/>
  <c r="J29" i="7"/>
  <c r="J30" i="7"/>
  <c r="J31" i="7"/>
  <c r="J32" i="7"/>
  <c r="J33" i="7"/>
  <c r="J34" i="7"/>
  <c r="J35" i="7"/>
  <c r="K5" i="9"/>
  <c r="J5" i="9"/>
  <c r="I5" i="9"/>
  <c r="K5" i="8"/>
  <c r="J5" i="8"/>
  <c r="I5" i="8"/>
  <c r="K5" i="7"/>
  <c r="J5" i="7"/>
  <c r="I5" i="7"/>
  <c r="K5" i="6"/>
  <c r="J5" i="6"/>
  <c r="I5" i="6"/>
  <c r="H47" i="5"/>
  <c r="I47" i="5" s="1"/>
  <c r="J49" i="5"/>
  <c r="J50" i="5"/>
  <c r="J51" i="5"/>
  <c r="J52" i="5"/>
  <c r="J53" i="5"/>
  <c r="J54" i="5"/>
  <c r="J55" i="5"/>
  <c r="K55" i="5" s="1"/>
  <c r="J48" i="5"/>
  <c r="J38" i="5"/>
  <c r="J39" i="5"/>
  <c r="K39" i="5" s="1"/>
  <c r="J40" i="5"/>
  <c r="K40" i="5" s="1"/>
  <c r="J41" i="5"/>
  <c r="K41" i="5" s="1"/>
  <c r="J42" i="5"/>
  <c r="K42" i="5" s="1"/>
  <c r="J43" i="5"/>
  <c r="K43" i="5" s="1"/>
  <c r="J44" i="5"/>
  <c r="K44" i="5" s="1"/>
  <c r="J45" i="5"/>
  <c r="K45" i="5" s="1"/>
  <c r="K38" i="5"/>
  <c r="H37" i="5"/>
  <c r="I37" i="5" s="1"/>
  <c r="J37" i="5" s="1"/>
  <c r="K37" i="5" s="1"/>
  <c r="J21" i="5"/>
  <c r="J22" i="5"/>
  <c r="J23" i="5"/>
  <c r="J24" i="5"/>
  <c r="J25" i="5"/>
  <c r="J20" i="5"/>
  <c r="K5" i="5"/>
  <c r="J5" i="5"/>
  <c r="I5" i="5"/>
  <c r="J37" i="4"/>
  <c r="J47" i="4"/>
  <c r="J55" i="4"/>
  <c r="J54" i="4"/>
  <c r="J53" i="4"/>
  <c r="J52" i="4"/>
  <c r="J51" i="4"/>
  <c r="J50" i="4"/>
  <c r="J49" i="4"/>
  <c r="J48" i="4"/>
  <c r="J45" i="4"/>
  <c r="J44" i="4"/>
  <c r="J43" i="4"/>
  <c r="J42" i="4"/>
  <c r="J41" i="4"/>
  <c r="J40" i="4"/>
  <c r="J39" i="4"/>
  <c r="J38" i="4"/>
  <c r="J35" i="4"/>
  <c r="J34" i="4"/>
  <c r="J33" i="4"/>
  <c r="J32" i="4"/>
  <c r="J31" i="4"/>
  <c r="J30" i="4"/>
  <c r="J29" i="4"/>
  <c r="J28" i="4"/>
  <c r="J17" i="4"/>
  <c r="J25" i="4"/>
  <c r="J24" i="4"/>
  <c r="J23" i="4"/>
  <c r="J22" i="4"/>
  <c r="J21" i="4"/>
  <c r="J20" i="4"/>
  <c r="J19" i="4"/>
  <c r="J18" i="4"/>
  <c r="J8" i="4"/>
  <c r="J9" i="4"/>
  <c r="J10" i="4"/>
  <c r="J11" i="4"/>
  <c r="J12" i="4"/>
  <c r="J13" i="4"/>
  <c r="J14" i="4"/>
  <c r="J15" i="4"/>
  <c r="K5" i="4"/>
  <c r="J5" i="4"/>
  <c r="I5" i="4"/>
  <c r="J47" i="2" l="1"/>
  <c r="K47" i="2" s="1"/>
  <c r="J48" i="2"/>
  <c r="J49" i="2"/>
  <c r="J50" i="2"/>
  <c r="J51" i="2"/>
  <c r="J52" i="2"/>
  <c r="J53" i="2"/>
  <c r="J55" i="2"/>
  <c r="J54" i="2"/>
  <c r="J37" i="2"/>
  <c r="K37" i="2" s="1"/>
  <c r="J38" i="2"/>
  <c r="J39" i="2"/>
  <c r="J40" i="2"/>
  <c r="J41" i="2"/>
  <c r="J42" i="2"/>
  <c r="J43" i="2"/>
  <c r="J45" i="2"/>
  <c r="J44" i="2"/>
  <c r="J27" i="2"/>
  <c r="J28" i="2"/>
  <c r="J29" i="2"/>
  <c r="K29" i="2" s="1"/>
  <c r="J30" i="2"/>
  <c r="K30" i="2" s="1"/>
  <c r="J31" i="2"/>
  <c r="K31" i="2" s="1"/>
  <c r="J32" i="2"/>
  <c r="K32" i="2" s="1"/>
  <c r="J33" i="2"/>
  <c r="K33" i="2" s="1"/>
  <c r="J34" i="2"/>
  <c r="K34" i="2" s="1"/>
  <c r="J35" i="2"/>
  <c r="K35" i="2" s="1"/>
  <c r="J17" i="2"/>
  <c r="K17" i="2" s="1"/>
  <c r="J18" i="2"/>
  <c r="K18" i="2" s="1"/>
  <c r="J19" i="2"/>
  <c r="K19" i="2" s="1"/>
  <c r="J20" i="2"/>
  <c r="K20" i="2" s="1"/>
  <c r="J21" i="2"/>
  <c r="K21" i="2" s="1"/>
  <c r="J22" i="2"/>
  <c r="K22" i="2" s="1"/>
  <c r="J23" i="2"/>
  <c r="K23" i="2" s="1"/>
  <c r="J24" i="2"/>
  <c r="K24" i="2" s="1"/>
  <c r="J25" i="2"/>
  <c r="K25" i="2" s="1"/>
  <c r="J7" i="2"/>
  <c r="J8" i="2"/>
  <c r="K8" i="2" s="1"/>
  <c r="J9" i="2"/>
  <c r="K9" i="2" s="1"/>
  <c r="J10" i="2"/>
  <c r="K10" i="2" s="1"/>
  <c r="J11" i="2"/>
  <c r="K11" i="2" s="1"/>
  <c r="J12" i="2"/>
  <c r="K12" i="2" s="1"/>
  <c r="J13" i="2"/>
  <c r="K13" i="2" s="1"/>
  <c r="J14" i="2"/>
  <c r="K14" i="2" s="1"/>
  <c r="J15" i="2"/>
  <c r="K15" i="2" s="1"/>
  <c r="J37" i="1"/>
  <c r="J38" i="1"/>
  <c r="J39" i="1"/>
  <c r="J40" i="1"/>
  <c r="J41" i="1"/>
  <c r="J42" i="1"/>
  <c r="J43" i="1"/>
  <c r="J44" i="1"/>
  <c r="J45" i="1"/>
  <c r="J48" i="1"/>
  <c r="J49" i="1"/>
  <c r="J50" i="1"/>
  <c r="K50" i="1" s="1"/>
  <c r="J51" i="1"/>
  <c r="J52" i="1"/>
  <c r="J53" i="1"/>
  <c r="J54" i="1"/>
  <c r="K54" i="1" s="1"/>
  <c r="J55" i="1"/>
  <c r="K55" i="1" s="1"/>
  <c r="K5" i="2"/>
  <c r="J5" i="2"/>
  <c r="I5" i="2"/>
  <c r="K51" i="1"/>
  <c r="K52" i="1"/>
  <c r="K53" i="1"/>
  <c r="J23" i="1"/>
  <c r="J5" i="1"/>
  <c r="I5" i="1"/>
  <c r="K5" i="1"/>
</calcChain>
</file>

<file path=xl/sharedStrings.xml><?xml version="1.0" encoding="utf-8"?>
<sst xmlns="http://schemas.openxmlformats.org/spreadsheetml/2006/main" count="113" uniqueCount="31">
  <si>
    <t>Campylobacter</t>
  </si>
  <si>
    <t>Days of use</t>
  </si>
  <si>
    <t>Cryptosporidium, upper-bound dose-response assumptions</t>
  </si>
  <si>
    <t>Cryptosporidium, lower-bound dose-response assumptions</t>
  </si>
  <si>
    <t>Norovirus, lower-bound dose-response assumptions</t>
  </si>
  <si>
    <t>Norovirus, upper-bound dose-response assumptions</t>
  </si>
  <si>
    <t>Spreadsheet</t>
  </si>
  <si>
    <t>GW100</t>
  </si>
  <si>
    <t>GW1000</t>
  </si>
  <si>
    <t>WW100</t>
  </si>
  <si>
    <t>WW1000 n-r i</t>
  </si>
  <si>
    <t>WW 100 n-r i</t>
  </si>
  <si>
    <t>GW1000 n-r i</t>
  </si>
  <si>
    <t>GW100 n-r i</t>
  </si>
  <si>
    <t>Description</t>
  </si>
  <si>
    <t>Daily routine ingested volume (L)</t>
  </si>
  <si>
    <t xml:space="preserve">Graywater (100-person collection system) </t>
  </si>
  <si>
    <t xml:space="preserve">Wastewater (100-person collection system) </t>
  </si>
  <si>
    <t xml:space="preserve">Graywater (1000-person collection system) </t>
  </si>
  <si>
    <r>
      <t>LRTs corresponding to 10</t>
    </r>
    <r>
      <rPr>
        <vertAlign val="superscript"/>
        <sz val="11"/>
        <rFont val="Calibri"/>
        <family val="2"/>
        <scheme val="minor"/>
      </rPr>
      <t xml:space="preserve">-4 </t>
    </r>
    <r>
      <rPr>
        <sz val="11"/>
        <rFont val="Calibri"/>
        <family val="2"/>
        <scheme val="minor"/>
      </rPr>
      <t>infections per person per year assuming routine and non-routine ingestion*</t>
    </r>
  </si>
  <si>
    <t>*Non-routine ingestion assumes 10% of the population ingests 2L of treated water 1 day a year</t>
  </si>
  <si>
    <r>
      <t>LRTs corresponding to 10</t>
    </r>
    <r>
      <rPr>
        <vertAlign val="superscript"/>
        <sz val="11"/>
        <rFont val="Calibri"/>
        <family val="2"/>
        <scheme val="minor"/>
      </rPr>
      <t xml:space="preserve">-4 </t>
    </r>
    <r>
      <rPr>
        <sz val="11"/>
        <rFont val="Calibri"/>
        <family val="2"/>
        <scheme val="minor"/>
      </rPr>
      <t>infections per person per year assuming routine ingestion</t>
    </r>
  </si>
  <si>
    <t xml:space="preserve">Wastewater (1000-person collection system) </t>
  </si>
  <si>
    <r>
      <t>Log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 xml:space="preserve"> reduction targets</t>
    </r>
  </si>
  <si>
    <t>Exposure</t>
  </si>
  <si>
    <t>routine</t>
  </si>
  <si>
    <t>routine and non-routine</t>
  </si>
  <si>
    <t>Water</t>
  </si>
  <si>
    <t>Graywater</t>
  </si>
  <si>
    <t>Wastewater</t>
  </si>
  <si>
    <t>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</si>
</sst>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E+00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2" fillId="0" borderId="0" xfId="0" applyNumberFormat="1" applyFont="1"/>
    <xf numFmtId="165" fontId="2" fillId="0" borderId="0" xfId="0" applyNumberFormat="1" applyFont="1"/>
    <xf numFmtId="1" fontId="2" fillId="0" borderId="0" xfId="0" applyNumberFormat="1" applyFont="1"/>
    <xf numFmtId="165" fontId="2" fillId="0" borderId="0" xfId="0" applyNumberFormat="1" applyFont="1" applyFill="1"/>
    <xf numFmtId="164" fontId="2" fillId="0" borderId="0" xfId="0" applyNumberFormat="1" applyFont="1" applyFill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47F44-9ACD-4141-85B2-36C85BF373A3}">
  <dimension ref="A1:E9"/>
  <sheetViews>
    <sheetView tabSelected="1" workbookViewId="0">
      <selection activeCell="C10" sqref="C10"/>
    </sheetView>
  </sheetViews>
  <sheetFormatPr defaultRowHeight="14.5" x14ac:dyDescent="0.35"/>
  <cols>
    <col min="1" max="1" width="14.1796875" customWidth="1"/>
    <col min="2" max="2" width="19.7265625" customWidth="1"/>
    <col min="3" max="3" width="26.26953125" customWidth="1"/>
  </cols>
  <sheetData>
    <row r="1" spans="1:5" x14ac:dyDescent="0.35">
      <c r="A1" s="8" t="s">
        <v>6</v>
      </c>
      <c r="B1" s="8" t="s">
        <v>14</v>
      </c>
      <c r="C1" t="s">
        <v>24</v>
      </c>
      <c r="D1" t="s">
        <v>27</v>
      </c>
      <c r="E1" t="s">
        <v>30</v>
      </c>
    </row>
    <row r="2" spans="1:5" ht="16.5" x14ac:dyDescent="0.45">
      <c r="A2" t="s">
        <v>7</v>
      </c>
      <c r="B2" t="s">
        <v>23</v>
      </c>
      <c r="C2" t="s">
        <v>25</v>
      </c>
      <c r="D2" t="s">
        <v>28</v>
      </c>
      <c r="E2">
        <v>100</v>
      </c>
    </row>
    <row r="3" spans="1:5" ht="16.5" x14ac:dyDescent="0.45">
      <c r="A3" t="s">
        <v>8</v>
      </c>
      <c r="B3" t="s">
        <v>23</v>
      </c>
      <c r="C3" t="s">
        <v>25</v>
      </c>
      <c r="D3" t="s">
        <v>28</v>
      </c>
      <c r="E3">
        <v>1000</v>
      </c>
    </row>
    <row r="4" spans="1:5" ht="16.5" x14ac:dyDescent="0.45">
      <c r="A4" t="s">
        <v>9</v>
      </c>
      <c r="B4" t="s">
        <v>23</v>
      </c>
      <c r="C4" t="s">
        <v>25</v>
      </c>
      <c r="D4" t="s">
        <v>29</v>
      </c>
      <c r="E4">
        <v>100</v>
      </c>
    </row>
    <row r="5" spans="1:5" ht="16.5" x14ac:dyDescent="0.45">
      <c r="A5" t="s">
        <v>10</v>
      </c>
      <c r="B5" t="s">
        <v>23</v>
      </c>
      <c r="C5" t="s">
        <v>26</v>
      </c>
      <c r="D5" t="s">
        <v>29</v>
      </c>
      <c r="E5">
        <v>1000</v>
      </c>
    </row>
    <row r="6" spans="1:5" ht="16.5" x14ac:dyDescent="0.45">
      <c r="A6" t="s">
        <v>10</v>
      </c>
      <c r="B6" t="s">
        <v>23</v>
      </c>
      <c r="C6" t="s">
        <v>26</v>
      </c>
      <c r="D6" t="s">
        <v>29</v>
      </c>
      <c r="E6">
        <v>1000</v>
      </c>
    </row>
    <row r="7" spans="1:5" ht="16.5" x14ac:dyDescent="0.45">
      <c r="A7" t="s">
        <v>11</v>
      </c>
      <c r="B7" t="s">
        <v>23</v>
      </c>
      <c r="C7" t="s">
        <v>26</v>
      </c>
      <c r="D7" t="s">
        <v>29</v>
      </c>
      <c r="E7">
        <v>100</v>
      </c>
    </row>
    <row r="8" spans="1:5" ht="16.5" x14ac:dyDescent="0.45">
      <c r="A8" t="s">
        <v>12</v>
      </c>
      <c r="B8" t="s">
        <v>23</v>
      </c>
      <c r="C8" t="s">
        <v>26</v>
      </c>
      <c r="D8" t="s">
        <v>28</v>
      </c>
      <c r="E8">
        <v>1000</v>
      </c>
    </row>
    <row r="9" spans="1:5" ht="16.5" x14ac:dyDescent="0.45">
      <c r="A9" t="s">
        <v>13</v>
      </c>
      <c r="B9" t="s">
        <v>23</v>
      </c>
      <c r="C9" t="s">
        <v>26</v>
      </c>
      <c r="D9" t="s">
        <v>28</v>
      </c>
      <c r="E9">
        <v>100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19A7B-FFA1-41CB-A043-A232A5CDC721}">
  <dimension ref="A1:K55"/>
  <sheetViews>
    <sheetView topLeftCell="A46" workbookViewId="0">
      <selection activeCell="D9" sqref="D9"/>
    </sheetView>
  </sheetViews>
  <sheetFormatPr defaultRowHeight="14.5" x14ac:dyDescent="0.35"/>
  <cols>
    <col min="1" max="1" width="7.26953125" style="1" customWidth="1"/>
    <col min="2" max="11" width="6.90625" style="1" customWidth="1"/>
    <col min="12" max="16384" width="8.7265625" style="1"/>
  </cols>
  <sheetData>
    <row r="1" spans="1:11" x14ac:dyDescent="0.35">
      <c r="A1" s="6" t="s">
        <v>16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16.5" x14ac:dyDescent="0.35">
      <c r="A2" s="6" t="s">
        <v>21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4" spans="1:11" x14ac:dyDescent="0.35">
      <c r="A4" s="7" t="s">
        <v>1</v>
      </c>
      <c r="B4" s="6" t="s">
        <v>15</v>
      </c>
      <c r="C4" s="6"/>
      <c r="D4" s="6"/>
      <c r="E4" s="6"/>
      <c r="F4" s="6"/>
      <c r="G4" s="6"/>
      <c r="H4" s="6"/>
      <c r="I4" s="6"/>
      <c r="J4" s="6"/>
      <c r="K4" s="6"/>
    </row>
    <row r="5" spans="1:11" x14ac:dyDescent="0.35">
      <c r="A5" s="7"/>
      <c r="B5" s="2">
        <v>1</v>
      </c>
      <c r="C5" s="2">
        <v>0.1</v>
      </c>
      <c r="D5" s="2">
        <v>0.01</v>
      </c>
      <c r="E5" s="2">
        <v>1E-3</v>
      </c>
      <c r="F5" s="2">
        <v>1E-4</v>
      </c>
      <c r="G5" s="2">
        <v>1.0000000000000001E-5</v>
      </c>
      <c r="H5" s="2">
        <v>9.9999999999999995E-7</v>
      </c>
      <c r="I5" s="2">
        <f>10^-7</f>
        <v>9.9999999999999995E-8</v>
      </c>
      <c r="J5" s="2">
        <f>10^-8</f>
        <v>1E-8</v>
      </c>
      <c r="K5" s="2">
        <f>10^-9</f>
        <v>1.0000000000000001E-9</v>
      </c>
    </row>
    <row r="6" spans="1:11" x14ac:dyDescent="0.35">
      <c r="B6" s="6" t="s">
        <v>0</v>
      </c>
      <c r="C6" s="6"/>
      <c r="D6" s="6"/>
      <c r="E6" s="6"/>
      <c r="F6" s="6"/>
      <c r="G6" s="6"/>
      <c r="H6" s="6"/>
      <c r="I6" s="6"/>
      <c r="J6" s="6"/>
      <c r="K6" s="6"/>
    </row>
    <row r="7" spans="1:11" x14ac:dyDescent="0.35">
      <c r="A7" s="3">
        <v>10</v>
      </c>
      <c r="B7" s="1">
        <v>4.6999560000000002</v>
      </c>
      <c r="C7" s="1">
        <v>3.7053569999999998</v>
      </c>
      <c r="D7" s="1">
        <v>2.7192379999999998</v>
      </c>
      <c r="E7" s="1">
        <v>1.6698189999999999</v>
      </c>
      <c r="F7" s="1">
        <v>0.71</v>
      </c>
      <c r="G7" s="1">
        <v>0</v>
      </c>
      <c r="H7" s="1">
        <v>0</v>
      </c>
      <c r="I7" s="1">
        <v>0</v>
      </c>
      <c r="J7" s="1">
        <v>0</v>
      </c>
      <c r="K7" s="1">
        <v>0</v>
      </c>
    </row>
    <row r="8" spans="1:11" x14ac:dyDescent="0.35">
      <c r="A8" s="3">
        <v>50</v>
      </c>
      <c r="B8" s="1">
        <v>6.1707330000000002</v>
      </c>
      <c r="C8" s="1">
        <v>5.1932720000000003</v>
      </c>
      <c r="D8" s="1">
        <v>4.2100989999999996</v>
      </c>
      <c r="E8" s="1">
        <v>3.1913</v>
      </c>
      <c r="F8" s="1">
        <v>2.1593260000000001</v>
      </c>
      <c r="G8" s="1">
        <v>1.184285</v>
      </c>
      <c r="H8" s="1">
        <f>G8-1</f>
        <v>0.18428500000000003</v>
      </c>
      <c r="I8" s="1">
        <v>0</v>
      </c>
      <c r="J8" s="1">
        <v>0</v>
      </c>
      <c r="K8" s="1">
        <v>0</v>
      </c>
    </row>
    <row r="9" spans="1:11" x14ac:dyDescent="0.35">
      <c r="A9" s="3">
        <v>100</v>
      </c>
      <c r="B9" s="1">
        <v>6.6787080000000003</v>
      </c>
      <c r="C9" s="1">
        <v>5.6642419999999998</v>
      </c>
      <c r="D9" s="1">
        <v>4.6912770000000004</v>
      </c>
      <c r="E9" s="1">
        <v>3.6906639999999999</v>
      </c>
      <c r="F9" s="1">
        <v>2.661295</v>
      </c>
      <c r="G9" s="1">
        <v>1.687376</v>
      </c>
      <c r="H9" s="1">
        <v>0.66</v>
      </c>
      <c r="I9" s="1">
        <v>0</v>
      </c>
      <c r="J9" s="1">
        <v>0</v>
      </c>
      <c r="K9" s="1">
        <v>0</v>
      </c>
    </row>
    <row r="10" spans="1:11" x14ac:dyDescent="0.35">
      <c r="A10" s="3">
        <v>150</v>
      </c>
      <c r="B10" s="1">
        <v>6.9324240000000001</v>
      </c>
      <c r="C10" s="1">
        <v>5.9399230000000003</v>
      </c>
      <c r="D10" s="1">
        <v>4.9363029999999997</v>
      </c>
      <c r="E10" s="1">
        <v>3.923727</v>
      </c>
      <c r="F10" s="1">
        <v>2.9282560000000002</v>
      </c>
      <c r="G10" s="1">
        <v>1.9473400000000001</v>
      </c>
      <c r="H10" s="1">
        <v>0.9</v>
      </c>
      <c r="I10" s="1">
        <v>0</v>
      </c>
      <c r="J10" s="1">
        <v>0</v>
      </c>
      <c r="K10" s="1">
        <v>0</v>
      </c>
    </row>
    <row r="11" spans="1:11" x14ac:dyDescent="0.35">
      <c r="A11" s="3">
        <v>200</v>
      </c>
      <c r="B11" s="1">
        <v>7.1086580000000001</v>
      </c>
      <c r="C11" s="1">
        <v>6.1079140000000001</v>
      </c>
      <c r="D11" s="1">
        <v>5.121022</v>
      </c>
      <c r="E11" s="1">
        <v>4.1105109999999998</v>
      </c>
      <c r="F11" s="1">
        <v>3.101448</v>
      </c>
      <c r="G11" s="1">
        <v>2.1241880000000002</v>
      </c>
      <c r="H11" s="1">
        <v>1.1045830000000001</v>
      </c>
      <c r="I11" s="1">
        <v>0.1</v>
      </c>
      <c r="J11" s="1">
        <v>0</v>
      </c>
      <c r="K11" s="1">
        <v>0</v>
      </c>
    </row>
    <row r="12" spans="1:11" x14ac:dyDescent="0.35">
      <c r="A12" s="3">
        <v>250</v>
      </c>
      <c r="B12" s="1">
        <v>7.26464</v>
      </c>
      <c r="C12" s="1">
        <v>6.2546980000000003</v>
      </c>
      <c r="D12" s="1">
        <v>5.266324</v>
      </c>
      <c r="E12" s="1">
        <v>4.2456120000000004</v>
      </c>
      <c r="F12" s="1">
        <v>3.2582209999999998</v>
      </c>
      <c r="G12" s="1">
        <v>2.2641499999999999</v>
      </c>
      <c r="H12" s="1">
        <v>1.255682</v>
      </c>
      <c r="I12" s="1">
        <v>0.26</v>
      </c>
      <c r="J12" s="1">
        <v>0</v>
      </c>
      <c r="K12" s="1">
        <v>0</v>
      </c>
    </row>
    <row r="13" spans="1:11" x14ac:dyDescent="0.35">
      <c r="A13" s="3">
        <v>300</v>
      </c>
      <c r="B13" s="1">
        <v>7.3717730000000001</v>
      </c>
      <c r="C13" s="1">
        <v>6.3815739999999996</v>
      </c>
      <c r="D13" s="1">
        <v>5.392004</v>
      </c>
      <c r="E13" s="1">
        <v>4.3865090000000002</v>
      </c>
      <c r="F13" s="1">
        <v>3.378171</v>
      </c>
      <c r="G13" s="1">
        <v>2.3726630000000002</v>
      </c>
      <c r="H13" s="1">
        <v>1.379891</v>
      </c>
      <c r="I13" s="1">
        <v>0.37</v>
      </c>
      <c r="J13" s="1">
        <v>0</v>
      </c>
      <c r="K13" s="1">
        <v>0</v>
      </c>
    </row>
    <row r="14" spans="1:11" x14ac:dyDescent="0.35">
      <c r="A14" s="3">
        <v>350</v>
      </c>
      <c r="B14" s="1">
        <v>7.4720849999999999</v>
      </c>
      <c r="C14" s="1">
        <v>6.4701069999999996</v>
      </c>
      <c r="D14" s="1">
        <v>5.470675</v>
      </c>
      <c r="E14" s="1">
        <v>4.4699479999999996</v>
      </c>
      <c r="F14" s="1">
        <v>3.471435</v>
      </c>
      <c r="G14" s="1">
        <v>2.4688249999999998</v>
      </c>
      <c r="H14" s="1">
        <v>1.4700800000000001</v>
      </c>
      <c r="I14" s="1">
        <v>0.47</v>
      </c>
      <c r="J14" s="1">
        <v>0</v>
      </c>
      <c r="K14" s="1">
        <v>0</v>
      </c>
    </row>
    <row r="15" spans="1:11" x14ac:dyDescent="0.35">
      <c r="A15" s="3">
        <v>365</v>
      </c>
      <c r="B15" s="1">
        <v>7.4839779999999996</v>
      </c>
      <c r="C15" s="1">
        <v>6.4839560000000001</v>
      </c>
      <c r="D15" s="1">
        <v>5.4839539999999998</v>
      </c>
      <c r="E15" s="1">
        <v>4.4839520000000004</v>
      </c>
      <c r="F15" s="1">
        <v>3.4839519999999999</v>
      </c>
      <c r="G15" s="1">
        <v>2.4839519999999999</v>
      </c>
      <c r="H15" s="1">
        <v>1.4839370000000001</v>
      </c>
      <c r="I15" s="1">
        <v>0.48</v>
      </c>
      <c r="J15" s="1">
        <v>0</v>
      </c>
      <c r="K15" s="1">
        <v>0</v>
      </c>
    </row>
    <row r="16" spans="1:11" x14ac:dyDescent="0.35">
      <c r="B16" s="6" t="s">
        <v>2</v>
      </c>
      <c r="C16" s="6"/>
      <c r="D16" s="6"/>
      <c r="E16" s="6"/>
      <c r="F16" s="6"/>
      <c r="G16" s="6"/>
      <c r="H16" s="6"/>
      <c r="I16" s="6"/>
      <c r="J16" s="6"/>
      <c r="K16" s="6"/>
    </row>
    <row r="17" spans="1:11" x14ac:dyDescent="0.35">
      <c r="A17" s="3">
        <v>10</v>
      </c>
      <c r="B17" s="1">
        <v>5.4869260000000004</v>
      </c>
      <c r="C17" s="1">
        <v>4.4873560000000001</v>
      </c>
      <c r="D17" s="1">
        <v>3.4393370000000001</v>
      </c>
      <c r="E17" s="1">
        <v>2.431546</v>
      </c>
      <c r="F17" s="1">
        <v>1.467484</v>
      </c>
      <c r="G17" s="1">
        <v>0.4</v>
      </c>
      <c r="H17" s="1">
        <v>0</v>
      </c>
      <c r="I17" s="1">
        <v>0</v>
      </c>
      <c r="J17" s="1">
        <v>0</v>
      </c>
      <c r="K17" s="1">
        <v>0</v>
      </c>
    </row>
    <row r="18" spans="1:11" x14ac:dyDescent="0.35">
      <c r="A18" s="3">
        <v>50</v>
      </c>
      <c r="B18" s="1">
        <v>7.008915</v>
      </c>
      <c r="C18" s="1">
        <v>6.013058</v>
      </c>
      <c r="D18" s="1">
        <v>5.0091349999999997</v>
      </c>
      <c r="E18" s="1">
        <v>4.0276069999999997</v>
      </c>
      <c r="F18" s="1">
        <v>3.0086930000000001</v>
      </c>
      <c r="G18" s="1">
        <v>2.031244</v>
      </c>
      <c r="H18" s="1">
        <v>1.0046949999999999</v>
      </c>
      <c r="I18" s="1">
        <f>H18-1</f>
        <v>4.6949999999998937E-3</v>
      </c>
      <c r="J18" s="1">
        <v>0</v>
      </c>
      <c r="K18" s="1">
        <v>0</v>
      </c>
    </row>
    <row r="19" spans="1:11" x14ac:dyDescent="0.35">
      <c r="A19" s="3">
        <v>100</v>
      </c>
      <c r="B19" s="1">
        <v>7.5327089999999997</v>
      </c>
      <c r="C19" s="1">
        <v>6.5257300000000003</v>
      </c>
      <c r="D19" s="1">
        <v>5.5514599999999996</v>
      </c>
      <c r="E19" s="1">
        <v>4.5293850000000004</v>
      </c>
      <c r="F19" s="1">
        <v>3.5333909999999999</v>
      </c>
      <c r="G19" s="1">
        <v>2.5356839999999998</v>
      </c>
      <c r="H19" s="1">
        <v>1.5167170000000001</v>
      </c>
      <c r="I19" s="1">
        <v>0.51</v>
      </c>
      <c r="J19" s="1">
        <v>0</v>
      </c>
      <c r="K19" s="1">
        <v>0</v>
      </c>
    </row>
    <row r="20" spans="1:11" x14ac:dyDescent="0.35">
      <c r="A20" s="3">
        <v>150</v>
      </c>
      <c r="B20" s="1">
        <v>7.8092199999999998</v>
      </c>
      <c r="C20" s="1">
        <v>6.79129</v>
      </c>
      <c r="D20" s="1">
        <v>5.7915330000000003</v>
      </c>
      <c r="E20" s="1">
        <v>4.8048380000000002</v>
      </c>
      <c r="F20" s="1">
        <v>3.8058070000000002</v>
      </c>
      <c r="G20" s="1">
        <v>2.8149999999999999</v>
      </c>
      <c r="H20" s="1">
        <v>1.7951600000000001</v>
      </c>
      <c r="I20" s="1">
        <v>0.79</v>
      </c>
      <c r="J20" s="1">
        <v>0</v>
      </c>
      <c r="K20" s="1">
        <v>0</v>
      </c>
    </row>
    <row r="21" spans="1:11" x14ac:dyDescent="0.35">
      <c r="A21" s="3">
        <v>200</v>
      </c>
      <c r="B21" s="1">
        <v>7.9641440000000001</v>
      </c>
      <c r="C21" s="1">
        <v>6.9691270000000003</v>
      </c>
      <c r="D21" s="1">
        <v>5.9798090000000004</v>
      </c>
      <c r="E21" s="1">
        <v>4.9660219999999997</v>
      </c>
      <c r="F21" s="1">
        <v>3.9763920000000001</v>
      </c>
      <c r="G21" s="1">
        <v>2.974272</v>
      </c>
      <c r="H21" s="1">
        <v>1.9669909999999999</v>
      </c>
      <c r="I21" s="1">
        <v>0.96</v>
      </c>
      <c r="J21" s="1">
        <f>I21-1</f>
        <v>-4.0000000000000036E-2</v>
      </c>
      <c r="K21" s="1">
        <v>0</v>
      </c>
    </row>
    <row r="22" spans="1:11" x14ac:dyDescent="0.35">
      <c r="A22" s="3">
        <v>250</v>
      </c>
      <c r="B22" s="1">
        <v>8.1173490000000008</v>
      </c>
      <c r="C22" s="1">
        <v>7.1229240000000003</v>
      </c>
      <c r="D22" s="1">
        <v>6.1038360000000003</v>
      </c>
      <c r="E22" s="1">
        <v>5.1263690000000004</v>
      </c>
      <c r="F22" s="1">
        <v>4.1171819999999997</v>
      </c>
      <c r="G22" s="1">
        <v>3.1244429999999999</v>
      </c>
      <c r="H22" s="1">
        <v>2.119923</v>
      </c>
      <c r="I22" s="1">
        <v>1.116663</v>
      </c>
      <c r="J22" s="1">
        <v>0.12</v>
      </c>
      <c r="K22" s="1">
        <v>0</v>
      </c>
    </row>
    <row r="23" spans="1:11" x14ac:dyDescent="0.35">
      <c r="A23" s="3">
        <v>300</v>
      </c>
      <c r="B23" s="1">
        <v>8.239433</v>
      </c>
      <c r="C23" s="1">
        <v>7.2349560000000004</v>
      </c>
      <c r="D23" s="1">
        <v>6.2392159999999999</v>
      </c>
      <c r="E23" s="1">
        <v>5.245393</v>
      </c>
      <c r="F23" s="1">
        <v>4.2474369999999997</v>
      </c>
      <c r="G23" s="1">
        <v>3.246327</v>
      </c>
      <c r="H23" s="1">
        <v>2.2384089999999999</v>
      </c>
      <c r="I23" s="1">
        <v>1.254942</v>
      </c>
      <c r="J23" s="1">
        <f>0.22</f>
        <v>0.22</v>
      </c>
      <c r="K23" s="1">
        <v>0</v>
      </c>
    </row>
    <row r="24" spans="1:11" x14ac:dyDescent="0.35">
      <c r="A24" s="3">
        <v>350</v>
      </c>
      <c r="B24" s="1">
        <v>8.3337230000000009</v>
      </c>
      <c r="C24" s="1">
        <v>7.3419239999999997</v>
      </c>
      <c r="D24" s="1">
        <v>6.342536</v>
      </c>
      <c r="E24" s="1">
        <v>5.3423689999999997</v>
      </c>
      <c r="F24" s="1">
        <v>4.3372190000000002</v>
      </c>
      <c r="G24" s="1">
        <v>3.344624</v>
      </c>
      <c r="H24" s="1">
        <v>2.3368910000000001</v>
      </c>
      <c r="I24" s="1">
        <v>1.3366629999999999</v>
      </c>
      <c r="J24" s="1">
        <v>0.33</v>
      </c>
      <c r="K24" s="1">
        <v>0</v>
      </c>
    </row>
    <row r="25" spans="1:11" x14ac:dyDescent="0.35">
      <c r="A25" s="3">
        <v>365</v>
      </c>
      <c r="B25" s="1">
        <v>8.3649830000000005</v>
      </c>
      <c r="C25" s="1">
        <v>7.3649810000000002</v>
      </c>
      <c r="D25" s="1">
        <v>6.3649829999999996</v>
      </c>
      <c r="E25" s="1">
        <v>5.3649930000000001</v>
      </c>
      <c r="F25" s="1">
        <v>4.3649889999999996</v>
      </c>
      <c r="G25" s="1">
        <v>3.3649819999999999</v>
      </c>
      <c r="H25" s="1">
        <v>2.3649879999999999</v>
      </c>
      <c r="I25" s="1">
        <v>1.3649819999999999</v>
      </c>
      <c r="J25" s="1">
        <v>0.36</v>
      </c>
      <c r="K25" s="1">
        <v>0</v>
      </c>
    </row>
    <row r="26" spans="1:11" x14ac:dyDescent="0.35">
      <c r="B26" s="6" t="s">
        <v>3</v>
      </c>
      <c r="C26" s="6"/>
      <c r="D26" s="6"/>
      <c r="E26" s="6"/>
      <c r="F26" s="6"/>
      <c r="G26" s="6"/>
      <c r="H26" s="6"/>
      <c r="I26" s="6"/>
      <c r="J26" s="6"/>
      <c r="K26" s="6"/>
    </row>
    <row r="27" spans="1:11" x14ac:dyDescent="0.35">
      <c r="A27" s="3">
        <v>10</v>
      </c>
      <c r="B27" s="1">
        <v>4.5400559999999999</v>
      </c>
      <c r="C27" s="1">
        <v>3.5062389999999999</v>
      </c>
      <c r="D27" s="1">
        <v>2.551876</v>
      </c>
      <c r="E27" s="1">
        <v>1.572846</v>
      </c>
      <c r="F27" s="1">
        <v>0.55000000000000004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</row>
    <row r="28" spans="1:11" x14ac:dyDescent="0.35">
      <c r="A28" s="3">
        <v>50</v>
      </c>
      <c r="B28" s="1">
        <v>6.0836030000000001</v>
      </c>
      <c r="C28" s="1">
        <v>5.1269879999999999</v>
      </c>
      <c r="D28" s="1">
        <v>4.1078739999999998</v>
      </c>
      <c r="E28" s="1">
        <v>3.101016</v>
      </c>
      <c r="F28" s="1">
        <v>2.100657</v>
      </c>
      <c r="G28" s="1">
        <v>1.094031</v>
      </c>
      <c r="H28" s="1">
        <v>0.1</v>
      </c>
      <c r="I28" s="1">
        <v>0</v>
      </c>
      <c r="J28" s="1">
        <v>0</v>
      </c>
      <c r="K28" s="1">
        <v>0</v>
      </c>
    </row>
    <row r="29" spans="1:11" x14ac:dyDescent="0.35">
      <c r="A29" s="3">
        <v>100</v>
      </c>
      <c r="B29" s="1">
        <v>6.6184620000000001</v>
      </c>
      <c r="C29" s="1">
        <v>5.607056</v>
      </c>
      <c r="D29" s="1">
        <v>4.6392509999999998</v>
      </c>
      <c r="E29" s="1">
        <v>3.5978119999999998</v>
      </c>
      <c r="F29" s="1">
        <v>2.6270579999999999</v>
      </c>
      <c r="G29" s="1">
        <v>1.583915</v>
      </c>
      <c r="H29" s="1">
        <v>0.57999999999999996</v>
      </c>
      <c r="I29" s="1">
        <v>0</v>
      </c>
      <c r="J29" s="1">
        <v>0</v>
      </c>
      <c r="K29" s="1">
        <v>0</v>
      </c>
    </row>
    <row r="30" spans="1:11" x14ac:dyDescent="0.35">
      <c r="A30" s="3">
        <v>150</v>
      </c>
      <c r="B30" s="1">
        <v>6.9074289999999996</v>
      </c>
      <c r="C30" s="1">
        <v>5.8853949999999999</v>
      </c>
      <c r="D30" s="1">
        <v>4.8959849999999996</v>
      </c>
      <c r="E30" s="1">
        <v>3.8867530000000001</v>
      </c>
      <c r="F30" s="1">
        <v>2.8944930000000002</v>
      </c>
      <c r="G30" s="1">
        <v>1.879141</v>
      </c>
      <c r="H30" s="1">
        <v>0.87</v>
      </c>
      <c r="I30" s="1">
        <v>0</v>
      </c>
      <c r="J30" s="1">
        <v>0</v>
      </c>
      <c r="K30" s="1">
        <v>0</v>
      </c>
    </row>
    <row r="31" spans="1:11" x14ac:dyDescent="0.35">
      <c r="A31" s="3">
        <v>200</v>
      </c>
      <c r="B31" s="1">
        <v>7.0567960000000003</v>
      </c>
      <c r="C31" s="1">
        <v>6.0587020000000003</v>
      </c>
      <c r="D31" s="1">
        <v>5.0614670000000004</v>
      </c>
      <c r="E31" s="1">
        <v>4.0735590000000004</v>
      </c>
      <c r="F31" s="1">
        <v>3.0723259999999999</v>
      </c>
      <c r="G31" s="1">
        <v>2.0816349999999999</v>
      </c>
      <c r="H31" s="1">
        <v>1.0508459999999999</v>
      </c>
      <c r="I31" s="1">
        <v>0.06</v>
      </c>
      <c r="J31" s="1">
        <v>0</v>
      </c>
      <c r="K31" s="1">
        <v>0</v>
      </c>
    </row>
    <row r="32" spans="1:11" x14ac:dyDescent="0.35">
      <c r="A32" s="3">
        <v>250</v>
      </c>
      <c r="B32" s="1">
        <v>7.2090379999999996</v>
      </c>
      <c r="C32" s="1">
        <v>6.2019520000000004</v>
      </c>
      <c r="D32" s="1">
        <v>5.2078829999999998</v>
      </c>
      <c r="E32" s="1">
        <v>4.193632</v>
      </c>
      <c r="F32" s="1">
        <v>3.205149</v>
      </c>
      <c r="G32" s="1">
        <v>2.2119089999999999</v>
      </c>
      <c r="H32" s="1">
        <v>1.2177789999999999</v>
      </c>
      <c r="I32" s="1">
        <v>0.21</v>
      </c>
      <c r="J32" s="1">
        <v>0</v>
      </c>
      <c r="K32" s="1">
        <v>0</v>
      </c>
    </row>
    <row r="33" spans="1:11" x14ac:dyDescent="0.35">
      <c r="A33" s="3">
        <v>300</v>
      </c>
      <c r="B33" s="1">
        <v>7.3312160000000004</v>
      </c>
      <c r="C33" s="1">
        <v>6.3251220000000004</v>
      </c>
      <c r="D33" s="1">
        <v>5.3328129999999998</v>
      </c>
      <c r="E33" s="1">
        <v>4.3297730000000003</v>
      </c>
      <c r="F33" s="1">
        <v>3.341647</v>
      </c>
      <c r="G33" s="1">
        <v>2.3338429999999999</v>
      </c>
      <c r="H33" s="1">
        <v>1.3384529999999999</v>
      </c>
      <c r="I33" s="1">
        <v>0.3</v>
      </c>
      <c r="J33" s="1">
        <v>0</v>
      </c>
      <c r="K33" s="1">
        <v>0</v>
      </c>
    </row>
    <row r="34" spans="1:11" x14ac:dyDescent="0.35">
      <c r="A34" s="3">
        <v>350</v>
      </c>
      <c r="B34" s="1">
        <v>7.424912</v>
      </c>
      <c r="C34" s="1">
        <v>6.4236339999999998</v>
      </c>
      <c r="D34" s="1">
        <v>5.4256979999999997</v>
      </c>
      <c r="E34" s="1">
        <v>4.427111</v>
      </c>
      <c r="F34" s="1">
        <v>3.4302489999999999</v>
      </c>
      <c r="G34" s="1">
        <v>2.4220920000000001</v>
      </c>
      <c r="H34" s="1">
        <v>1.4267529999999999</v>
      </c>
      <c r="I34" s="1">
        <v>0.42</v>
      </c>
      <c r="J34" s="1">
        <v>0</v>
      </c>
      <c r="K34" s="1">
        <v>0</v>
      </c>
    </row>
    <row r="35" spans="1:11" x14ac:dyDescent="0.35">
      <c r="A35" s="3">
        <v>365</v>
      </c>
      <c r="B35" s="1">
        <v>7.4517429999999996</v>
      </c>
      <c r="C35" s="1">
        <v>6.4517629999999997</v>
      </c>
      <c r="D35" s="1">
        <v>5.4517620000000004</v>
      </c>
      <c r="E35" s="1">
        <v>4.4517569999999997</v>
      </c>
      <c r="F35" s="1">
        <v>3.4517500000000001</v>
      </c>
      <c r="G35" s="1">
        <v>2.4517720000000001</v>
      </c>
      <c r="H35" s="1">
        <v>1.451754</v>
      </c>
      <c r="I35" s="1">
        <v>0.45</v>
      </c>
      <c r="J35" s="1">
        <v>0</v>
      </c>
      <c r="K35" s="1">
        <v>0</v>
      </c>
    </row>
    <row r="36" spans="1:11" x14ac:dyDescent="0.35">
      <c r="B36" s="6" t="s">
        <v>5</v>
      </c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35">
      <c r="A37" s="3">
        <v>10</v>
      </c>
      <c r="B37" s="1">
        <v>10.38425</v>
      </c>
      <c r="C37" s="1">
        <v>9.3417949999999994</v>
      </c>
      <c r="D37" s="1">
        <v>8.3559429999999999</v>
      </c>
      <c r="E37" s="1">
        <v>7.343242</v>
      </c>
      <c r="F37" s="1">
        <v>6.3618560000000004</v>
      </c>
      <c r="G37" s="1">
        <v>5.355232</v>
      </c>
      <c r="H37" s="1">
        <v>4.3460000000000001</v>
      </c>
      <c r="I37" s="1">
        <v>3.335175</v>
      </c>
      <c r="J37" s="1">
        <f t="shared" ref="J37:J44" si="0">I37-1</f>
        <v>2.335175</v>
      </c>
      <c r="K37" s="1">
        <v>1.3416520000000001</v>
      </c>
    </row>
    <row r="38" spans="1:11" x14ac:dyDescent="0.35">
      <c r="A38" s="3">
        <v>50</v>
      </c>
      <c r="B38" s="1">
        <v>11.27237</v>
      </c>
      <c r="C38" s="1">
        <v>10.253762999999999</v>
      </c>
      <c r="D38" s="1">
        <v>9.2502469999999999</v>
      </c>
      <c r="E38" s="1">
        <v>8.2736809999999998</v>
      </c>
      <c r="F38" s="1">
        <v>7.2650050000000004</v>
      </c>
      <c r="G38" s="1">
        <v>6.2638720000000001</v>
      </c>
      <c r="H38" s="1">
        <v>5.2816710000000002</v>
      </c>
      <c r="I38" s="1">
        <v>4.2752470000000002</v>
      </c>
      <c r="J38" s="1">
        <f t="shared" si="0"/>
        <v>3.2752470000000002</v>
      </c>
      <c r="K38" s="1">
        <v>2.2647979999999999</v>
      </c>
    </row>
    <row r="39" spans="1:11" x14ac:dyDescent="0.35">
      <c r="A39" s="3">
        <v>100</v>
      </c>
      <c r="B39" s="1">
        <v>11.633279999999999</v>
      </c>
      <c r="C39" s="1">
        <v>10.636430000000001</v>
      </c>
      <c r="D39" s="1">
        <v>9.6289859999999994</v>
      </c>
      <c r="E39" s="1">
        <v>8.6173640000000002</v>
      </c>
      <c r="F39" s="1">
        <v>7.6264810000000001</v>
      </c>
      <c r="G39" s="1">
        <v>6.6180519999999996</v>
      </c>
      <c r="H39" s="1">
        <v>5.6302219999999998</v>
      </c>
      <c r="I39" s="1">
        <v>4.6306640000000003</v>
      </c>
      <c r="J39" s="1">
        <f t="shared" si="0"/>
        <v>3.6306640000000003</v>
      </c>
      <c r="K39" s="1">
        <v>2.6120100000000002</v>
      </c>
    </row>
    <row r="40" spans="1:11" x14ac:dyDescent="0.35">
      <c r="A40" s="3">
        <v>150</v>
      </c>
      <c r="B40" s="1">
        <v>11.815670000000001</v>
      </c>
      <c r="C40" s="1">
        <v>10.810708999999999</v>
      </c>
      <c r="D40" s="1">
        <v>9.8247049999999998</v>
      </c>
      <c r="E40" s="1">
        <v>8.8194309999999998</v>
      </c>
      <c r="F40" s="1">
        <v>7.8144450000000001</v>
      </c>
      <c r="G40" s="1">
        <v>6.825596</v>
      </c>
      <c r="H40" s="1">
        <v>5.8146469999999999</v>
      </c>
      <c r="I40" s="1">
        <v>4.8192019999999998</v>
      </c>
      <c r="J40" s="1">
        <f t="shared" si="0"/>
        <v>3.8192019999999998</v>
      </c>
      <c r="K40" s="1">
        <v>2.8260109999999998</v>
      </c>
    </row>
    <row r="41" spans="1:11" x14ac:dyDescent="0.35">
      <c r="A41" s="3">
        <v>200</v>
      </c>
      <c r="B41" s="1">
        <v>11.9557</v>
      </c>
      <c r="C41" s="1">
        <v>10.95623</v>
      </c>
      <c r="D41" s="1">
        <v>9.9581180000000007</v>
      </c>
      <c r="E41" s="1">
        <v>8.9554729999999996</v>
      </c>
      <c r="F41" s="1">
        <v>7.9519489999999999</v>
      </c>
      <c r="G41" s="1">
        <v>6.9498189999999997</v>
      </c>
      <c r="H41" s="1">
        <v>5.9512419999999997</v>
      </c>
      <c r="I41" s="1">
        <v>4.9640469999999999</v>
      </c>
      <c r="J41" s="1">
        <f t="shared" si="0"/>
        <v>3.9640469999999999</v>
      </c>
      <c r="K41" s="1">
        <v>2.9507599999999998</v>
      </c>
    </row>
    <row r="42" spans="1:11" x14ac:dyDescent="0.35">
      <c r="A42" s="3">
        <v>250</v>
      </c>
      <c r="B42" s="1">
        <v>12.06223</v>
      </c>
      <c r="C42" s="1">
        <v>11.065177</v>
      </c>
      <c r="D42" s="1">
        <v>10.066478999999999</v>
      </c>
      <c r="E42" s="1">
        <v>9.059571</v>
      </c>
      <c r="F42" s="1">
        <v>8.0605650000000004</v>
      </c>
      <c r="G42" s="1">
        <v>7.0697530000000004</v>
      </c>
      <c r="H42" s="1">
        <v>6.0657069999999997</v>
      </c>
      <c r="I42" s="1">
        <v>5.0687420000000003</v>
      </c>
      <c r="J42" s="1">
        <f t="shared" si="0"/>
        <v>4.0687420000000003</v>
      </c>
      <c r="K42" s="1">
        <v>3.0700820000000002</v>
      </c>
    </row>
    <row r="43" spans="1:11" x14ac:dyDescent="0.35">
      <c r="A43" s="3">
        <v>300</v>
      </c>
      <c r="B43" s="1">
        <v>12.13191</v>
      </c>
      <c r="C43" s="1">
        <v>11.140812</v>
      </c>
      <c r="D43" s="1">
        <v>10.132971</v>
      </c>
      <c r="E43" s="1">
        <v>9.138064</v>
      </c>
      <c r="F43" s="1">
        <v>8.132714</v>
      </c>
      <c r="G43" s="1">
        <v>7.134442</v>
      </c>
      <c r="H43" s="1">
        <v>6.1423769999999998</v>
      </c>
      <c r="I43" s="1">
        <v>5.1446290000000001</v>
      </c>
      <c r="J43" s="1">
        <f t="shared" si="0"/>
        <v>4.1446290000000001</v>
      </c>
      <c r="K43" s="1">
        <v>3.1385999999999998</v>
      </c>
    </row>
    <row r="44" spans="1:11" x14ac:dyDescent="0.35">
      <c r="A44" s="3">
        <v>350</v>
      </c>
      <c r="B44" s="1">
        <v>12.207319999999999</v>
      </c>
      <c r="C44" s="1">
        <v>11.209012</v>
      </c>
      <c r="D44" s="1">
        <v>10.207354</v>
      </c>
      <c r="E44" s="1">
        <v>9.2099200000000003</v>
      </c>
      <c r="F44" s="1">
        <v>8.2095920000000007</v>
      </c>
      <c r="G44" s="1">
        <v>7.2099570000000002</v>
      </c>
      <c r="H44" s="1">
        <v>6.2100140000000001</v>
      </c>
      <c r="I44" s="1">
        <v>5.205082</v>
      </c>
      <c r="J44" s="1">
        <f t="shared" si="0"/>
        <v>4.205082</v>
      </c>
      <c r="K44" s="1">
        <v>3.2088869999999998</v>
      </c>
    </row>
    <row r="45" spans="1:11" x14ac:dyDescent="0.35">
      <c r="A45" s="3">
        <v>365</v>
      </c>
      <c r="B45" s="1">
        <v>12.226610000000001</v>
      </c>
      <c r="C45" s="1">
        <v>11.226635999999999</v>
      </c>
      <c r="D45" s="1">
        <v>10.226635</v>
      </c>
      <c r="E45" s="1">
        <v>9.2266320000000004</v>
      </c>
      <c r="F45" s="1">
        <v>8.2266169999999992</v>
      </c>
      <c r="G45" s="1">
        <v>7.2266409999999999</v>
      </c>
      <c r="H45" s="1">
        <v>6.2266250000000003</v>
      </c>
      <c r="I45" s="1">
        <v>5.2266360000000001</v>
      </c>
      <c r="J45" s="1">
        <f>I45-1</f>
        <v>4.2266360000000001</v>
      </c>
      <c r="K45" s="1">
        <v>3.2266460000000001</v>
      </c>
    </row>
    <row r="46" spans="1:11" x14ac:dyDescent="0.35">
      <c r="B46" s="6" t="s">
        <v>4</v>
      </c>
      <c r="C46" s="6"/>
      <c r="D46" s="6"/>
      <c r="E46" s="6"/>
      <c r="F46" s="6"/>
      <c r="G46" s="6"/>
      <c r="H46" s="6"/>
      <c r="I46" s="6"/>
      <c r="J46" s="6"/>
      <c r="K46" s="6"/>
    </row>
    <row r="47" spans="1:11" x14ac:dyDescent="0.35">
      <c r="A47" s="3">
        <v>10</v>
      </c>
      <c r="B47" s="1">
        <v>7.5196009999999998</v>
      </c>
      <c r="C47" s="1">
        <v>6.5468859999999998</v>
      </c>
      <c r="D47" s="1">
        <v>5.5273300000000001</v>
      </c>
      <c r="E47" s="1">
        <v>4.5184009999999999</v>
      </c>
      <c r="F47" s="1">
        <v>3.5873460000000001</v>
      </c>
      <c r="G47" s="1">
        <v>2.5337459999999998</v>
      </c>
      <c r="H47" s="1">
        <v>1.52837</v>
      </c>
      <c r="I47" s="1">
        <v>0.52</v>
      </c>
      <c r="J47" s="1">
        <v>0</v>
      </c>
      <c r="K47" s="1">
        <v>0</v>
      </c>
    </row>
    <row r="48" spans="1:11" x14ac:dyDescent="0.35">
      <c r="A48" s="3">
        <v>50</v>
      </c>
      <c r="B48" s="1">
        <v>8.4605829999999997</v>
      </c>
      <c r="C48" s="1">
        <v>7.4577410000000004</v>
      </c>
      <c r="D48" s="1">
        <v>6.4868880000000004</v>
      </c>
      <c r="E48" s="1">
        <v>5.4553010000000004</v>
      </c>
      <c r="F48" s="1">
        <v>4.4782780000000004</v>
      </c>
      <c r="G48" s="1">
        <v>3.460858</v>
      </c>
      <c r="H48" s="1">
        <v>2.456407</v>
      </c>
      <c r="I48" s="1">
        <v>1.4523470000000001</v>
      </c>
      <c r="J48" s="1">
        <f t="shared" ref="J48:J54" si="1">I48-1</f>
        <v>0.45234700000000005</v>
      </c>
      <c r="K48" s="1">
        <v>0</v>
      </c>
    </row>
    <row r="49" spans="1:11" x14ac:dyDescent="0.35">
      <c r="A49" s="3">
        <v>100</v>
      </c>
      <c r="B49" s="1">
        <v>8.808344</v>
      </c>
      <c r="C49" s="1">
        <v>7.8162399999999996</v>
      </c>
      <c r="D49" s="1">
        <v>6.7920829999999999</v>
      </c>
      <c r="E49" s="1">
        <v>5.8147719999999996</v>
      </c>
      <c r="F49" s="1">
        <v>4.818708</v>
      </c>
      <c r="G49" s="1">
        <v>3.7920430000000001</v>
      </c>
      <c r="H49" s="1">
        <v>2.8124829999999998</v>
      </c>
      <c r="I49" s="1">
        <v>1.79992</v>
      </c>
      <c r="J49" s="1">
        <f t="shared" si="1"/>
        <v>0.79991999999999996</v>
      </c>
      <c r="K49" s="1">
        <v>0</v>
      </c>
    </row>
    <row r="50" spans="1:11" x14ac:dyDescent="0.35">
      <c r="A50" s="3">
        <v>150</v>
      </c>
      <c r="B50" s="1">
        <v>9.0042779999999993</v>
      </c>
      <c r="C50" s="1">
        <v>8.0205310000000001</v>
      </c>
      <c r="D50" s="1">
        <v>7.0100049999999996</v>
      </c>
      <c r="E50" s="1">
        <v>5.9981739999999997</v>
      </c>
      <c r="F50" s="1">
        <v>5.004785</v>
      </c>
      <c r="G50" s="1">
        <v>4.0015140000000002</v>
      </c>
      <c r="H50" s="1">
        <v>3.0065400000000002</v>
      </c>
      <c r="I50" s="1">
        <v>2.0218500000000001</v>
      </c>
      <c r="J50" s="1">
        <f t="shared" si="1"/>
        <v>1.0218500000000001</v>
      </c>
      <c r="K50" s="1">
        <f t="shared" ref="K50" si="2">J50-1</f>
        <v>2.1850000000000147E-2</v>
      </c>
    </row>
    <row r="51" spans="1:11" x14ac:dyDescent="0.35">
      <c r="A51" s="3">
        <v>200</v>
      </c>
      <c r="B51" s="1">
        <v>9.1417509999999993</v>
      </c>
      <c r="C51" s="1">
        <v>8.1437430000000006</v>
      </c>
      <c r="D51" s="1">
        <v>7.15313</v>
      </c>
      <c r="E51" s="1">
        <v>6.1583329999999998</v>
      </c>
      <c r="F51" s="1">
        <v>5.1455320000000002</v>
      </c>
      <c r="G51" s="1">
        <v>4.1345590000000003</v>
      </c>
      <c r="H51" s="1">
        <v>3.138036</v>
      </c>
      <c r="I51" s="1">
        <v>2.1438920000000001</v>
      </c>
      <c r="J51" s="1">
        <f t="shared" si="1"/>
        <v>1.1438920000000001</v>
      </c>
      <c r="K51" s="1">
        <f>J51-1</f>
        <v>0.14389200000000013</v>
      </c>
    </row>
    <row r="52" spans="1:11" x14ac:dyDescent="0.35">
      <c r="A52" s="3">
        <v>250</v>
      </c>
      <c r="B52" s="1">
        <v>9.2502099999999992</v>
      </c>
      <c r="C52" s="1">
        <v>8.2710969999999993</v>
      </c>
      <c r="D52" s="1">
        <v>7.2565189999999999</v>
      </c>
      <c r="E52" s="1">
        <v>6.2538679999999998</v>
      </c>
      <c r="F52" s="1">
        <v>5.256602</v>
      </c>
      <c r="G52" s="1">
        <v>4.2498719999999999</v>
      </c>
      <c r="H52" s="1">
        <v>3.2553649999999998</v>
      </c>
      <c r="I52" s="1">
        <v>2.261206</v>
      </c>
      <c r="J52" s="1">
        <f t="shared" si="1"/>
        <v>1.261206</v>
      </c>
      <c r="K52" s="1">
        <f>J52-1</f>
        <v>0.26120600000000005</v>
      </c>
    </row>
    <row r="53" spans="1:11" x14ac:dyDescent="0.35">
      <c r="A53" s="3">
        <v>300</v>
      </c>
      <c r="B53" s="1">
        <v>9.329326</v>
      </c>
      <c r="C53" s="1">
        <v>8.3266019999999994</v>
      </c>
      <c r="D53" s="1">
        <v>7.3287940000000003</v>
      </c>
      <c r="E53" s="1">
        <v>6.3259790000000002</v>
      </c>
      <c r="F53" s="1">
        <v>5.3328480000000003</v>
      </c>
      <c r="G53" s="1">
        <v>4.3238000000000003</v>
      </c>
      <c r="H53" s="1">
        <v>3.338543</v>
      </c>
      <c r="I53" s="1">
        <v>2.331445</v>
      </c>
      <c r="J53" s="1">
        <f t="shared" si="1"/>
        <v>1.331445</v>
      </c>
      <c r="K53" s="1">
        <f>J53-1</f>
        <v>0.33144499999999999</v>
      </c>
    </row>
    <row r="54" spans="1:11" x14ac:dyDescent="0.35">
      <c r="A54" s="3">
        <v>350</v>
      </c>
      <c r="B54" s="1">
        <v>9.3999360000000003</v>
      </c>
      <c r="C54" s="1">
        <v>8.3994549999999997</v>
      </c>
      <c r="D54" s="1">
        <v>7.3988699999999996</v>
      </c>
      <c r="E54" s="1">
        <v>6.3942550000000002</v>
      </c>
      <c r="F54" s="1">
        <v>5.3965480000000001</v>
      </c>
      <c r="G54" s="1">
        <v>4.3994200000000001</v>
      </c>
      <c r="H54" s="1">
        <v>3.3969999999999998</v>
      </c>
      <c r="I54" s="1">
        <v>2.395772</v>
      </c>
      <c r="J54" s="1">
        <f t="shared" si="1"/>
        <v>1.395772</v>
      </c>
      <c r="K54" s="1">
        <f>J54-1</f>
        <v>0.39577200000000001</v>
      </c>
    </row>
    <row r="55" spans="1:11" x14ac:dyDescent="0.35">
      <c r="A55" s="3">
        <v>365</v>
      </c>
      <c r="B55" s="1">
        <v>9.4158690000000007</v>
      </c>
      <c r="C55" s="1">
        <v>8.4158919999999995</v>
      </c>
      <c r="D55" s="1">
        <v>7.4158770000000001</v>
      </c>
      <c r="E55" s="1">
        <v>6.4158860000000004</v>
      </c>
      <c r="F55" s="1">
        <v>5.4158850000000003</v>
      </c>
      <c r="G55" s="1">
        <v>4.415902</v>
      </c>
      <c r="H55" s="1">
        <v>3.415883</v>
      </c>
      <c r="I55" s="1">
        <v>2.4158849999999998</v>
      </c>
      <c r="J55" s="1">
        <f>I55-1</f>
        <v>1.4158849999999998</v>
      </c>
      <c r="K55" s="1">
        <f>J55-1</f>
        <v>0.41588499999999984</v>
      </c>
    </row>
  </sheetData>
  <mergeCells count="9">
    <mergeCell ref="A2:K2"/>
    <mergeCell ref="A1:K1"/>
    <mergeCell ref="B46:K46"/>
    <mergeCell ref="B4:K4"/>
    <mergeCell ref="A4:A5"/>
    <mergeCell ref="B6:K6"/>
    <mergeCell ref="B16:K16"/>
    <mergeCell ref="B26:K26"/>
    <mergeCell ref="B36:K36"/>
  </mergeCells>
  <phoneticPr fontId="1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C64BE-A209-4147-B920-644AA395162A}">
  <dimension ref="A1:K55"/>
  <sheetViews>
    <sheetView topLeftCell="A31" workbookViewId="0">
      <selection activeCell="D9" sqref="D9"/>
    </sheetView>
  </sheetViews>
  <sheetFormatPr defaultRowHeight="14.5" x14ac:dyDescent="0.35"/>
  <cols>
    <col min="1" max="1" width="7.6328125" style="1" customWidth="1"/>
    <col min="2" max="5" width="7.08984375" style="1" customWidth="1"/>
    <col min="6" max="6" width="7.08984375" style="5" customWidth="1"/>
    <col min="7" max="11" width="7.08984375" style="1" customWidth="1"/>
    <col min="12" max="16384" width="8.7265625" style="1"/>
  </cols>
  <sheetData>
    <row r="1" spans="1:11" x14ac:dyDescent="0.35">
      <c r="A1" s="6" t="s">
        <v>18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16.5" x14ac:dyDescent="0.35">
      <c r="A2" s="6" t="s">
        <v>21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4" spans="1:11" x14ac:dyDescent="0.35">
      <c r="A4" s="7" t="s">
        <v>1</v>
      </c>
      <c r="B4" s="6" t="s">
        <v>15</v>
      </c>
      <c r="C4" s="6"/>
      <c r="D4" s="6"/>
      <c r="E4" s="6"/>
      <c r="F4" s="6"/>
      <c r="G4" s="6"/>
      <c r="H4" s="6"/>
      <c r="I4" s="6"/>
      <c r="J4" s="6"/>
      <c r="K4" s="6"/>
    </row>
    <row r="5" spans="1:11" x14ac:dyDescent="0.35">
      <c r="A5" s="7"/>
      <c r="B5" s="2">
        <v>1</v>
      </c>
      <c r="C5" s="2">
        <v>0.1</v>
      </c>
      <c r="D5" s="2">
        <v>0.01</v>
      </c>
      <c r="E5" s="2">
        <v>1E-3</v>
      </c>
      <c r="F5" s="4">
        <v>1E-4</v>
      </c>
      <c r="G5" s="2">
        <v>1.0000000000000001E-5</v>
      </c>
      <c r="H5" s="2">
        <v>9.9999999999999995E-7</v>
      </c>
      <c r="I5" s="2">
        <f>10^-7</f>
        <v>9.9999999999999995E-8</v>
      </c>
      <c r="J5" s="2">
        <f>10^-8</f>
        <v>1E-8</v>
      </c>
      <c r="K5" s="2">
        <f>10^-9</f>
        <v>1.0000000000000001E-9</v>
      </c>
    </row>
    <row r="6" spans="1:11" x14ac:dyDescent="0.35">
      <c r="B6" s="6" t="s">
        <v>0</v>
      </c>
      <c r="C6" s="6"/>
      <c r="D6" s="6"/>
      <c r="E6" s="6"/>
      <c r="F6" s="6"/>
      <c r="G6" s="6"/>
      <c r="H6" s="6"/>
      <c r="I6" s="6"/>
      <c r="J6" s="6"/>
      <c r="K6" s="6"/>
    </row>
    <row r="7" spans="1:11" x14ac:dyDescent="0.35">
      <c r="A7" s="3">
        <v>10</v>
      </c>
      <c r="B7" s="1">
        <v>5.6997350000000004</v>
      </c>
      <c r="C7" s="1">
        <v>4.6875710000000002</v>
      </c>
      <c r="D7" s="1">
        <v>3.6642329999999999</v>
      </c>
      <c r="E7" s="1">
        <v>2.7055009999999999</v>
      </c>
      <c r="F7" s="5">
        <v>1.705897</v>
      </c>
      <c r="G7" s="1">
        <v>0.68531030000000004</v>
      </c>
      <c r="H7" s="1">
        <v>0</v>
      </c>
      <c r="I7" s="1">
        <v>0</v>
      </c>
      <c r="J7" s="1">
        <v>0</v>
      </c>
      <c r="K7" s="1">
        <v>0</v>
      </c>
    </row>
    <row r="8" spans="1:11" x14ac:dyDescent="0.35">
      <c r="A8" s="3">
        <v>50</v>
      </c>
      <c r="B8" s="1">
        <v>6.679875</v>
      </c>
      <c r="C8" s="1">
        <v>5.6768960000000002</v>
      </c>
      <c r="D8" s="1">
        <v>4.6744750000000002</v>
      </c>
      <c r="E8" s="1">
        <v>3.668345</v>
      </c>
      <c r="F8" s="5">
        <v>2.6765400000000001</v>
      </c>
      <c r="G8" s="1">
        <v>1.6932612</v>
      </c>
      <c r="H8" s="1">
        <v>0.67841010000000002</v>
      </c>
      <c r="I8" s="1">
        <v>0</v>
      </c>
      <c r="J8" s="1">
        <v>0</v>
      </c>
      <c r="K8" s="1">
        <v>0</v>
      </c>
    </row>
    <row r="9" spans="1:11" x14ac:dyDescent="0.35">
      <c r="A9" s="3">
        <v>100</v>
      </c>
      <c r="B9" s="1">
        <v>7.0590950000000001</v>
      </c>
      <c r="C9" s="1">
        <v>6.047644</v>
      </c>
      <c r="D9" s="1">
        <v>5.0452360000000001</v>
      </c>
      <c r="E9" s="1">
        <v>4.039409</v>
      </c>
      <c r="F9" s="5">
        <v>3.0305119999999999</v>
      </c>
      <c r="G9" s="1">
        <v>2.0559791999999999</v>
      </c>
      <c r="H9" s="1">
        <v>1.0485437</v>
      </c>
      <c r="I9" s="1">
        <v>2.7773579999999999E-2</v>
      </c>
      <c r="J9" s="1">
        <v>0</v>
      </c>
      <c r="K9" s="1">
        <v>0</v>
      </c>
    </row>
    <row r="10" spans="1:11" x14ac:dyDescent="0.35">
      <c r="A10" s="3">
        <v>150</v>
      </c>
      <c r="B10" s="1">
        <v>7.2306290000000004</v>
      </c>
      <c r="C10" s="1">
        <v>6.2428939999999997</v>
      </c>
      <c r="D10" s="1">
        <v>5.2743039999999999</v>
      </c>
      <c r="E10" s="1">
        <v>4.2508470000000003</v>
      </c>
      <c r="F10" s="5">
        <v>3.2603770000000001</v>
      </c>
      <c r="G10" s="1">
        <v>2.2693888000000002</v>
      </c>
      <c r="H10" s="1">
        <v>1.2634498000000001</v>
      </c>
      <c r="I10" s="1">
        <v>0.25014958999999998</v>
      </c>
      <c r="J10" s="1">
        <v>0</v>
      </c>
      <c r="K10" s="1">
        <v>0</v>
      </c>
    </row>
    <row r="11" spans="1:11" x14ac:dyDescent="0.35">
      <c r="A11" s="3">
        <v>200</v>
      </c>
      <c r="B11" s="1">
        <v>7.3991990000000003</v>
      </c>
      <c r="C11" s="1">
        <v>6.3767420000000001</v>
      </c>
      <c r="D11" s="1">
        <v>5.398085</v>
      </c>
      <c r="E11" s="1">
        <v>4.3918239999999997</v>
      </c>
      <c r="F11" s="5">
        <v>3.3956909999999998</v>
      </c>
      <c r="G11" s="1">
        <v>2.3888864000000001</v>
      </c>
      <c r="H11" s="1">
        <v>1.3898936</v>
      </c>
      <c r="I11" s="1">
        <v>0.39928280999999999</v>
      </c>
      <c r="J11" s="1">
        <v>0</v>
      </c>
      <c r="K11" s="1">
        <v>0</v>
      </c>
    </row>
    <row r="12" spans="1:11" x14ac:dyDescent="0.35">
      <c r="A12" s="3">
        <v>250</v>
      </c>
      <c r="B12" s="1">
        <v>7.5020449999999999</v>
      </c>
      <c r="C12" s="1">
        <v>6.5103520000000001</v>
      </c>
      <c r="D12" s="1">
        <v>5.5087120000000001</v>
      </c>
      <c r="E12" s="1">
        <v>4.4943910000000002</v>
      </c>
      <c r="F12" s="5">
        <v>3.5010340000000002</v>
      </c>
      <c r="G12" s="1">
        <v>2.5129364999999999</v>
      </c>
      <c r="H12" s="1">
        <v>1.5067307000000001</v>
      </c>
      <c r="I12" s="1">
        <v>0.49250182999999997</v>
      </c>
      <c r="J12" s="1">
        <v>0</v>
      </c>
      <c r="K12" s="1">
        <v>0</v>
      </c>
    </row>
    <row r="13" spans="1:11" x14ac:dyDescent="0.35">
      <c r="A13" s="3">
        <v>300</v>
      </c>
      <c r="B13" s="1">
        <v>7.5896119999999998</v>
      </c>
      <c r="C13" s="1">
        <v>6.5947120000000004</v>
      </c>
      <c r="D13" s="1">
        <v>5.5891970000000004</v>
      </c>
      <c r="E13" s="1">
        <v>4.590802</v>
      </c>
      <c r="F13" s="5">
        <v>3.5891250000000001</v>
      </c>
      <c r="G13" s="1">
        <v>2.5970011999999998</v>
      </c>
      <c r="H13" s="1">
        <v>1.5887557999999999</v>
      </c>
      <c r="I13" s="1">
        <v>0.58020382000000004</v>
      </c>
      <c r="J13" s="1">
        <v>0</v>
      </c>
      <c r="K13" s="1">
        <v>0</v>
      </c>
    </row>
    <row r="14" spans="1:11" x14ac:dyDescent="0.35">
      <c r="A14" s="3">
        <v>350</v>
      </c>
      <c r="B14" s="1">
        <v>7.6704970000000001</v>
      </c>
      <c r="C14" s="1">
        <v>6.6715689999999999</v>
      </c>
      <c r="D14" s="1">
        <v>5.6695310000000001</v>
      </c>
      <c r="E14" s="1">
        <v>4.668812</v>
      </c>
      <c r="F14" s="5">
        <v>3.6685530000000002</v>
      </c>
      <c r="G14" s="1">
        <v>2.6693003000000002</v>
      </c>
      <c r="H14" s="1">
        <v>1.6701945</v>
      </c>
      <c r="I14" s="1">
        <v>0.66948540000000001</v>
      </c>
      <c r="J14" s="1">
        <v>0</v>
      </c>
      <c r="K14" s="1">
        <v>0</v>
      </c>
    </row>
    <row r="15" spans="1:11" x14ac:dyDescent="0.35">
      <c r="A15" s="3">
        <v>365</v>
      </c>
      <c r="B15" s="1">
        <v>7.686134</v>
      </c>
      <c r="C15" s="1">
        <v>6.6861269999999999</v>
      </c>
      <c r="D15" s="1">
        <v>5.6861179999999996</v>
      </c>
      <c r="E15" s="1">
        <v>4.68614</v>
      </c>
      <c r="F15" s="5">
        <v>3.6861190000000001</v>
      </c>
      <c r="G15" s="1">
        <v>2.6861275</v>
      </c>
      <c r="H15" s="1">
        <v>1.6861006000000001</v>
      </c>
      <c r="I15" s="1">
        <v>0.68612185999999997</v>
      </c>
      <c r="J15" s="1">
        <v>0</v>
      </c>
      <c r="K15" s="1">
        <v>0</v>
      </c>
    </row>
    <row r="16" spans="1:11" x14ac:dyDescent="0.35">
      <c r="B16" s="6" t="s">
        <v>2</v>
      </c>
      <c r="C16" s="6"/>
      <c r="D16" s="6"/>
      <c r="E16" s="6"/>
      <c r="F16" s="6"/>
      <c r="G16" s="6"/>
      <c r="H16" s="6"/>
      <c r="I16" s="6"/>
      <c r="J16" s="6"/>
      <c r="K16" s="6"/>
    </row>
    <row r="17" spans="1:11" x14ac:dyDescent="0.35">
      <c r="A17" s="3">
        <v>10</v>
      </c>
      <c r="B17" s="1">
        <v>6.5079089999999997</v>
      </c>
      <c r="C17" s="1">
        <v>5.488143</v>
      </c>
      <c r="D17" s="1">
        <v>4.5026469999999996</v>
      </c>
      <c r="E17" s="1">
        <v>3.5046740000000001</v>
      </c>
      <c r="F17" s="5">
        <v>2.5149270000000001</v>
      </c>
      <c r="G17" s="1">
        <v>1.492899</v>
      </c>
      <c r="H17" s="1">
        <f>G17-1</f>
        <v>0.49289899999999998</v>
      </c>
      <c r="I17" s="1">
        <v>0</v>
      </c>
      <c r="J17" s="1">
        <v>0</v>
      </c>
      <c r="K17" s="1">
        <v>0</v>
      </c>
    </row>
    <row r="18" spans="1:11" x14ac:dyDescent="0.35">
      <c r="A18" s="3">
        <v>50</v>
      </c>
      <c r="B18" s="1">
        <v>7.4753449999999999</v>
      </c>
      <c r="C18" s="1">
        <v>6.4807920000000001</v>
      </c>
      <c r="D18" s="1">
        <v>5.4828020000000004</v>
      </c>
      <c r="E18" s="1">
        <v>4.479965</v>
      </c>
      <c r="F18" s="5">
        <v>3.4864190000000002</v>
      </c>
      <c r="G18" s="1">
        <v>2.4876550000000002</v>
      </c>
      <c r="H18" s="1">
        <v>1.4692940000000001</v>
      </c>
      <c r="I18" s="1">
        <v>0.51729440000000004</v>
      </c>
      <c r="J18" s="1">
        <v>0</v>
      </c>
      <c r="K18" s="1">
        <v>0</v>
      </c>
    </row>
    <row r="19" spans="1:11" x14ac:dyDescent="0.35">
      <c r="A19" s="3">
        <v>100</v>
      </c>
      <c r="B19" s="1">
        <v>7.8498229999999998</v>
      </c>
      <c r="C19" s="1">
        <v>6.8529179999999998</v>
      </c>
      <c r="D19" s="1">
        <v>5.8420180000000004</v>
      </c>
      <c r="E19" s="1">
        <v>4.848624</v>
      </c>
      <c r="F19" s="5">
        <v>3.847108</v>
      </c>
      <c r="G19" s="1">
        <v>2.8616000000000001</v>
      </c>
      <c r="H19" s="1">
        <v>1.848184</v>
      </c>
      <c r="I19" s="1">
        <v>0.84210240000000003</v>
      </c>
      <c r="J19" s="1">
        <v>0</v>
      </c>
      <c r="K19" s="1">
        <v>0</v>
      </c>
    </row>
    <row r="20" spans="1:11" x14ac:dyDescent="0.35">
      <c r="A20" s="3">
        <v>150</v>
      </c>
      <c r="B20" s="1">
        <v>8.054551</v>
      </c>
      <c r="C20" s="1">
        <v>7.0384840000000004</v>
      </c>
      <c r="D20" s="1">
        <v>6.0487279999999997</v>
      </c>
      <c r="E20" s="1">
        <v>5.0375420000000002</v>
      </c>
      <c r="F20" s="5">
        <v>4.0497829999999997</v>
      </c>
      <c r="G20" s="1">
        <v>3.0565359999999999</v>
      </c>
      <c r="H20" s="1">
        <v>2.058395</v>
      </c>
      <c r="I20" s="1">
        <v>1.0446731</v>
      </c>
      <c r="J20" s="1">
        <f>I20-1</f>
        <v>4.4673100000000021E-2</v>
      </c>
      <c r="K20" s="1">
        <v>0</v>
      </c>
    </row>
    <row r="21" spans="1:11" x14ac:dyDescent="0.35">
      <c r="A21" s="3">
        <v>200</v>
      </c>
      <c r="B21" s="1">
        <v>8.1828629999999993</v>
      </c>
      <c r="C21" s="1">
        <v>7.1877940000000002</v>
      </c>
      <c r="D21" s="1">
        <v>6.1921970000000002</v>
      </c>
      <c r="E21" s="1">
        <v>5.1729620000000001</v>
      </c>
      <c r="F21" s="5">
        <v>4.1857800000000003</v>
      </c>
      <c r="G21" s="1">
        <v>3.1815349999999998</v>
      </c>
      <c r="H21" s="1">
        <v>2.1873580000000001</v>
      </c>
      <c r="I21" s="1">
        <v>1.1749122999999999</v>
      </c>
      <c r="J21" s="1">
        <f t="shared" ref="J21:K25" si="0">I21-1</f>
        <v>0.17491229999999991</v>
      </c>
      <c r="K21" s="1">
        <v>0</v>
      </c>
    </row>
    <row r="22" spans="1:11" x14ac:dyDescent="0.35">
      <c r="A22" s="3">
        <v>250</v>
      </c>
      <c r="B22" s="1">
        <v>8.2970000000000006</v>
      </c>
      <c r="C22" s="1">
        <v>7.2804589999999996</v>
      </c>
      <c r="D22" s="1">
        <v>6.2797929999999997</v>
      </c>
      <c r="E22" s="1">
        <v>5.2979000000000003</v>
      </c>
      <c r="F22" s="5">
        <v>4.3043670000000001</v>
      </c>
      <c r="G22" s="1">
        <v>3.2858019999999999</v>
      </c>
      <c r="H22" s="1">
        <v>2.293196</v>
      </c>
      <c r="I22" s="1">
        <v>1.2944541000000001</v>
      </c>
      <c r="J22" s="1">
        <f t="shared" si="0"/>
        <v>0.29445410000000005</v>
      </c>
      <c r="K22" s="1">
        <v>0</v>
      </c>
    </row>
    <row r="23" spans="1:11" x14ac:dyDescent="0.35">
      <c r="A23" s="3">
        <v>300</v>
      </c>
      <c r="B23" s="1">
        <v>8.3995709999999999</v>
      </c>
      <c r="C23" s="1">
        <v>7.3850740000000004</v>
      </c>
      <c r="D23" s="1">
        <v>6.3803190000000001</v>
      </c>
      <c r="E23" s="1">
        <v>5.3860089999999996</v>
      </c>
      <c r="F23" s="5">
        <v>4.3942649999999999</v>
      </c>
      <c r="G23" s="1">
        <v>3.402962</v>
      </c>
      <c r="H23" s="1">
        <v>2.3895870000000001</v>
      </c>
      <c r="I23" s="1">
        <v>1.3903725</v>
      </c>
      <c r="J23" s="1">
        <f t="shared" si="0"/>
        <v>0.39037250000000001</v>
      </c>
      <c r="K23" s="1">
        <v>0</v>
      </c>
    </row>
    <row r="24" spans="1:11" x14ac:dyDescent="0.35">
      <c r="A24" s="3">
        <v>350</v>
      </c>
      <c r="B24" s="1">
        <v>8.4619789999999995</v>
      </c>
      <c r="C24" s="1">
        <v>7.4624750000000004</v>
      </c>
      <c r="D24" s="1">
        <v>6.4640329999999997</v>
      </c>
      <c r="E24" s="1">
        <v>5.4642289999999996</v>
      </c>
      <c r="F24" s="5">
        <v>4.4660440000000001</v>
      </c>
      <c r="G24" s="1">
        <v>3.4644110000000001</v>
      </c>
      <c r="H24" s="1">
        <v>2.462593</v>
      </c>
      <c r="I24" s="1">
        <v>1.463619</v>
      </c>
      <c r="J24" s="1">
        <f t="shared" si="0"/>
        <v>0.463619</v>
      </c>
      <c r="K24" s="1">
        <v>0</v>
      </c>
    </row>
    <row r="25" spans="1:11" x14ac:dyDescent="0.35">
      <c r="A25" s="3">
        <v>365</v>
      </c>
      <c r="B25" s="1">
        <v>8.4833289999999995</v>
      </c>
      <c r="C25" s="1">
        <v>7.4833280000000002</v>
      </c>
      <c r="D25" s="1">
        <v>6.4833550000000004</v>
      </c>
      <c r="E25" s="1">
        <v>5.4833319999999999</v>
      </c>
      <c r="F25" s="5">
        <v>4.4833299999999996</v>
      </c>
      <c r="G25" s="1">
        <v>3.4833310000000002</v>
      </c>
      <c r="H25" s="1">
        <v>2.4833280000000002</v>
      </c>
      <c r="I25" s="1">
        <v>1.4833274999999999</v>
      </c>
      <c r="J25" s="1">
        <f t="shared" si="0"/>
        <v>0.48332749999999991</v>
      </c>
      <c r="K25" s="1">
        <v>0</v>
      </c>
    </row>
    <row r="26" spans="1:11" x14ac:dyDescent="0.35">
      <c r="B26" s="6" t="s">
        <v>3</v>
      </c>
      <c r="C26" s="6"/>
      <c r="D26" s="6"/>
      <c r="E26" s="6"/>
      <c r="F26" s="6"/>
      <c r="G26" s="6"/>
      <c r="H26" s="6"/>
      <c r="I26" s="6"/>
      <c r="J26" s="6"/>
      <c r="K26" s="6"/>
    </row>
    <row r="27" spans="1:11" x14ac:dyDescent="0.35">
      <c r="A27" s="3">
        <v>10</v>
      </c>
      <c r="B27" s="1">
        <v>5.559329</v>
      </c>
      <c r="C27" s="1">
        <v>4.6054849999999998</v>
      </c>
      <c r="D27" s="1">
        <v>3.5912280000000001</v>
      </c>
      <c r="E27" s="1">
        <v>2.625661</v>
      </c>
      <c r="F27" s="5">
        <v>1.6056299999999999</v>
      </c>
      <c r="G27" s="1">
        <v>0.5985144</v>
      </c>
      <c r="H27" s="1">
        <v>0</v>
      </c>
      <c r="I27" s="1">
        <v>0</v>
      </c>
      <c r="J27" s="1">
        <v>0</v>
      </c>
      <c r="K27" s="1">
        <v>0</v>
      </c>
    </row>
    <row r="28" spans="1:11" x14ac:dyDescent="0.35">
      <c r="A28" s="3">
        <v>50</v>
      </c>
      <c r="B28" s="1">
        <v>6.5674299999999999</v>
      </c>
      <c r="C28" s="1">
        <v>5.5851509999999998</v>
      </c>
      <c r="D28" s="1">
        <v>4.570011</v>
      </c>
      <c r="E28" s="1">
        <v>3.5631059999999999</v>
      </c>
      <c r="F28" s="5">
        <v>2.5758169999999998</v>
      </c>
      <c r="G28" s="1">
        <v>1.5445</v>
      </c>
      <c r="H28" s="1">
        <v>0.56997589999999998</v>
      </c>
      <c r="I28" s="1">
        <v>0</v>
      </c>
      <c r="J28" s="1">
        <v>0</v>
      </c>
      <c r="K28" s="1">
        <v>0</v>
      </c>
    </row>
    <row r="29" spans="1:11" x14ac:dyDescent="0.35">
      <c r="A29" s="3">
        <v>100</v>
      </c>
      <c r="B29" s="1">
        <v>6.9541190000000004</v>
      </c>
      <c r="C29" s="1">
        <v>5.9385209999999997</v>
      </c>
      <c r="D29" s="1">
        <v>4.9321900000000003</v>
      </c>
      <c r="E29" s="1">
        <v>3.935883</v>
      </c>
      <c r="F29" s="5">
        <v>2.9412310000000002</v>
      </c>
      <c r="G29" s="1">
        <v>1.9403471999999999</v>
      </c>
      <c r="H29" s="1">
        <v>0.94716</v>
      </c>
      <c r="I29" s="1">
        <v>0</v>
      </c>
      <c r="J29" s="1">
        <v>0</v>
      </c>
      <c r="K29" s="1">
        <v>0</v>
      </c>
    </row>
    <row r="30" spans="1:11" x14ac:dyDescent="0.35">
      <c r="A30" s="3">
        <v>150</v>
      </c>
      <c r="B30" s="1">
        <v>7.1471270000000002</v>
      </c>
      <c r="C30" s="1">
        <v>6.1304930000000004</v>
      </c>
      <c r="D30" s="1">
        <v>5.127281</v>
      </c>
      <c r="E30" s="1">
        <v>4.1375440000000001</v>
      </c>
      <c r="F30" s="5">
        <v>3.1226950000000002</v>
      </c>
      <c r="G30" s="1">
        <v>2.1301439000000002</v>
      </c>
      <c r="H30" s="1">
        <v>1.1438200000000001</v>
      </c>
      <c r="I30" s="1">
        <v>0.1399947</v>
      </c>
      <c r="J30" s="1">
        <v>0</v>
      </c>
      <c r="K30" s="1">
        <v>0</v>
      </c>
    </row>
    <row r="31" spans="1:11" x14ac:dyDescent="0.35">
      <c r="A31" s="3">
        <v>200</v>
      </c>
      <c r="B31" s="1">
        <v>7.2654389999999998</v>
      </c>
      <c r="C31" s="1">
        <v>6.2777529999999997</v>
      </c>
      <c r="D31" s="1">
        <v>5.282343</v>
      </c>
      <c r="E31" s="1">
        <v>4.2755900000000002</v>
      </c>
      <c r="F31" s="5">
        <v>3.2770739999999998</v>
      </c>
      <c r="G31" s="1">
        <v>2.2767023000000002</v>
      </c>
      <c r="H31" s="1">
        <v>1.2587223000000001</v>
      </c>
      <c r="I31" s="1">
        <v>0.28262769999999998</v>
      </c>
      <c r="J31" s="1">
        <v>0</v>
      </c>
      <c r="K31" s="1">
        <v>0</v>
      </c>
    </row>
    <row r="32" spans="1:11" x14ac:dyDescent="0.35">
      <c r="A32" s="3">
        <v>250</v>
      </c>
      <c r="B32" s="1">
        <v>7.3808340000000001</v>
      </c>
      <c r="C32" s="1">
        <v>6.3799849999999996</v>
      </c>
      <c r="D32" s="1">
        <v>5.3758949999999999</v>
      </c>
      <c r="E32" s="1">
        <v>4.3713509999999998</v>
      </c>
      <c r="F32" s="5">
        <v>3.3816320000000002</v>
      </c>
      <c r="G32" s="1">
        <v>2.3864901999999999</v>
      </c>
      <c r="H32" s="1">
        <v>1.3742722999999999</v>
      </c>
      <c r="I32" s="1">
        <v>0.37644260000000002</v>
      </c>
      <c r="J32" s="1">
        <v>0</v>
      </c>
      <c r="K32" s="1">
        <v>0</v>
      </c>
    </row>
    <row r="33" spans="1:11" x14ac:dyDescent="0.35">
      <c r="A33" s="3">
        <v>300</v>
      </c>
      <c r="B33" s="1">
        <v>7.4700360000000003</v>
      </c>
      <c r="C33" s="1">
        <v>6.4709029999999998</v>
      </c>
      <c r="D33" s="1">
        <v>5.4744979999999996</v>
      </c>
      <c r="E33" s="1">
        <v>4.4759770000000003</v>
      </c>
      <c r="F33" s="5">
        <v>3.4738519999999999</v>
      </c>
      <c r="G33" s="1">
        <v>2.4753900999999998</v>
      </c>
      <c r="H33" s="1">
        <v>1.4759123999999999</v>
      </c>
      <c r="I33" s="1">
        <v>0.47289890000000001</v>
      </c>
      <c r="J33" s="1">
        <v>0</v>
      </c>
      <c r="K33" s="1">
        <v>0</v>
      </c>
    </row>
    <row r="34" spans="1:11" x14ac:dyDescent="0.35">
      <c r="A34" s="3">
        <v>350</v>
      </c>
      <c r="B34" s="1">
        <v>7.5493350000000001</v>
      </c>
      <c r="C34" s="1">
        <v>6.5490979999999999</v>
      </c>
      <c r="D34" s="1">
        <v>5.5519439999999998</v>
      </c>
      <c r="E34" s="1">
        <v>4.5491200000000003</v>
      </c>
      <c r="F34" s="5">
        <v>3.5491700000000002</v>
      </c>
      <c r="G34" s="1">
        <v>2.5484995000000001</v>
      </c>
      <c r="H34" s="1">
        <v>1.5498559000000001</v>
      </c>
      <c r="I34" s="1">
        <v>0.55102709999999999</v>
      </c>
      <c r="J34" s="1">
        <v>0</v>
      </c>
      <c r="K34" s="1">
        <v>0</v>
      </c>
    </row>
    <row r="35" spans="1:11" x14ac:dyDescent="0.35">
      <c r="A35" s="3">
        <v>365</v>
      </c>
      <c r="B35" s="1">
        <v>7.5701039999999997</v>
      </c>
      <c r="C35" s="1">
        <v>6.5701080000000003</v>
      </c>
      <c r="D35" s="1">
        <v>5.5701080000000003</v>
      </c>
      <c r="E35" s="1">
        <v>4.5701099999999997</v>
      </c>
      <c r="F35" s="5">
        <v>3.570106</v>
      </c>
      <c r="G35" s="1">
        <v>2.5701065999999999</v>
      </c>
      <c r="H35" s="1">
        <v>1.5701061000000001</v>
      </c>
      <c r="I35" s="1">
        <v>0.57010709999999998</v>
      </c>
      <c r="J35" s="1">
        <v>0</v>
      </c>
      <c r="K35" s="1">
        <v>0</v>
      </c>
    </row>
    <row r="36" spans="1:11" x14ac:dyDescent="0.35">
      <c r="B36" s="6" t="s">
        <v>5</v>
      </c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35">
      <c r="A37" s="3">
        <v>10</v>
      </c>
      <c r="B37" s="1">
        <v>10.59873</v>
      </c>
      <c r="C37" s="1">
        <v>9.6291469999999997</v>
      </c>
      <c r="D37" s="1">
        <v>8.6258499999999998</v>
      </c>
      <c r="E37" s="1">
        <v>7.6161909999999997</v>
      </c>
      <c r="F37" s="5">
        <v>6.6071340000000003</v>
      </c>
      <c r="G37" s="1">
        <v>5.6250580000000001</v>
      </c>
      <c r="H37" s="1">
        <f>G37-1</f>
        <v>4.6250580000000001</v>
      </c>
      <c r="I37" s="1">
        <f t="shared" ref="I37:K37" si="1">H37-1</f>
        <v>3.6250580000000001</v>
      </c>
      <c r="J37" s="1">
        <f t="shared" si="1"/>
        <v>2.6250580000000001</v>
      </c>
      <c r="K37" s="1">
        <f t="shared" si="1"/>
        <v>1.6250580000000001</v>
      </c>
    </row>
    <row r="38" spans="1:11" x14ac:dyDescent="0.35">
      <c r="A38" s="3">
        <v>50</v>
      </c>
      <c r="B38" s="1">
        <v>11.369199999999999</v>
      </c>
      <c r="C38" s="1">
        <v>10.358231</v>
      </c>
      <c r="D38" s="1">
        <v>9.3665749999999992</v>
      </c>
      <c r="E38" s="1">
        <v>8.3486139999999995</v>
      </c>
      <c r="F38" s="5">
        <v>7.3677520000000003</v>
      </c>
      <c r="G38" s="1">
        <v>6.3863510000000003</v>
      </c>
      <c r="H38" s="1">
        <v>5.3476629999999998</v>
      </c>
      <c r="I38" s="1">
        <v>4.3640509999999999</v>
      </c>
      <c r="J38" s="1">
        <f t="shared" ref="J38" si="2">I38-1</f>
        <v>3.3640509999999999</v>
      </c>
      <c r="K38" s="1">
        <f>J38-1</f>
        <v>2.3640509999999999</v>
      </c>
    </row>
    <row r="39" spans="1:11" x14ac:dyDescent="0.35">
      <c r="A39" s="3">
        <v>100</v>
      </c>
      <c r="B39" s="1">
        <v>11.699820000000001</v>
      </c>
      <c r="C39" s="1">
        <v>10.690617</v>
      </c>
      <c r="D39" s="1">
        <v>9.710979</v>
      </c>
      <c r="E39" s="1">
        <v>8.6908270000000005</v>
      </c>
      <c r="F39" s="5">
        <v>7.7042650000000004</v>
      </c>
      <c r="G39" s="1">
        <v>6.7089030000000003</v>
      </c>
      <c r="H39" s="1">
        <v>5.6955010000000001</v>
      </c>
      <c r="I39" s="1">
        <v>4.69278</v>
      </c>
      <c r="J39" s="1">
        <f t="shared" ref="J39:K39" si="3">I39-1</f>
        <v>3.69278</v>
      </c>
      <c r="K39" s="1">
        <f t="shared" si="3"/>
        <v>2.69278</v>
      </c>
    </row>
    <row r="40" spans="1:11" x14ac:dyDescent="0.35">
      <c r="A40" s="3">
        <v>150</v>
      </c>
      <c r="B40" s="1">
        <v>11.878080000000001</v>
      </c>
      <c r="C40" s="1">
        <v>10.883006999999999</v>
      </c>
      <c r="D40" s="1">
        <v>9.8706779999999998</v>
      </c>
      <c r="E40" s="1">
        <v>8.8764079999999996</v>
      </c>
      <c r="F40" s="5">
        <v>7.8755940000000004</v>
      </c>
      <c r="G40" s="1">
        <v>6.8846600000000002</v>
      </c>
      <c r="H40" s="1">
        <v>5.8893019999999998</v>
      </c>
      <c r="I40" s="1">
        <v>4.8843050000000003</v>
      </c>
      <c r="J40" s="1">
        <f t="shared" ref="J40:K40" si="4">I40-1</f>
        <v>3.8843050000000003</v>
      </c>
      <c r="K40" s="1">
        <f t="shared" si="4"/>
        <v>2.8843050000000003</v>
      </c>
    </row>
    <row r="41" spans="1:11" x14ac:dyDescent="0.35">
      <c r="A41" s="3">
        <v>200</v>
      </c>
      <c r="B41" s="1">
        <v>12.017569999999999</v>
      </c>
      <c r="C41" s="1">
        <v>11.018943</v>
      </c>
      <c r="D41" s="1">
        <v>10.022141</v>
      </c>
      <c r="E41" s="1">
        <v>9.0305</v>
      </c>
      <c r="F41" s="5">
        <v>8.0181660000000008</v>
      </c>
      <c r="G41" s="1">
        <v>7.0092470000000002</v>
      </c>
      <c r="H41" s="1">
        <v>6.0228489999999999</v>
      </c>
      <c r="I41" s="1">
        <v>5.0165759999999997</v>
      </c>
      <c r="J41" s="1">
        <f t="shared" ref="J41:K41" si="5">I41-1</f>
        <v>4.0165759999999997</v>
      </c>
      <c r="K41" s="1">
        <f t="shared" si="5"/>
        <v>3.0165759999999997</v>
      </c>
    </row>
    <row r="42" spans="1:11" x14ac:dyDescent="0.35">
      <c r="A42" s="3">
        <v>250</v>
      </c>
      <c r="B42" s="1">
        <v>12.12504</v>
      </c>
      <c r="C42" s="1">
        <v>11.110363</v>
      </c>
      <c r="D42" s="1">
        <v>10.117725999999999</v>
      </c>
      <c r="E42" s="1">
        <v>9.1104430000000001</v>
      </c>
      <c r="F42" s="5">
        <v>8.11435</v>
      </c>
      <c r="G42" s="1">
        <v>7.1125610000000004</v>
      </c>
      <c r="H42" s="1">
        <v>6.1013820000000001</v>
      </c>
      <c r="I42" s="1">
        <v>5.1153820000000003</v>
      </c>
      <c r="J42" s="1">
        <f t="shared" ref="J42:K42" si="6">I42-1</f>
        <v>4.1153820000000003</v>
      </c>
      <c r="K42" s="1">
        <f t="shared" si="6"/>
        <v>3.1153820000000003</v>
      </c>
    </row>
    <row r="43" spans="1:11" x14ac:dyDescent="0.35">
      <c r="A43" s="3">
        <v>300</v>
      </c>
      <c r="B43" s="1">
        <v>12.190429999999999</v>
      </c>
      <c r="C43" s="1">
        <v>11.186672</v>
      </c>
      <c r="D43" s="1">
        <v>10.197316000000001</v>
      </c>
      <c r="E43" s="1">
        <v>9.1912040000000008</v>
      </c>
      <c r="F43" s="5">
        <v>8.1940570000000008</v>
      </c>
      <c r="G43" s="1">
        <v>7.1866009999999996</v>
      </c>
      <c r="H43" s="1">
        <v>6.1944540000000003</v>
      </c>
      <c r="I43" s="1">
        <v>5.2049729999999998</v>
      </c>
      <c r="J43" s="1">
        <f t="shared" ref="J43:K43" si="7">I43-1</f>
        <v>4.2049729999999998</v>
      </c>
      <c r="K43" s="1">
        <f t="shared" si="7"/>
        <v>3.2049729999999998</v>
      </c>
    </row>
    <row r="44" spans="1:11" x14ac:dyDescent="0.35">
      <c r="A44" s="3">
        <v>350</v>
      </c>
      <c r="B44" s="1">
        <v>12.26028</v>
      </c>
      <c r="C44" s="1">
        <v>11.264843000000001</v>
      </c>
      <c r="D44" s="1">
        <v>10.260439999999999</v>
      </c>
      <c r="E44" s="1">
        <v>9.2612179999999995</v>
      </c>
      <c r="F44" s="5">
        <v>8.2667570000000001</v>
      </c>
      <c r="G44" s="1">
        <v>7.263617</v>
      </c>
      <c r="H44" s="1">
        <v>6.262391</v>
      </c>
      <c r="I44" s="1">
        <v>5.2614999999999998</v>
      </c>
      <c r="J44" s="1">
        <f t="shared" ref="J44:K44" si="8">I44-1</f>
        <v>4.2614999999999998</v>
      </c>
      <c r="K44" s="1">
        <f t="shared" si="8"/>
        <v>3.2614999999999998</v>
      </c>
    </row>
    <row r="45" spans="1:11" x14ac:dyDescent="0.35">
      <c r="A45" s="3">
        <v>365</v>
      </c>
      <c r="B45" s="1">
        <v>12.27861</v>
      </c>
      <c r="C45" s="1">
        <v>11.278618</v>
      </c>
      <c r="D45" s="1">
        <v>10.278618</v>
      </c>
      <c r="E45" s="1">
        <v>9.2786170000000006</v>
      </c>
      <c r="F45" s="5">
        <v>8.2786329999999992</v>
      </c>
      <c r="G45" s="1">
        <v>7.2786169999999997</v>
      </c>
      <c r="H45" s="1">
        <v>6.2785890000000002</v>
      </c>
      <c r="I45" s="1">
        <v>5.2785869999999999</v>
      </c>
      <c r="J45" s="1">
        <f t="shared" ref="J45:K45" si="9">I45-1</f>
        <v>4.2785869999999999</v>
      </c>
      <c r="K45" s="1">
        <f t="shared" si="9"/>
        <v>3.2785869999999999</v>
      </c>
    </row>
    <row r="46" spans="1:11" x14ac:dyDescent="0.35">
      <c r="B46" s="6" t="s">
        <v>4</v>
      </c>
      <c r="C46" s="6"/>
      <c r="D46" s="6"/>
      <c r="E46" s="6"/>
      <c r="F46" s="6"/>
      <c r="G46" s="6"/>
      <c r="H46" s="6"/>
      <c r="I46" s="6"/>
      <c r="J46" s="6"/>
      <c r="K46" s="6"/>
    </row>
    <row r="47" spans="1:11" x14ac:dyDescent="0.35">
      <c r="A47" s="3">
        <v>10</v>
      </c>
      <c r="B47" s="1">
        <v>7.8031360000000003</v>
      </c>
      <c r="C47" s="1">
        <v>6.7951240000000004</v>
      </c>
      <c r="D47" s="1">
        <v>5.8099350000000003</v>
      </c>
      <c r="E47" s="1">
        <v>4.8050110000000004</v>
      </c>
      <c r="F47" s="5">
        <v>3.8084030000000002</v>
      </c>
      <c r="G47" s="1">
        <v>2.7933349999999999</v>
      </c>
      <c r="H47" s="1">
        <f>G47-1</f>
        <v>1.7933349999999999</v>
      </c>
      <c r="I47" s="1">
        <f t="shared" ref="I47" si="10">H47-1</f>
        <v>0.7933349999999999</v>
      </c>
      <c r="J47" s="1">
        <v>0</v>
      </c>
      <c r="K47" s="1">
        <v>0</v>
      </c>
    </row>
    <row r="48" spans="1:11" x14ac:dyDescent="0.35">
      <c r="A48" s="3">
        <v>50</v>
      </c>
      <c r="B48" s="1">
        <v>8.5562810000000002</v>
      </c>
      <c r="C48" s="1">
        <v>7.5593849999999998</v>
      </c>
      <c r="D48" s="1">
        <v>6.5654310000000002</v>
      </c>
      <c r="E48" s="1">
        <v>5.5631649999999997</v>
      </c>
      <c r="F48" s="5">
        <v>4.5528760000000004</v>
      </c>
      <c r="G48" s="1">
        <v>3.5615950000000001</v>
      </c>
      <c r="H48" s="1">
        <v>2.5558779999999999</v>
      </c>
      <c r="I48" s="1">
        <v>1.582139</v>
      </c>
      <c r="J48" s="1">
        <f>I48-1</f>
        <v>0.58213899999999996</v>
      </c>
      <c r="K48" s="1">
        <v>6.0177059999999997E-2</v>
      </c>
    </row>
    <row r="49" spans="1:11" x14ac:dyDescent="0.35">
      <c r="A49" s="3">
        <v>100</v>
      </c>
      <c r="B49" s="1">
        <v>8.8935720000000007</v>
      </c>
      <c r="C49" s="1">
        <v>7.8863190000000003</v>
      </c>
      <c r="D49" s="1">
        <v>6.8831179999999996</v>
      </c>
      <c r="E49" s="1">
        <v>5.8722750000000001</v>
      </c>
      <c r="F49" s="5">
        <v>4.8930199999999999</v>
      </c>
      <c r="G49" s="1">
        <v>3.894685</v>
      </c>
      <c r="H49" s="1">
        <v>2.8791009999999999</v>
      </c>
      <c r="I49" s="1">
        <v>1.88669</v>
      </c>
      <c r="J49" s="1">
        <f t="shared" ref="J49:J55" si="11">I49-1</f>
        <v>0.88668999999999998</v>
      </c>
      <c r="K49" s="1">
        <v>6.0177059999999997E-2</v>
      </c>
    </row>
    <row r="50" spans="1:11" x14ac:dyDescent="0.35">
      <c r="A50" s="3">
        <v>150</v>
      </c>
      <c r="B50" s="1">
        <v>9.05762</v>
      </c>
      <c r="C50" s="1">
        <v>8.0892999999999997</v>
      </c>
      <c r="D50" s="1">
        <v>7.0652619999999997</v>
      </c>
      <c r="E50" s="1">
        <v>6.079453</v>
      </c>
      <c r="F50" s="5">
        <v>5.0684440000000004</v>
      </c>
      <c r="G50" s="1">
        <v>4.0716929999999998</v>
      </c>
      <c r="H50" s="1">
        <v>3.0635059999999998</v>
      </c>
      <c r="I50" s="1">
        <v>2.0675020000000002</v>
      </c>
      <c r="J50" s="1">
        <f t="shared" si="11"/>
        <v>1.0675020000000002</v>
      </c>
      <c r="K50" s="1">
        <v>6.0177059999999997E-2</v>
      </c>
    </row>
    <row r="51" spans="1:11" x14ac:dyDescent="0.35">
      <c r="A51" s="3">
        <v>200</v>
      </c>
      <c r="B51" s="1">
        <v>9.1989680000000007</v>
      </c>
      <c r="C51" s="1">
        <v>8.1936210000000003</v>
      </c>
      <c r="D51" s="1">
        <v>7.1940109999999997</v>
      </c>
      <c r="E51" s="1">
        <v>6.2040230000000003</v>
      </c>
      <c r="F51" s="5">
        <v>5.212002</v>
      </c>
      <c r="G51" s="1">
        <v>4.2083680000000001</v>
      </c>
      <c r="H51" s="1">
        <v>3.2012230000000002</v>
      </c>
      <c r="I51" s="1">
        <v>2.197368</v>
      </c>
      <c r="J51" s="1">
        <f t="shared" si="11"/>
        <v>1.197368</v>
      </c>
      <c r="K51" s="1">
        <v>0.20561863</v>
      </c>
    </row>
    <row r="52" spans="1:11" x14ac:dyDescent="0.35">
      <c r="A52" s="3">
        <v>250</v>
      </c>
      <c r="B52" s="1">
        <v>9.2992969999999993</v>
      </c>
      <c r="C52" s="1">
        <v>8.3020800000000001</v>
      </c>
      <c r="D52" s="1">
        <v>7.3075049999999999</v>
      </c>
      <c r="E52" s="1">
        <v>6.3011790000000003</v>
      </c>
      <c r="F52" s="5">
        <v>5.2930489999999999</v>
      </c>
      <c r="G52" s="1">
        <v>4.3119050000000003</v>
      </c>
      <c r="H52" s="1">
        <v>3.3092169999999999</v>
      </c>
      <c r="I52" s="1">
        <v>2.3038660000000002</v>
      </c>
      <c r="J52" s="1">
        <f t="shared" si="11"/>
        <v>1.3038660000000002</v>
      </c>
      <c r="K52" s="1">
        <v>0.29773314000000001</v>
      </c>
    </row>
    <row r="53" spans="1:11" x14ac:dyDescent="0.35">
      <c r="A53" s="3">
        <v>300</v>
      </c>
      <c r="B53" s="1">
        <v>9.3854640000000007</v>
      </c>
      <c r="C53" s="1">
        <v>8.3929729999999996</v>
      </c>
      <c r="D53" s="1">
        <v>7.3783649999999996</v>
      </c>
      <c r="E53" s="1">
        <v>6.3785559999999997</v>
      </c>
      <c r="F53" s="5">
        <v>5.3828560000000003</v>
      </c>
      <c r="G53" s="1">
        <v>4.3836320000000004</v>
      </c>
      <c r="H53" s="1">
        <v>3.3757239999999999</v>
      </c>
      <c r="I53" s="1">
        <v>2.385621</v>
      </c>
      <c r="J53" s="1">
        <f t="shared" si="11"/>
        <v>1.385621</v>
      </c>
      <c r="K53" s="1">
        <v>0.37651563999999998</v>
      </c>
    </row>
    <row r="54" spans="1:11" x14ac:dyDescent="0.35">
      <c r="A54" s="3">
        <v>350</v>
      </c>
      <c r="B54" s="1">
        <v>9.4504110000000008</v>
      </c>
      <c r="C54" s="1">
        <v>8.4465649999999997</v>
      </c>
      <c r="D54" s="1">
        <v>7.4468990000000002</v>
      </c>
      <c r="E54" s="1">
        <v>6.449141</v>
      </c>
      <c r="F54" s="5">
        <v>5.4515000000000002</v>
      </c>
      <c r="G54" s="1">
        <v>4.4492289999999999</v>
      </c>
      <c r="H54" s="1">
        <v>3.4487269999999999</v>
      </c>
      <c r="I54" s="1">
        <v>2.4500030000000002</v>
      </c>
      <c r="J54" s="1">
        <f t="shared" si="11"/>
        <v>1.4500030000000002</v>
      </c>
      <c r="K54" s="1">
        <v>0.4492215</v>
      </c>
    </row>
    <row r="55" spans="1:11" x14ac:dyDescent="0.35">
      <c r="A55" s="3">
        <v>365</v>
      </c>
      <c r="B55" s="1">
        <v>9.4678529999999999</v>
      </c>
      <c r="C55" s="1">
        <v>8.4678629999999995</v>
      </c>
      <c r="D55" s="1">
        <v>7.4678370000000003</v>
      </c>
      <c r="E55" s="1">
        <v>6.4678380000000004</v>
      </c>
      <c r="F55" s="5">
        <v>5.4678659999999999</v>
      </c>
      <c r="G55" s="1">
        <v>4.4678649999999998</v>
      </c>
      <c r="H55" s="1">
        <v>3.4678620000000002</v>
      </c>
      <c r="I55" s="1">
        <v>2.4678339999999999</v>
      </c>
      <c r="J55" s="1">
        <f t="shared" si="11"/>
        <v>1.4678339999999999</v>
      </c>
      <c r="K55" s="1">
        <f>J55-1</f>
        <v>0.46783399999999986</v>
      </c>
    </row>
  </sheetData>
  <mergeCells count="9">
    <mergeCell ref="A2:K2"/>
    <mergeCell ref="A1:K1"/>
    <mergeCell ref="B46:K46"/>
    <mergeCell ref="B4:K4"/>
    <mergeCell ref="A4:A5"/>
    <mergeCell ref="B6:K6"/>
    <mergeCell ref="B16:K16"/>
    <mergeCell ref="B26:K26"/>
    <mergeCell ref="B36:K3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FF578-DC1C-49AB-9408-56D2F068FB0C}">
  <dimension ref="A1:K55"/>
  <sheetViews>
    <sheetView topLeftCell="A34" workbookViewId="0">
      <selection activeCell="D9" sqref="D9"/>
    </sheetView>
  </sheetViews>
  <sheetFormatPr defaultRowHeight="14.5" x14ac:dyDescent="0.35"/>
  <cols>
    <col min="1" max="1" width="7.6328125" style="1" customWidth="1"/>
    <col min="2" max="5" width="7.08984375" style="1" customWidth="1"/>
    <col min="6" max="6" width="7.08984375" style="5" customWidth="1"/>
    <col min="7" max="11" width="7.08984375" style="1" customWidth="1"/>
    <col min="12" max="16384" width="8.7265625" style="1"/>
  </cols>
  <sheetData>
    <row r="1" spans="1:11" x14ac:dyDescent="0.35">
      <c r="A1" s="6" t="s">
        <v>17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16.5" x14ac:dyDescent="0.35">
      <c r="A2" s="6" t="s">
        <v>21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4" spans="1:11" x14ac:dyDescent="0.35">
      <c r="A4" s="7" t="s">
        <v>1</v>
      </c>
      <c r="B4" s="6" t="s">
        <v>15</v>
      </c>
      <c r="C4" s="6"/>
      <c r="D4" s="6"/>
      <c r="E4" s="6"/>
      <c r="F4" s="6"/>
      <c r="G4" s="6"/>
      <c r="H4" s="6"/>
      <c r="I4" s="6"/>
      <c r="J4" s="6"/>
      <c r="K4" s="6"/>
    </row>
    <row r="5" spans="1:11" x14ac:dyDescent="0.35">
      <c r="A5" s="7"/>
      <c r="B5" s="2">
        <v>1</v>
      </c>
      <c r="C5" s="2">
        <v>0.1</v>
      </c>
      <c r="D5" s="2">
        <v>0.01</v>
      </c>
      <c r="E5" s="2">
        <v>1E-3</v>
      </c>
      <c r="F5" s="4">
        <v>1E-4</v>
      </c>
      <c r="G5" s="2">
        <v>1.0000000000000001E-5</v>
      </c>
      <c r="H5" s="2">
        <v>9.9999999999999995E-7</v>
      </c>
      <c r="I5" s="2">
        <f>10^-7</f>
        <v>9.9999999999999995E-8</v>
      </c>
      <c r="J5" s="2">
        <f>10^-8</f>
        <v>1E-8</v>
      </c>
      <c r="K5" s="2">
        <f>10^-9</f>
        <v>1.0000000000000001E-9</v>
      </c>
    </row>
    <row r="6" spans="1:11" x14ac:dyDescent="0.35">
      <c r="B6" s="6" t="s">
        <v>0</v>
      </c>
      <c r="C6" s="6"/>
      <c r="D6" s="6"/>
      <c r="E6" s="6"/>
      <c r="F6" s="6"/>
      <c r="G6" s="6"/>
      <c r="H6" s="6"/>
      <c r="I6" s="6"/>
      <c r="J6" s="6"/>
      <c r="K6" s="6"/>
    </row>
    <row r="7" spans="1:11" x14ac:dyDescent="0.35">
      <c r="A7" s="3">
        <v>10</v>
      </c>
      <c r="B7" s="1">
        <v>7.3856200000000003</v>
      </c>
      <c r="C7" s="1">
        <v>6.3605470000000004</v>
      </c>
      <c r="D7" s="1">
        <v>5.3661810000000001</v>
      </c>
      <c r="E7" s="1">
        <v>4.3672149999999998</v>
      </c>
      <c r="F7" s="5">
        <v>3.3247450000000001</v>
      </c>
      <c r="G7" s="1">
        <v>2.3103479999999998</v>
      </c>
      <c r="H7" s="1">
        <v>1.3990530000000001</v>
      </c>
      <c r="I7" s="1">
        <v>0.35571419999999998</v>
      </c>
      <c r="J7" s="1">
        <v>0</v>
      </c>
      <c r="K7" s="1">
        <v>0</v>
      </c>
    </row>
    <row r="8" spans="1:11" x14ac:dyDescent="0.35">
      <c r="A8" s="3">
        <v>50</v>
      </c>
      <c r="B8" s="1">
        <v>8.7765120000000003</v>
      </c>
      <c r="C8" s="1">
        <v>7.7847710000000001</v>
      </c>
      <c r="D8" s="1">
        <v>6.8099780000000001</v>
      </c>
      <c r="E8" s="1">
        <v>5.803776</v>
      </c>
      <c r="F8" s="5">
        <v>4.796627</v>
      </c>
      <c r="G8" s="1">
        <v>3.8010839999999999</v>
      </c>
      <c r="H8" s="1">
        <v>2.8037869999999998</v>
      </c>
      <c r="I8" s="1">
        <v>1.8227603000000001</v>
      </c>
      <c r="J8" s="1">
        <f t="shared" ref="J8:J14" si="0">I8-1</f>
        <v>0.82276030000000011</v>
      </c>
      <c r="K8" s="1">
        <v>0</v>
      </c>
    </row>
    <row r="9" spans="1:11" x14ac:dyDescent="0.35">
      <c r="A9" s="3">
        <v>100</v>
      </c>
      <c r="B9" s="1">
        <v>9.2599090000000004</v>
      </c>
      <c r="C9" s="1">
        <v>8.260351</v>
      </c>
      <c r="D9" s="1">
        <v>7.236764</v>
      </c>
      <c r="E9" s="1">
        <v>6.2441719999999998</v>
      </c>
      <c r="F9" s="5">
        <v>5.2740559999999999</v>
      </c>
      <c r="G9" s="1">
        <v>4.2539360000000004</v>
      </c>
      <c r="H9" s="1">
        <v>3.2499570000000002</v>
      </c>
      <c r="I9" s="1">
        <v>2.2545145</v>
      </c>
      <c r="J9" s="1">
        <f t="shared" si="0"/>
        <v>1.2545145</v>
      </c>
      <c r="K9" s="1">
        <v>0.25040380000000001</v>
      </c>
    </row>
    <row r="10" spans="1:11" x14ac:dyDescent="0.35">
      <c r="A10" s="3">
        <v>150</v>
      </c>
      <c r="B10" s="1">
        <v>9.4929400000000008</v>
      </c>
      <c r="C10" s="1">
        <v>8.4892850000000006</v>
      </c>
      <c r="D10" s="1">
        <v>7.4907830000000004</v>
      </c>
      <c r="E10" s="1">
        <v>6.4881529999999996</v>
      </c>
      <c r="F10" s="5">
        <v>5.5079380000000002</v>
      </c>
      <c r="G10" s="1">
        <v>4.4964729999999999</v>
      </c>
      <c r="H10" s="1">
        <v>3.489941</v>
      </c>
      <c r="I10" s="1">
        <v>2.5043612</v>
      </c>
      <c r="J10" s="1">
        <f t="shared" si="0"/>
        <v>1.5043612</v>
      </c>
      <c r="K10" s="1">
        <v>0.4970755</v>
      </c>
    </row>
    <row r="11" spans="1:11" x14ac:dyDescent="0.35">
      <c r="A11" s="3">
        <v>200</v>
      </c>
      <c r="B11" s="1">
        <v>9.6527989999999999</v>
      </c>
      <c r="C11" s="1">
        <v>8.6331419999999994</v>
      </c>
      <c r="D11" s="1">
        <v>7.6521210000000002</v>
      </c>
      <c r="E11" s="1">
        <v>6.6670949999999998</v>
      </c>
      <c r="F11" s="5">
        <v>5.6524320000000001</v>
      </c>
      <c r="G11" s="1">
        <v>4.6481960000000004</v>
      </c>
      <c r="H11" s="1">
        <v>3.651878</v>
      </c>
      <c r="I11" s="1">
        <v>2.6606011000000001</v>
      </c>
      <c r="J11" s="1">
        <f t="shared" si="0"/>
        <v>1.6606011000000001</v>
      </c>
      <c r="K11" s="1">
        <v>0.63234480000000004</v>
      </c>
    </row>
    <row r="12" spans="1:11" x14ac:dyDescent="0.35">
      <c r="A12" s="3">
        <v>250</v>
      </c>
      <c r="B12" s="1">
        <v>9.7684270000000009</v>
      </c>
      <c r="C12" s="1">
        <v>8.7759470000000004</v>
      </c>
      <c r="D12" s="1">
        <v>7.7754719999999997</v>
      </c>
      <c r="E12" s="1">
        <v>6.7774929999999998</v>
      </c>
      <c r="F12" s="5">
        <v>5.7725070000000001</v>
      </c>
      <c r="G12" s="1">
        <v>4.7630340000000002</v>
      </c>
      <c r="H12" s="1">
        <v>3.764348</v>
      </c>
      <c r="I12" s="1">
        <v>2.7714884</v>
      </c>
      <c r="J12" s="1">
        <f t="shared" si="0"/>
        <v>1.7714884</v>
      </c>
      <c r="K12" s="1">
        <v>0.76824329999999996</v>
      </c>
    </row>
    <row r="13" spans="1:11" x14ac:dyDescent="0.35">
      <c r="A13" s="3">
        <v>300</v>
      </c>
      <c r="B13" s="1">
        <v>9.8622549999999993</v>
      </c>
      <c r="C13" s="1">
        <v>8.8625880000000006</v>
      </c>
      <c r="D13" s="1">
        <v>7.8703380000000003</v>
      </c>
      <c r="E13" s="1">
        <v>6.8678319999999999</v>
      </c>
      <c r="F13" s="5">
        <v>5.8607610000000001</v>
      </c>
      <c r="G13" s="1">
        <v>4.8754580000000001</v>
      </c>
      <c r="H13" s="1">
        <v>3.8655490000000001</v>
      </c>
      <c r="I13" s="1">
        <v>2.8637538999999999</v>
      </c>
      <c r="J13" s="1">
        <f t="shared" si="0"/>
        <v>1.8637538999999999</v>
      </c>
      <c r="K13" s="1">
        <v>0.86796779999999996</v>
      </c>
    </row>
    <row r="14" spans="1:11" x14ac:dyDescent="0.35">
      <c r="A14" s="3">
        <v>350</v>
      </c>
      <c r="B14" s="1">
        <v>9.9514309999999995</v>
      </c>
      <c r="C14" s="1">
        <v>8.9456070000000008</v>
      </c>
      <c r="D14" s="1">
        <v>7.9483730000000001</v>
      </c>
      <c r="E14" s="1">
        <v>6.9486410000000003</v>
      </c>
      <c r="F14" s="5">
        <v>5.9464100000000002</v>
      </c>
      <c r="G14" s="1">
        <v>4.9493220000000004</v>
      </c>
      <c r="H14" s="1">
        <v>3.9484949999999999</v>
      </c>
      <c r="I14" s="1">
        <v>2.9496623999999998</v>
      </c>
      <c r="J14" s="1">
        <f t="shared" si="0"/>
        <v>1.9496623999999998</v>
      </c>
      <c r="K14" s="1">
        <v>0.94940020000000003</v>
      </c>
    </row>
    <row r="15" spans="1:11" x14ac:dyDescent="0.35">
      <c r="A15" s="3">
        <v>365</v>
      </c>
      <c r="B15" s="1">
        <v>9.9748280000000005</v>
      </c>
      <c r="C15" s="1">
        <v>8.9748350000000006</v>
      </c>
      <c r="D15" s="1">
        <v>7.9748340000000004</v>
      </c>
      <c r="E15" s="1">
        <v>6.9748340000000004</v>
      </c>
      <c r="F15" s="5">
        <v>5.9748299999999999</v>
      </c>
      <c r="G15" s="1">
        <v>4.9748109999999999</v>
      </c>
      <c r="H15" s="1">
        <v>3.9748320000000001</v>
      </c>
      <c r="I15" s="1">
        <v>2.9748337</v>
      </c>
      <c r="J15" s="1">
        <f>I15-1</f>
        <v>1.9748337</v>
      </c>
      <c r="K15" s="1">
        <v>0.97483940000000002</v>
      </c>
    </row>
    <row r="16" spans="1:11" x14ac:dyDescent="0.35">
      <c r="B16" s="6" t="s">
        <v>2</v>
      </c>
      <c r="C16" s="6"/>
      <c r="D16" s="6"/>
      <c r="E16" s="6"/>
      <c r="F16" s="6"/>
      <c r="G16" s="6"/>
      <c r="H16" s="6"/>
      <c r="I16" s="6"/>
      <c r="J16" s="6"/>
      <c r="K16" s="6"/>
    </row>
    <row r="17" spans="1:11" x14ac:dyDescent="0.35">
      <c r="A17" s="3">
        <v>10</v>
      </c>
      <c r="B17" s="1">
        <v>8.2170269999999999</v>
      </c>
      <c r="C17" s="1">
        <v>7.1643999999999997</v>
      </c>
      <c r="D17" s="1">
        <v>6.11449</v>
      </c>
      <c r="E17" s="1">
        <v>5.1725320000000004</v>
      </c>
      <c r="F17" s="5">
        <v>4.0091799999999997</v>
      </c>
      <c r="G17" s="1">
        <v>3.1493730000000002</v>
      </c>
      <c r="H17" s="1">
        <v>2.1446719999999999</v>
      </c>
      <c r="I17" s="1">
        <v>1.146895</v>
      </c>
      <c r="J17" s="1">
        <f t="shared" ref="J17:J24" si="1">I17-1</f>
        <v>0.146895</v>
      </c>
      <c r="K17" s="1">
        <v>0</v>
      </c>
    </row>
    <row r="18" spans="1:11" x14ac:dyDescent="0.35">
      <c r="A18" s="3">
        <v>50</v>
      </c>
      <c r="B18" s="1">
        <v>9.6314489999999999</v>
      </c>
      <c r="C18" s="1">
        <v>8.6389209999999999</v>
      </c>
      <c r="D18" s="1">
        <v>7.6576279999999999</v>
      </c>
      <c r="E18" s="1">
        <v>6.6377889999999997</v>
      </c>
      <c r="F18" s="5">
        <v>5.6503940000000004</v>
      </c>
      <c r="G18" s="1">
        <v>4.6190239999999996</v>
      </c>
      <c r="H18" s="1">
        <v>3.6170059999999999</v>
      </c>
      <c r="I18" s="1">
        <v>2.640701</v>
      </c>
      <c r="J18" s="1">
        <f t="shared" si="1"/>
        <v>1.640701</v>
      </c>
      <c r="K18" s="1">
        <v>0.6334303</v>
      </c>
    </row>
    <row r="19" spans="1:11" x14ac:dyDescent="0.35">
      <c r="A19" s="3">
        <v>100</v>
      </c>
      <c r="B19" s="1">
        <v>10.077075000000001</v>
      </c>
      <c r="C19" s="1">
        <v>9.0920380000000005</v>
      </c>
      <c r="D19" s="1">
        <v>8.0738439999999994</v>
      </c>
      <c r="E19" s="1">
        <v>7.080781</v>
      </c>
      <c r="F19" s="5">
        <v>6.0660559999999997</v>
      </c>
      <c r="G19" s="1">
        <v>5.0883750000000001</v>
      </c>
      <c r="H19" s="1">
        <v>4.0684649999999998</v>
      </c>
      <c r="I19" s="1">
        <v>3.0829049999999998</v>
      </c>
      <c r="J19" s="1">
        <f t="shared" si="1"/>
        <v>2.0829049999999998</v>
      </c>
      <c r="K19" s="1">
        <v>1.0731307999999999</v>
      </c>
    </row>
    <row r="20" spans="1:11" x14ac:dyDescent="0.35">
      <c r="A20" s="3">
        <v>150</v>
      </c>
      <c r="B20" s="1">
        <v>10.308659</v>
      </c>
      <c r="C20" s="1">
        <v>9.3065440000000006</v>
      </c>
      <c r="D20" s="1">
        <v>8.3146339999999999</v>
      </c>
      <c r="E20" s="1">
        <v>7.2953200000000002</v>
      </c>
      <c r="F20" s="5">
        <v>6.3018720000000004</v>
      </c>
      <c r="G20" s="1">
        <v>5.3143719999999997</v>
      </c>
      <c r="H20" s="1">
        <v>4.3059750000000001</v>
      </c>
      <c r="I20" s="1">
        <v>3.3095189999999999</v>
      </c>
      <c r="J20" s="1">
        <f t="shared" si="1"/>
        <v>2.3095189999999999</v>
      </c>
      <c r="K20" s="1">
        <v>1.2953497</v>
      </c>
    </row>
    <row r="21" spans="1:11" x14ac:dyDescent="0.35">
      <c r="A21" s="3">
        <v>200</v>
      </c>
      <c r="B21" s="1">
        <v>10.457614</v>
      </c>
      <c r="C21" s="1">
        <v>9.4707899999999992</v>
      </c>
      <c r="D21" s="1">
        <v>8.4669190000000008</v>
      </c>
      <c r="E21" s="1">
        <v>7.4719170000000004</v>
      </c>
      <c r="F21" s="5">
        <v>6.4659250000000004</v>
      </c>
      <c r="G21" s="1">
        <v>5.471832</v>
      </c>
      <c r="H21" s="1">
        <v>4.452178</v>
      </c>
      <c r="I21" s="1">
        <v>3.4511699999999998</v>
      </c>
      <c r="J21" s="1">
        <f t="shared" si="1"/>
        <v>2.4511699999999998</v>
      </c>
      <c r="K21" s="1">
        <v>1.4656741</v>
      </c>
    </row>
    <row r="22" spans="1:11" x14ac:dyDescent="0.35">
      <c r="A22" s="3">
        <v>250</v>
      </c>
      <c r="B22" s="1">
        <v>10.580786</v>
      </c>
      <c r="C22" s="1">
        <v>9.5879130000000004</v>
      </c>
      <c r="D22" s="1">
        <v>8.573976</v>
      </c>
      <c r="E22" s="1">
        <v>7.5855680000000003</v>
      </c>
      <c r="F22" s="5">
        <v>6.5774879999999998</v>
      </c>
      <c r="G22" s="1">
        <v>5.5804830000000001</v>
      </c>
      <c r="H22" s="1">
        <v>4.5759359999999996</v>
      </c>
      <c r="I22" s="1">
        <v>3.5761590000000001</v>
      </c>
      <c r="J22" s="1">
        <f t="shared" si="1"/>
        <v>2.5761590000000001</v>
      </c>
      <c r="K22" s="1">
        <v>1.5784621999999999</v>
      </c>
    </row>
    <row r="23" spans="1:11" x14ac:dyDescent="0.35">
      <c r="A23" s="3">
        <v>300</v>
      </c>
      <c r="B23" s="1">
        <v>10.687153</v>
      </c>
      <c r="C23" s="1">
        <v>9.6794429999999991</v>
      </c>
      <c r="D23" s="1">
        <v>8.674391</v>
      </c>
      <c r="E23" s="1">
        <v>7.68323</v>
      </c>
      <c r="F23" s="5">
        <v>6.6743680000000003</v>
      </c>
      <c r="G23" s="1">
        <v>5.6779289999999998</v>
      </c>
      <c r="H23" s="1">
        <v>4.682048</v>
      </c>
      <c r="I23" s="1">
        <v>3.6800519999999999</v>
      </c>
      <c r="J23" s="1">
        <f t="shared" si="1"/>
        <v>2.6800519999999999</v>
      </c>
      <c r="K23" s="1">
        <v>1.6839537</v>
      </c>
    </row>
    <row r="24" spans="1:11" x14ac:dyDescent="0.35">
      <c r="A24" s="3">
        <v>350</v>
      </c>
      <c r="B24" s="1">
        <v>10.750495000000001</v>
      </c>
      <c r="C24" s="1">
        <v>9.7554660000000002</v>
      </c>
      <c r="D24" s="1">
        <v>8.7538060000000009</v>
      </c>
      <c r="E24" s="1">
        <v>7.7534910000000004</v>
      </c>
      <c r="F24" s="5">
        <v>6.7502129999999996</v>
      </c>
      <c r="G24" s="1">
        <v>5.7555759999999996</v>
      </c>
      <c r="H24" s="1">
        <v>4.7530970000000003</v>
      </c>
      <c r="I24" s="1">
        <v>3.7540960000000001</v>
      </c>
      <c r="J24" s="1">
        <f t="shared" si="1"/>
        <v>2.7540960000000001</v>
      </c>
      <c r="K24" s="1">
        <v>1.7567906</v>
      </c>
    </row>
    <row r="25" spans="1:11" x14ac:dyDescent="0.35">
      <c r="A25" s="3">
        <v>365</v>
      </c>
      <c r="B25" s="1">
        <v>10.778183</v>
      </c>
      <c r="C25" s="1">
        <v>9.7781979999999997</v>
      </c>
      <c r="D25" s="1">
        <v>8.7781959999999994</v>
      </c>
      <c r="E25" s="1">
        <v>7.7782</v>
      </c>
      <c r="F25" s="5">
        <v>6.7782</v>
      </c>
      <c r="G25" s="1">
        <v>5.7781989999999999</v>
      </c>
      <c r="H25" s="1">
        <v>4.778213</v>
      </c>
      <c r="I25" s="1">
        <v>3.7782100000000001</v>
      </c>
      <c r="J25" s="1">
        <f>I25-1</f>
        <v>2.7782100000000001</v>
      </c>
      <c r="K25" s="1">
        <v>1.7781990000000001</v>
      </c>
    </row>
    <row r="26" spans="1:11" x14ac:dyDescent="0.35">
      <c r="B26" s="6" t="s">
        <v>3</v>
      </c>
      <c r="C26" s="6"/>
      <c r="D26" s="6"/>
      <c r="E26" s="6"/>
      <c r="F26" s="6"/>
      <c r="G26" s="6"/>
      <c r="H26" s="6"/>
      <c r="I26" s="6"/>
      <c r="J26" s="6"/>
      <c r="K26" s="6"/>
    </row>
    <row r="27" spans="1:11" x14ac:dyDescent="0.35">
      <c r="A27" s="3">
        <v>10</v>
      </c>
      <c r="B27" s="1">
        <v>7.1436000000000002</v>
      </c>
      <c r="C27" s="1">
        <v>6.2973819999999998</v>
      </c>
      <c r="D27" s="1">
        <v>5.2670779999999997</v>
      </c>
      <c r="E27" s="1">
        <v>4.2225609999999998</v>
      </c>
      <c r="F27" s="5">
        <v>3.2862439999999999</v>
      </c>
      <c r="G27" s="1">
        <v>2.2518609999999999</v>
      </c>
      <c r="H27" s="1">
        <v>1.276742</v>
      </c>
      <c r="I27" s="1">
        <v>0.26227309999999998</v>
      </c>
      <c r="J27" s="1">
        <v>0</v>
      </c>
      <c r="K27" s="1">
        <v>0</v>
      </c>
    </row>
    <row r="28" spans="1:11" x14ac:dyDescent="0.35">
      <c r="A28" s="3">
        <v>50</v>
      </c>
      <c r="B28" s="1">
        <v>8.7273119999999995</v>
      </c>
      <c r="C28" s="1">
        <v>7.712961</v>
      </c>
      <c r="D28" s="1">
        <v>6.7356939999999996</v>
      </c>
      <c r="E28" s="1">
        <v>5.739128</v>
      </c>
      <c r="F28" s="5">
        <v>4.7066020000000002</v>
      </c>
      <c r="G28" s="1">
        <v>3.7299950000000002</v>
      </c>
      <c r="H28" s="1">
        <v>2.6938879999999998</v>
      </c>
      <c r="I28" s="1">
        <v>1.7146763</v>
      </c>
      <c r="J28" s="1">
        <f t="shared" ref="J28:J34" si="2">I28-1</f>
        <v>0.71467630000000004</v>
      </c>
      <c r="K28" s="1">
        <v>0</v>
      </c>
    </row>
    <row r="29" spans="1:11" x14ac:dyDescent="0.35">
      <c r="A29" s="3">
        <v>100</v>
      </c>
      <c r="B29" s="1">
        <v>9.1736579999999996</v>
      </c>
      <c r="C29" s="1">
        <v>8.1707330000000002</v>
      </c>
      <c r="D29" s="1">
        <v>7.1415899999999999</v>
      </c>
      <c r="E29" s="1">
        <v>6.1822730000000004</v>
      </c>
      <c r="F29" s="5">
        <v>5.1605990000000004</v>
      </c>
      <c r="G29" s="1">
        <v>4.1528869999999998</v>
      </c>
      <c r="H29" s="1">
        <v>3.1639900000000001</v>
      </c>
      <c r="I29" s="1">
        <v>2.1583242999999999</v>
      </c>
      <c r="J29" s="1">
        <f t="shared" si="2"/>
        <v>1.1583242999999999</v>
      </c>
      <c r="K29" s="1">
        <v>0.1922702</v>
      </c>
    </row>
    <row r="30" spans="1:11" x14ac:dyDescent="0.35">
      <c r="A30" s="3">
        <v>150</v>
      </c>
      <c r="B30" s="1">
        <v>9.4066930000000006</v>
      </c>
      <c r="C30" s="1">
        <v>8.3881770000000007</v>
      </c>
      <c r="D30" s="1">
        <v>7.3894690000000001</v>
      </c>
      <c r="E30" s="1">
        <v>6.3966760000000003</v>
      </c>
      <c r="F30" s="5">
        <v>5.4014819999999997</v>
      </c>
      <c r="G30" s="1">
        <v>4.392474</v>
      </c>
      <c r="H30" s="1">
        <v>3.3932530000000001</v>
      </c>
      <c r="I30" s="1">
        <v>2.3853705000000001</v>
      </c>
      <c r="J30" s="1">
        <f t="shared" si="2"/>
        <v>1.3853705000000001</v>
      </c>
      <c r="K30" s="1">
        <v>0.39167200000000002</v>
      </c>
    </row>
    <row r="31" spans="1:11" x14ac:dyDescent="0.35">
      <c r="A31" s="3">
        <v>200</v>
      </c>
      <c r="B31" s="1">
        <v>9.5527739999999994</v>
      </c>
      <c r="C31" s="1">
        <v>8.5475589999999997</v>
      </c>
      <c r="D31" s="1">
        <v>7.5469410000000003</v>
      </c>
      <c r="E31" s="1">
        <v>6.5480349999999996</v>
      </c>
      <c r="F31" s="5">
        <v>5.5625020000000003</v>
      </c>
      <c r="G31" s="1">
        <v>4.5496480000000004</v>
      </c>
      <c r="H31" s="1">
        <v>3.5541659999999999</v>
      </c>
      <c r="I31" s="1">
        <v>2.5601147000000002</v>
      </c>
      <c r="J31" s="1">
        <f t="shared" si="2"/>
        <v>1.5601147000000002</v>
      </c>
      <c r="K31" s="1">
        <v>0.55259840000000005</v>
      </c>
    </row>
    <row r="32" spans="1:11" x14ac:dyDescent="0.35">
      <c r="A32" s="3">
        <v>250</v>
      </c>
      <c r="B32" s="1">
        <v>9.6723700000000008</v>
      </c>
      <c r="C32" s="1">
        <v>8.6619510000000002</v>
      </c>
      <c r="D32" s="1">
        <v>7.6584250000000003</v>
      </c>
      <c r="E32" s="1">
        <v>6.6632949999999997</v>
      </c>
      <c r="F32" s="5">
        <v>5.6691839999999996</v>
      </c>
      <c r="G32" s="1">
        <v>4.6712939999999996</v>
      </c>
      <c r="H32" s="1">
        <v>3.6650870000000002</v>
      </c>
      <c r="I32" s="1">
        <v>2.6728654000000001</v>
      </c>
      <c r="J32" s="1">
        <f t="shared" si="2"/>
        <v>1.6728654000000001</v>
      </c>
      <c r="K32" s="1">
        <v>0.66737179999999996</v>
      </c>
    </row>
    <row r="33" spans="1:11" x14ac:dyDescent="0.35">
      <c r="A33" s="3">
        <v>300</v>
      </c>
      <c r="B33" s="1">
        <v>9.7641109999999998</v>
      </c>
      <c r="C33" s="1">
        <v>8.7642469999999992</v>
      </c>
      <c r="D33" s="1">
        <v>7.7679460000000002</v>
      </c>
      <c r="E33" s="1">
        <v>6.7676040000000004</v>
      </c>
      <c r="F33" s="5">
        <v>5.7690299999999999</v>
      </c>
      <c r="G33" s="1">
        <v>4.7628740000000001</v>
      </c>
      <c r="H33" s="1">
        <v>3.7638280000000002</v>
      </c>
      <c r="I33" s="1">
        <v>2.7757184000000001</v>
      </c>
      <c r="J33" s="1">
        <f t="shared" si="2"/>
        <v>1.7757184000000001</v>
      </c>
      <c r="K33" s="1">
        <v>0.75942829999999995</v>
      </c>
    </row>
    <row r="34" spans="1:11" x14ac:dyDescent="0.35">
      <c r="A34" s="3">
        <v>350</v>
      </c>
      <c r="B34" s="1">
        <v>9.8374659999999992</v>
      </c>
      <c r="C34" s="1">
        <v>8.8420649999999998</v>
      </c>
      <c r="D34" s="1">
        <v>7.8382839999999998</v>
      </c>
      <c r="E34" s="1">
        <v>6.8414339999999996</v>
      </c>
      <c r="F34" s="5">
        <v>5.8383459999999996</v>
      </c>
      <c r="G34" s="1">
        <v>4.842536</v>
      </c>
      <c r="H34" s="1">
        <v>3.8414250000000001</v>
      </c>
      <c r="I34" s="1">
        <v>2.8420561000000002</v>
      </c>
      <c r="J34" s="1">
        <f t="shared" si="2"/>
        <v>1.8420561000000002</v>
      </c>
      <c r="K34" s="1">
        <v>0.8414085</v>
      </c>
    </row>
    <row r="35" spans="1:11" x14ac:dyDescent="0.35">
      <c r="A35" s="3">
        <v>365</v>
      </c>
      <c r="B35" s="1">
        <v>9.8649769999999997</v>
      </c>
      <c r="C35" s="1">
        <v>8.8649489999999993</v>
      </c>
      <c r="D35" s="1">
        <v>7.8649810000000002</v>
      </c>
      <c r="E35" s="1">
        <v>6.8649789999999999</v>
      </c>
      <c r="F35" s="5">
        <v>5.8649769999999997</v>
      </c>
      <c r="G35" s="1">
        <v>4.8649810000000002</v>
      </c>
      <c r="H35" s="1">
        <v>3.8649779999999998</v>
      </c>
      <c r="I35" s="1">
        <v>2.8649624999999999</v>
      </c>
      <c r="J35" s="1">
        <f>I35-1</f>
        <v>1.8649624999999999</v>
      </c>
      <c r="K35" s="1">
        <v>0.8649772</v>
      </c>
    </row>
    <row r="36" spans="1:11" x14ac:dyDescent="0.35">
      <c r="B36" s="6" t="s">
        <v>5</v>
      </c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35">
      <c r="A37" s="3">
        <v>10</v>
      </c>
      <c r="B37" s="1">
        <v>12.81668</v>
      </c>
      <c r="C37" s="1">
        <v>11.83896</v>
      </c>
      <c r="D37" s="1">
        <v>10.822559999999999</v>
      </c>
      <c r="E37" s="1">
        <v>9.8277570000000001</v>
      </c>
      <c r="F37" s="5">
        <v>8.8447479999999992</v>
      </c>
      <c r="G37" s="1">
        <v>7.836913</v>
      </c>
      <c r="H37" s="1">
        <v>6.8261450000000004</v>
      </c>
      <c r="I37" s="1">
        <v>5.8331359999999997</v>
      </c>
      <c r="J37" s="1">
        <f t="shared" ref="J37:J44" si="3">I37-1</f>
        <v>4.8331359999999997</v>
      </c>
      <c r="K37" s="1">
        <v>3.8287049999999998</v>
      </c>
    </row>
    <row r="38" spans="1:11" x14ac:dyDescent="0.35">
      <c r="A38" s="3">
        <v>50</v>
      </c>
      <c r="B38" s="1">
        <v>13.56208</v>
      </c>
      <c r="C38" s="1">
        <v>12.562469999999999</v>
      </c>
      <c r="D38" s="1">
        <v>11.57159</v>
      </c>
      <c r="E38" s="1">
        <v>10.556713</v>
      </c>
      <c r="F38" s="5">
        <v>9.560352</v>
      </c>
      <c r="G38" s="1">
        <v>8.5624789999999997</v>
      </c>
      <c r="H38" s="1">
        <v>7.5629559999999998</v>
      </c>
      <c r="I38" s="1">
        <v>6.5646259999999996</v>
      </c>
      <c r="J38" s="1">
        <f t="shared" si="3"/>
        <v>5.5646259999999996</v>
      </c>
      <c r="K38" s="1">
        <v>4.5586729999999998</v>
      </c>
    </row>
    <row r="39" spans="1:11" x14ac:dyDescent="0.35">
      <c r="A39" s="3">
        <v>100</v>
      </c>
      <c r="B39" s="1">
        <v>13.838139999999999</v>
      </c>
      <c r="C39" s="1">
        <v>12.84782</v>
      </c>
      <c r="D39" s="1">
        <v>11.843920000000001</v>
      </c>
      <c r="E39" s="1">
        <v>10.826886</v>
      </c>
      <c r="F39" s="5">
        <v>9.8437330000000003</v>
      </c>
      <c r="G39" s="1">
        <v>8.8365589999999994</v>
      </c>
      <c r="H39" s="1">
        <v>7.839143</v>
      </c>
      <c r="I39" s="1">
        <v>6.8418020000000004</v>
      </c>
      <c r="J39" s="1">
        <f t="shared" si="3"/>
        <v>5.8418020000000004</v>
      </c>
      <c r="K39" s="1">
        <v>4.8400590000000001</v>
      </c>
    </row>
    <row r="40" spans="1:11" x14ac:dyDescent="0.35">
      <c r="A40" s="3">
        <v>150</v>
      </c>
      <c r="B40" s="1">
        <v>13.996639999999999</v>
      </c>
      <c r="C40" s="1">
        <v>12.99591</v>
      </c>
      <c r="D40" s="1">
        <v>11.99911</v>
      </c>
      <c r="E40" s="1">
        <v>10.995507999999999</v>
      </c>
      <c r="F40" s="5">
        <v>9.9911919999999999</v>
      </c>
      <c r="G40" s="1">
        <v>8.9971409999999992</v>
      </c>
      <c r="H40" s="1">
        <v>7.9909129999999999</v>
      </c>
      <c r="I40" s="1">
        <v>6.9958460000000002</v>
      </c>
      <c r="J40" s="1">
        <f t="shared" si="3"/>
        <v>5.9958460000000002</v>
      </c>
      <c r="K40" s="1">
        <v>5.011946</v>
      </c>
    </row>
    <row r="41" spans="1:11" x14ac:dyDescent="0.35">
      <c r="A41" s="3">
        <v>200</v>
      </c>
      <c r="B41" s="1">
        <v>14.11225</v>
      </c>
      <c r="C41" s="1">
        <v>13.112170000000001</v>
      </c>
      <c r="D41" s="1">
        <v>12.09032</v>
      </c>
      <c r="E41" s="1">
        <v>11.11098</v>
      </c>
      <c r="F41" s="5">
        <v>10.106973</v>
      </c>
      <c r="G41" s="1">
        <v>9.1148240000000005</v>
      </c>
      <c r="H41" s="1">
        <v>8.0997909999999997</v>
      </c>
      <c r="I41" s="1">
        <v>7.1104859999999999</v>
      </c>
      <c r="J41" s="1">
        <f t="shared" si="3"/>
        <v>6.1104859999999999</v>
      </c>
      <c r="K41" s="1">
        <v>5.1068639999999998</v>
      </c>
    </row>
    <row r="42" spans="1:11" x14ac:dyDescent="0.35">
      <c r="A42" s="3">
        <v>250</v>
      </c>
      <c r="B42" s="1">
        <v>14.18924</v>
      </c>
      <c r="C42" s="1">
        <v>13.198499999999999</v>
      </c>
      <c r="D42" s="1">
        <v>12.183160000000001</v>
      </c>
      <c r="E42" s="1">
        <v>11.193203</v>
      </c>
      <c r="F42" s="5">
        <v>10.189137000000001</v>
      </c>
      <c r="G42" s="1">
        <v>9.1858400000000007</v>
      </c>
      <c r="H42" s="1">
        <v>8.1944189999999999</v>
      </c>
      <c r="I42" s="1">
        <v>7.1991180000000004</v>
      </c>
      <c r="J42" s="1">
        <f t="shared" si="3"/>
        <v>6.1991180000000004</v>
      </c>
      <c r="K42" s="1">
        <v>5.1861139999999999</v>
      </c>
    </row>
    <row r="43" spans="1:11" x14ac:dyDescent="0.35">
      <c r="A43" s="3">
        <v>300</v>
      </c>
      <c r="B43" s="1">
        <v>14.265549999999999</v>
      </c>
      <c r="C43" s="1">
        <v>13.261649999999999</v>
      </c>
      <c r="D43" s="1">
        <v>12.26614</v>
      </c>
      <c r="E43" s="1">
        <v>11.263911</v>
      </c>
      <c r="F43" s="5">
        <v>10.264623</v>
      </c>
      <c r="G43" s="1">
        <v>9.2620389999999997</v>
      </c>
      <c r="H43" s="1">
        <v>8.2606169999999999</v>
      </c>
      <c r="I43" s="1">
        <v>7.2614520000000002</v>
      </c>
      <c r="J43" s="1">
        <f t="shared" si="3"/>
        <v>6.2614520000000002</v>
      </c>
      <c r="K43" s="1">
        <v>5.2625849999999996</v>
      </c>
    </row>
    <row r="44" spans="1:11" x14ac:dyDescent="0.35">
      <c r="A44" s="3">
        <v>350</v>
      </c>
      <c r="B44" s="1">
        <v>14.32119</v>
      </c>
      <c r="C44" s="1">
        <v>13.3193</v>
      </c>
      <c r="D44" s="1">
        <v>12.3201</v>
      </c>
      <c r="E44" s="1">
        <v>11.318574</v>
      </c>
      <c r="F44" s="5">
        <v>10.318633</v>
      </c>
      <c r="G44" s="1">
        <v>9.3203659999999999</v>
      </c>
      <c r="H44" s="1">
        <v>8.3185859999999998</v>
      </c>
      <c r="I44" s="1">
        <v>7.3209410000000004</v>
      </c>
      <c r="J44" s="1">
        <f t="shared" si="3"/>
        <v>6.3209410000000004</v>
      </c>
      <c r="K44" s="1">
        <v>5.3174530000000004</v>
      </c>
    </row>
    <row r="45" spans="1:11" x14ac:dyDescent="0.35">
      <c r="A45" s="3">
        <v>365</v>
      </c>
      <c r="B45" s="1">
        <v>14.33413</v>
      </c>
      <c r="C45" s="1">
        <v>13.334149999999999</v>
      </c>
      <c r="D45" s="1">
        <v>12.33413</v>
      </c>
      <c r="E45" s="1">
        <v>11.334132</v>
      </c>
      <c r="F45" s="5">
        <v>10.334130999999999</v>
      </c>
      <c r="G45" s="1">
        <v>9.3341329999999996</v>
      </c>
      <c r="H45" s="1">
        <v>8.33413</v>
      </c>
      <c r="I45" s="1">
        <v>7.33413</v>
      </c>
      <c r="J45" s="1">
        <f>I45-1</f>
        <v>6.33413</v>
      </c>
      <c r="K45" s="1">
        <v>5.3341310000000002</v>
      </c>
    </row>
    <row r="46" spans="1:11" x14ac:dyDescent="0.35">
      <c r="B46" s="6" t="s">
        <v>4</v>
      </c>
      <c r="C46" s="6"/>
      <c r="D46" s="6"/>
      <c r="E46" s="6"/>
      <c r="F46" s="6"/>
      <c r="G46" s="6"/>
      <c r="H46" s="6"/>
      <c r="I46" s="6"/>
      <c r="J46" s="6"/>
      <c r="K46" s="6"/>
    </row>
    <row r="47" spans="1:11" x14ac:dyDescent="0.35">
      <c r="A47" s="3">
        <v>10</v>
      </c>
      <c r="B47" s="1">
        <v>10.026149999999999</v>
      </c>
      <c r="C47" s="1">
        <v>9.0350610000000007</v>
      </c>
      <c r="D47" s="1">
        <v>8.0195600000000002</v>
      </c>
      <c r="E47" s="1">
        <v>7.0277589999999996</v>
      </c>
      <c r="F47" s="5">
        <v>6.0166469999999999</v>
      </c>
      <c r="G47" s="1">
        <v>5.0176559999999997</v>
      </c>
      <c r="H47" s="1">
        <v>4.0198369999999999</v>
      </c>
      <c r="I47" s="1">
        <v>3.0340009999999999</v>
      </c>
      <c r="J47" s="1">
        <f t="shared" ref="J47:J54" si="4">I47-1</f>
        <v>2.0340009999999999</v>
      </c>
      <c r="K47" s="1">
        <v>1.014888</v>
      </c>
    </row>
    <row r="48" spans="1:11" x14ac:dyDescent="0.35">
      <c r="A48" s="3">
        <v>50</v>
      </c>
      <c r="B48" s="1">
        <v>10.739269999999999</v>
      </c>
      <c r="C48" s="1">
        <v>9.7380879999999994</v>
      </c>
      <c r="D48" s="1">
        <v>8.7493490000000005</v>
      </c>
      <c r="E48" s="1">
        <v>7.7549830000000002</v>
      </c>
      <c r="F48" s="5">
        <v>6.7541700000000002</v>
      </c>
      <c r="G48" s="1">
        <v>5.7484219999999997</v>
      </c>
      <c r="H48" s="1">
        <v>4.7495630000000002</v>
      </c>
      <c r="I48" s="1">
        <v>3.752993</v>
      </c>
      <c r="J48" s="1">
        <f t="shared" si="4"/>
        <v>2.752993</v>
      </c>
      <c r="K48" s="1">
        <v>1.7422610000000001</v>
      </c>
    </row>
    <row r="49" spans="1:11" x14ac:dyDescent="0.35">
      <c r="A49" s="3">
        <v>100</v>
      </c>
      <c r="B49" s="1">
        <v>11.024330000000001</v>
      </c>
      <c r="C49" s="1">
        <v>10.026236000000001</v>
      </c>
      <c r="D49" s="1">
        <v>9.0190660000000005</v>
      </c>
      <c r="E49" s="1">
        <v>8.0353010000000005</v>
      </c>
      <c r="F49" s="5">
        <v>7.0245329999999999</v>
      </c>
      <c r="G49" s="1">
        <v>6.0280829999999996</v>
      </c>
      <c r="H49" s="1">
        <v>5.0114229999999997</v>
      </c>
      <c r="I49" s="1">
        <v>4.0311490000000001</v>
      </c>
      <c r="J49" s="1">
        <f t="shared" si="4"/>
        <v>3.0311490000000001</v>
      </c>
      <c r="K49" s="1">
        <v>2.0256289999999999</v>
      </c>
    </row>
    <row r="50" spans="1:11" x14ac:dyDescent="0.35">
      <c r="A50" s="3">
        <v>150</v>
      </c>
      <c r="B50" s="1">
        <v>11.18909</v>
      </c>
      <c r="C50" s="1">
        <v>10.193248000000001</v>
      </c>
      <c r="D50" s="1">
        <v>9.1847060000000003</v>
      </c>
      <c r="E50" s="1">
        <v>8.1821549999999998</v>
      </c>
      <c r="F50" s="5">
        <v>7.1823220000000001</v>
      </c>
      <c r="G50" s="1">
        <v>6.1888500000000004</v>
      </c>
      <c r="H50" s="1">
        <v>5.1855330000000004</v>
      </c>
      <c r="I50" s="1">
        <v>4.1855690000000001</v>
      </c>
      <c r="J50" s="1">
        <f t="shared" si="4"/>
        <v>3.1855690000000001</v>
      </c>
      <c r="K50" s="1">
        <v>2.18648</v>
      </c>
    </row>
    <row r="51" spans="1:11" x14ac:dyDescent="0.35">
      <c r="A51" s="3">
        <v>200</v>
      </c>
      <c r="B51" s="1">
        <v>11.296239999999999</v>
      </c>
      <c r="C51" s="1">
        <v>10.287971000000001</v>
      </c>
      <c r="D51" s="1">
        <v>9.2890960000000007</v>
      </c>
      <c r="E51" s="1">
        <v>8.2926649999999995</v>
      </c>
      <c r="F51" s="5">
        <v>7.2931819999999998</v>
      </c>
      <c r="G51" s="1">
        <v>6.2865659999999997</v>
      </c>
      <c r="H51" s="1">
        <v>5.2998380000000003</v>
      </c>
      <c r="I51" s="1">
        <v>4.2939639999999999</v>
      </c>
      <c r="J51" s="1">
        <f t="shared" si="4"/>
        <v>3.2939639999999999</v>
      </c>
      <c r="K51" s="1">
        <v>2.3068309999999999</v>
      </c>
    </row>
    <row r="52" spans="1:11" x14ac:dyDescent="0.35">
      <c r="A52" s="3">
        <v>250</v>
      </c>
      <c r="B52" s="1">
        <v>11.387119999999999</v>
      </c>
      <c r="C52" s="1">
        <v>10.377977</v>
      </c>
      <c r="D52" s="1">
        <v>9.3804949999999998</v>
      </c>
      <c r="E52" s="1">
        <v>8.3824769999999997</v>
      </c>
      <c r="F52" s="5">
        <v>7.3758419999999996</v>
      </c>
      <c r="G52" s="1">
        <v>6.3809610000000001</v>
      </c>
      <c r="H52" s="1">
        <v>5.380935</v>
      </c>
      <c r="I52" s="1">
        <v>4.3863250000000003</v>
      </c>
      <c r="J52" s="1">
        <f t="shared" si="4"/>
        <v>3.3863250000000003</v>
      </c>
      <c r="K52" s="1">
        <v>2.3841160000000001</v>
      </c>
    </row>
    <row r="53" spans="1:11" x14ac:dyDescent="0.35">
      <c r="A53" s="3">
        <v>300</v>
      </c>
      <c r="B53" s="1">
        <v>11.45707</v>
      </c>
      <c r="C53" s="1">
        <v>10.454452</v>
      </c>
      <c r="D53" s="1">
        <v>9.453697</v>
      </c>
      <c r="E53" s="1">
        <v>8.4546449999999993</v>
      </c>
      <c r="F53" s="5">
        <v>7.4582839999999999</v>
      </c>
      <c r="G53" s="1">
        <v>6.4557840000000004</v>
      </c>
      <c r="H53" s="1">
        <v>5.4539929999999996</v>
      </c>
      <c r="I53" s="1">
        <v>4.4550039999999997</v>
      </c>
      <c r="J53" s="1">
        <f t="shared" si="4"/>
        <v>3.4550039999999997</v>
      </c>
      <c r="K53" s="1">
        <v>2.4518110000000002</v>
      </c>
    </row>
    <row r="54" spans="1:11" x14ac:dyDescent="0.35">
      <c r="A54" s="3">
        <v>350</v>
      </c>
      <c r="B54" s="1">
        <v>11.507680000000001</v>
      </c>
      <c r="C54" s="1">
        <v>10.507731</v>
      </c>
      <c r="D54" s="1">
        <v>9.5075339999999997</v>
      </c>
      <c r="E54" s="1">
        <v>8.5078169999999993</v>
      </c>
      <c r="F54" s="5">
        <v>7.5090190000000003</v>
      </c>
      <c r="G54" s="1">
        <v>6.5073239999999997</v>
      </c>
      <c r="H54" s="1">
        <v>5.5071890000000003</v>
      </c>
      <c r="I54" s="1">
        <v>4.5079039999999999</v>
      </c>
      <c r="J54" s="1">
        <f t="shared" si="4"/>
        <v>3.5079039999999999</v>
      </c>
      <c r="K54" s="1">
        <v>2.5083669999999998</v>
      </c>
    </row>
    <row r="55" spans="1:11" x14ac:dyDescent="0.35">
      <c r="A55" s="3">
        <v>365</v>
      </c>
      <c r="B55" s="1">
        <v>11.523389999999999</v>
      </c>
      <c r="C55" s="1">
        <v>10.523383000000001</v>
      </c>
      <c r="D55" s="1">
        <v>9.5233620000000005</v>
      </c>
      <c r="E55" s="1">
        <v>8.5233860000000004</v>
      </c>
      <c r="F55" s="5">
        <v>7.5233790000000003</v>
      </c>
      <c r="G55" s="1">
        <v>6.5233800000000004</v>
      </c>
      <c r="H55" s="1">
        <v>5.5233840000000001</v>
      </c>
      <c r="I55" s="1">
        <v>4.5233819999999998</v>
      </c>
      <c r="J55" s="1">
        <f>I55-1</f>
        <v>3.5233819999999998</v>
      </c>
      <c r="K55" s="1">
        <v>2.523387</v>
      </c>
    </row>
  </sheetData>
  <mergeCells count="9">
    <mergeCell ref="A2:K2"/>
    <mergeCell ref="A1:K1"/>
    <mergeCell ref="B46:K46"/>
    <mergeCell ref="B4:K4"/>
    <mergeCell ref="A4:A5"/>
    <mergeCell ref="B6:K6"/>
    <mergeCell ref="B16:K16"/>
    <mergeCell ref="B26:K26"/>
    <mergeCell ref="B36:K3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73AE9-9B3D-491C-8B31-7C34ADDF0B05}">
  <dimension ref="A1:K55"/>
  <sheetViews>
    <sheetView topLeftCell="A31" workbookViewId="0">
      <selection activeCell="E5" sqref="E5"/>
    </sheetView>
  </sheetViews>
  <sheetFormatPr defaultRowHeight="14.5" x14ac:dyDescent="0.35"/>
  <cols>
    <col min="1" max="1" width="7.6328125" style="1" customWidth="1"/>
    <col min="2" max="5" width="7.08984375" style="1" customWidth="1"/>
    <col min="6" max="6" width="7.08984375" style="5" customWidth="1"/>
    <col min="7" max="11" width="7.08984375" style="1" customWidth="1"/>
    <col min="12" max="16384" width="8.7265625" style="1"/>
  </cols>
  <sheetData>
    <row r="1" spans="1:11" x14ac:dyDescent="0.35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16.5" x14ac:dyDescent="0.35">
      <c r="A2" s="6" t="s">
        <v>21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4" spans="1:11" x14ac:dyDescent="0.35">
      <c r="A4" s="7" t="s">
        <v>1</v>
      </c>
      <c r="B4" s="6" t="s">
        <v>15</v>
      </c>
      <c r="C4" s="6"/>
      <c r="D4" s="6"/>
      <c r="E4" s="6"/>
      <c r="F4" s="6"/>
      <c r="G4" s="6"/>
      <c r="H4" s="6"/>
      <c r="I4" s="6"/>
      <c r="J4" s="6"/>
      <c r="K4" s="6"/>
    </row>
    <row r="5" spans="1:11" x14ac:dyDescent="0.35">
      <c r="A5" s="7"/>
      <c r="B5" s="2">
        <v>1</v>
      </c>
      <c r="C5" s="2">
        <v>0.1</v>
      </c>
      <c r="D5" s="2">
        <v>0.01</v>
      </c>
      <c r="E5" s="2">
        <v>1E-3</v>
      </c>
      <c r="F5" s="4">
        <v>1E-4</v>
      </c>
      <c r="G5" s="2">
        <v>1.0000000000000001E-5</v>
      </c>
      <c r="H5" s="2">
        <v>9.9999999999999995E-7</v>
      </c>
      <c r="I5" s="2">
        <f>10^-7</f>
        <v>9.9999999999999995E-8</v>
      </c>
      <c r="J5" s="2">
        <f>10^-8</f>
        <v>1E-8</v>
      </c>
      <c r="K5" s="2">
        <f>10^-9</f>
        <v>1.0000000000000001E-9</v>
      </c>
    </row>
    <row r="6" spans="1:11" x14ac:dyDescent="0.35">
      <c r="B6" s="6" t="s">
        <v>0</v>
      </c>
      <c r="C6" s="6"/>
      <c r="D6" s="6"/>
      <c r="E6" s="6"/>
      <c r="F6" s="6"/>
      <c r="G6" s="6"/>
      <c r="H6" s="6"/>
      <c r="I6" s="6"/>
      <c r="J6" s="6"/>
      <c r="K6" s="6"/>
    </row>
    <row r="7" spans="1:11" x14ac:dyDescent="0.35">
      <c r="A7" s="3">
        <v>10</v>
      </c>
      <c r="B7" s="1">
        <v>8.2562250000000006</v>
      </c>
      <c r="C7" s="1">
        <v>7.2563510000000004</v>
      </c>
      <c r="D7" s="1">
        <v>6.2589050000000004</v>
      </c>
      <c r="E7" s="1">
        <v>5.2714650000000001</v>
      </c>
      <c r="F7" s="5">
        <v>4.26173</v>
      </c>
      <c r="G7" s="1">
        <v>3.2480989999999998</v>
      </c>
      <c r="H7" s="1">
        <v>2.2404009999999999</v>
      </c>
      <c r="I7" s="1">
        <v>1.256856</v>
      </c>
      <c r="J7" s="1">
        <f t="shared" ref="J7:J14" si="0">I7-1</f>
        <v>0.25685599999999997</v>
      </c>
      <c r="K7" s="1">
        <v>0</v>
      </c>
    </row>
    <row r="8" spans="1:11" x14ac:dyDescent="0.35">
      <c r="A8" s="3">
        <v>50</v>
      </c>
      <c r="B8" s="1">
        <v>9.0604169999999993</v>
      </c>
      <c r="C8" s="1">
        <v>8.070862</v>
      </c>
      <c r="D8" s="1">
        <v>7.0577050000000003</v>
      </c>
      <c r="E8" s="1">
        <v>6.0630990000000002</v>
      </c>
      <c r="F8" s="5">
        <v>5.0671790000000003</v>
      </c>
      <c r="G8" s="1">
        <v>4.0533070000000002</v>
      </c>
      <c r="H8" s="1">
        <v>3.0651929999999998</v>
      </c>
      <c r="I8" s="1">
        <v>2.07159</v>
      </c>
      <c r="J8" s="1">
        <f t="shared" si="0"/>
        <v>1.07159</v>
      </c>
      <c r="K8" s="1">
        <f t="shared" ref="K8:K14" si="1">J8-1</f>
        <v>7.1590000000000042E-2</v>
      </c>
    </row>
    <row r="9" spans="1:11" x14ac:dyDescent="0.35">
      <c r="A9" s="3">
        <v>100</v>
      </c>
      <c r="B9" s="1">
        <v>9.3525139999999993</v>
      </c>
      <c r="C9" s="1">
        <v>8.3684069999999995</v>
      </c>
      <c r="D9" s="1">
        <v>7.3611149999999999</v>
      </c>
      <c r="E9" s="1">
        <v>6.3611310000000003</v>
      </c>
      <c r="F9" s="5">
        <v>5.3695979999999999</v>
      </c>
      <c r="G9" s="1">
        <v>4.3557540000000001</v>
      </c>
      <c r="H9" s="1">
        <v>3.3662230000000002</v>
      </c>
      <c r="I9" s="1">
        <v>2.3408410000000002</v>
      </c>
      <c r="J9" s="1">
        <f t="shared" si="0"/>
        <v>1.3408410000000002</v>
      </c>
      <c r="K9" s="1">
        <f t="shared" si="1"/>
        <v>0.34084100000000017</v>
      </c>
    </row>
    <row r="10" spans="1:11" x14ac:dyDescent="0.35">
      <c r="A10" s="3">
        <v>150</v>
      </c>
      <c r="B10" s="1">
        <v>9.5281129999999994</v>
      </c>
      <c r="C10" s="1">
        <v>8.5227609999999991</v>
      </c>
      <c r="D10" s="1">
        <v>7.5325150000000001</v>
      </c>
      <c r="E10" s="1">
        <v>6.5266529999999996</v>
      </c>
      <c r="F10" s="5">
        <v>5.523301</v>
      </c>
      <c r="G10" s="1">
        <v>4.5167989999999998</v>
      </c>
      <c r="H10" s="1">
        <v>3.5302910000000001</v>
      </c>
      <c r="I10" s="1">
        <v>2.5278930000000002</v>
      </c>
      <c r="J10" s="1">
        <f t="shared" si="0"/>
        <v>1.5278930000000002</v>
      </c>
      <c r="K10" s="1">
        <f t="shared" si="1"/>
        <v>0.52789300000000017</v>
      </c>
    </row>
    <row r="11" spans="1:11" x14ac:dyDescent="0.35">
      <c r="A11" s="3">
        <v>200</v>
      </c>
      <c r="B11" s="1">
        <v>9.6487390000000008</v>
      </c>
      <c r="C11" s="1">
        <v>8.6409470000000006</v>
      </c>
      <c r="D11" s="1">
        <v>7.6419309999999996</v>
      </c>
      <c r="E11" s="1">
        <v>6.6328829999999996</v>
      </c>
      <c r="F11" s="5">
        <v>5.6401640000000004</v>
      </c>
      <c r="G11" s="1">
        <v>4.6385240000000003</v>
      </c>
      <c r="H11" s="1">
        <v>3.637826</v>
      </c>
      <c r="I11" s="1">
        <v>2.6403669999999999</v>
      </c>
      <c r="J11" s="1">
        <f t="shared" si="0"/>
        <v>1.6403669999999999</v>
      </c>
      <c r="K11" s="1">
        <f t="shared" si="1"/>
        <v>0.64036699999999991</v>
      </c>
    </row>
    <row r="12" spans="1:11" x14ac:dyDescent="0.35">
      <c r="A12" s="3">
        <v>250</v>
      </c>
      <c r="B12" s="1">
        <v>9.7236969999999996</v>
      </c>
      <c r="C12" s="1">
        <v>8.7308610000000009</v>
      </c>
      <c r="D12" s="1">
        <v>7.7379530000000001</v>
      </c>
      <c r="E12" s="1">
        <v>6.7349480000000002</v>
      </c>
      <c r="F12" s="5">
        <v>5.7337769999999999</v>
      </c>
      <c r="G12" s="1">
        <v>4.7281940000000002</v>
      </c>
      <c r="H12" s="1">
        <v>3.7322039999999999</v>
      </c>
      <c r="I12" s="1">
        <v>2.7294719999999999</v>
      </c>
      <c r="J12" s="1">
        <f t="shared" si="0"/>
        <v>1.7294719999999999</v>
      </c>
      <c r="K12" s="1">
        <f t="shared" si="1"/>
        <v>0.7294719999999999</v>
      </c>
    </row>
    <row r="13" spans="1:11" x14ac:dyDescent="0.35">
      <c r="A13" s="3">
        <v>300</v>
      </c>
      <c r="B13" s="1">
        <v>9.8003669999999996</v>
      </c>
      <c r="C13" s="1">
        <v>8.8006049999999991</v>
      </c>
      <c r="D13" s="1">
        <v>7.798959</v>
      </c>
      <c r="E13" s="1">
        <v>6.7964549999999999</v>
      </c>
      <c r="F13" s="5">
        <v>5.7979969999999996</v>
      </c>
      <c r="G13" s="1">
        <v>4.7961590000000003</v>
      </c>
      <c r="H13" s="1">
        <v>3.8038430000000001</v>
      </c>
      <c r="I13" s="1">
        <v>2.7983980000000002</v>
      </c>
      <c r="J13" s="1">
        <f t="shared" si="0"/>
        <v>1.7983980000000002</v>
      </c>
      <c r="K13" s="1">
        <f t="shared" si="1"/>
        <v>0.79839800000000016</v>
      </c>
    </row>
    <row r="14" spans="1:11" x14ac:dyDescent="0.35">
      <c r="A14" s="3">
        <v>350</v>
      </c>
      <c r="B14" s="1">
        <v>9.8593729999999997</v>
      </c>
      <c r="C14" s="1">
        <v>8.8593989999999998</v>
      </c>
      <c r="D14" s="1">
        <v>7.8578789999999996</v>
      </c>
      <c r="E14" s="1">
        <v>6.8586320000000001</v>
      </c>
      <c r="F14" s="5">
        <v>5.8598090000000003</v>
      </c>
      <c r="G14" s="1">
        <v>4.8586229999999997</v>
      </c>
      <c r="H14" s="1">
        <v>3.8575729999999999</v>
      </c>
      <c r="I14" s="1">
        <v>2.8602789999999998</v>
      </c>
      <c r="J14" s="1">
        <f t="shared" si="0"/>
        <v>1.8602789999999998</v>
      </c>
      <c r="K14" s="1">
        <f t="shared" si="1"/>
        <v>0.86027899999999979</v>
      </c>
    </row>
    <row r="15" spans="1:11" x14ac:dyDescent="0.35">
      <c r="A15" s="3">
        <v>365</v>
      </c>
      <c r="B15" s="1">
        <v>9.8735680000000006</v>
      </c>
      <c r="C15" s="1">
        <v>8.873545</v>
      </c>
      <c r="D15" s="1">
        <v>7.8735429999999997</v>
      </c>
      <c r="E15" s="1">
        <v>6.8735410000000003</v>
      </c>
      <c r="F15" s="5">
        <v>5.8735499999999998</v>
      </c>
      <c r="G15" s="1">
        <v>4.8735400000000002</v>
      </c>
      <c r="H15" s="1">
        <v>3.873523</v>
      </c>
      <c r="I15" s="1">
        <v>2.8735469999999999</v>
      </c>
      <c r="J15" s="1">
        <f>I15-1</f>
        <v>1.8735469999999999</v>
      </c>
      <c r="K15" s="1">
        <f>J15-1</f>
        <v>0.87354699999999985</v>
      </c>
    </row>
    <row r="16" spans="1:11" x14ac:dyDescent="0.35">
      <c r="B16" s="6" t="s">
        <v>2</v>
      </c>
      <c r="C16" s="6"/>
      <c r="D16" s="6"/>
      <c r="E16" s="6"/>
      <c r="F16" s="6"/>
      <c r="G16" s="6"/>
      <c r="H16" s="6"/>
      <c r="I16" s="6"/>
      <c r="J16" s="6"/>
      <c r="K16" s="6"/>
    </row>
    <row r="17" spans="1:11" x14ac:dyDescent="0.35">
      <c r="A17" s="3">
        <v>10</v>
      </c>
      <c r="B17" s="1">
        <v>9.0670570000000001</v>
      </c>
      <c r="C17" s="1">
        <v>8.0291409999999992</v>
      </c>
      <c r="D17" s="1">
        <v>7.0740129999999999</v>
      </c>
      <c r="E17" s="1">
        <v>6.0553030000000003</v>
      </c>
      <c r="F17" s="5">
        <v>5.0507749999999998</v>
      </c>
      <c r="G17" s="1">
        <v>4.0685330000000004</v>
      </c>
      <c r="H17" s="1">
        <v>3.0458409999999998</v>
      </c>
      <c r="I17" s="1">
        <v>2.0539839999999998</v>
      </c>
      <c r="J17" s="1">
        <f t="shared" ref="J17:K24" si="2">I17-1</f>
        <v>1.0539839999999998</v>
      </c>
      <c r="K17" s="1">
        <f t="shared" si="2"/>
        <v>5.398399999999981E-2</v>
      </c>
    </row>
    <row r="18" spans="1:11" x14ac:dyDescent="0.35">
      <c r="A18" s="3">
        <v>50</v>
      </c>
      <c r="B18" s="1">
        <v>9.8433240000000009</v>
      </c>
      <c r="C18" s="1">
        <v>8.8328209999999991</v>
      </c>
      <c r="D18" s="1">
        <v>7.8350549999999997</v>
      </c>
      <c r="E18" s="1">
        <v>6.8345599999999997</v>
      </c>
      <c r="F18" s="5">
        <v>5.8460539999999996</v>
      </c>
      <c r="G18" s="1">
        <v>4.8515779999999999</v>
      </c>
      <c r="H18" s="1">
        <v>3.845545</v>
      </c>
      <c r="I18" s="1">
        <v>2.8361079999999999</v>
      </c>
      <c r="J18" s="1">
        <f t="shared" si="2"/>
        <v>1.8361079999999999</v>
      </c>
      <c r="K18" s="1">
        <f t="shared" si="2"/>
        <v>0.83610799999999985</v>
      </c>
    </row>
    <row r="19" spans="1:11" x14ac:dyDescent="0.35">
      <c r="A19" s="3">
        <v>100</v>
      </c>
      <c r="B19" s="1">
        <v>10.137703</v>
      </c>
      <c r="C19" s="1">
        <v>9.1361849999999993</v>
      </c>
      <c r="D19" s="1">
        <v>8.12913</v>
      </c>
      <c r="E19" s="1">
        <v>7.1442050000000004</v>
      </c>
      <c r="F19" s="5">
        <v>6.1298779999999997</v>
      </c>
      <c r="G19" s="1">
        <v>5.1344750000000001</v>
      </c>
      <c r="H19" s="1">
        <v>4.1385319999999997</v>
      </c>
      <c r="I19" s="1">
        <v>3.1315650000000002</v>
      </c>
      <c r="J19" s="1">
        <f t="shared" si="2"/>
        <v>2.1315650000000002</v>
      </c>
      <c r="K19" s="1">
        <f t="shared" si="2"/>
        <v>1.1315650000000002</v>
      </c>
    </row>
    <row r="20" spans="1:11" x14ac:dyDescent="0.35">
      <c r="A20" s="3">
        <v>150</v>
      </c>
      <c r="B20" s="1">
        <v>10.305636</v>
      </c>
      <c r="C20" s="1">
        <v>9.3064199999999992</v>
      </c>
      <c r="D20" s="1">
        <v>8.2994430000000001</v>
      </c>
      <c r="E20" s="1">
        <v>7.3126470000000001</v>
      </c>
      <c r="F20" s="5">
        <v>6.3204640000000003</v>
      </c>
      <c r="G20" s="1">
        <v>5.3025650000000004</v>
      </c>
      <c r="H20" s="1">
        <v>4.2928540000000002</v>
      </c>
      <c r="I20" s="1">
        <v>3.3096969999999999</v>
      </c>
      <c r="J20" s="1">
        <f t="shared" si="2"/>
        <v>2.3096969999999999</v>
      </c>
      <c r="K20" s="1">
        <f t="shared" si="2"/>
        <v>1.3096969999999999</v>
      </c>
    </row>
    <row r="21" spans="1:11" x14ac:dyDescent="0.35">
      <c r="A21" s="3">
        <v>200</v>
      </c>
      <c r="B21" s="1">
        <v>10.422819</v>
      </c>
      <c r="C21" s="1">
        <v>9.4323720000000009</v>
      </c>
      <c r="D21" s="1">
        <v>8.4230499999999999</v>
      </c>
      <c r="E21" s="1">
        <v>7.4181929999999996</v>
      </c>
      <c r="F21" s="5">
        <v>6.4134710000000004</v>
      </c>
      <c r="G21" s="1">
        <v>5.41913</v>
      </c>
      <c r="H21" s="1">
        <v>4.4139699999999999</v>
      </c>
      <c r="I21" s="1">
        <v>3.4274610000000001</v>
      </c>
      <c r="J21" s="1">
        <f t="shared" si="2"/>
        <v>2.4274610000000001</v>
      </c>
      <c r="K21" s="1">
        <f t="shared" si="2"/>
        <v>1.4274610000000001</v>
      </c>
    </row>
    <row r="22" spans="1:11" x14ac:dyDescent="0.35">
      <c r="A22" s="3">
        <v>250</v>
      </c>
      <c r="B22" s="1">
        <v>10.507802</v>
      </c>
      <c r="C22" s="1">
        <v>9.5125519999999995</v>
      </c>
      <c r="D22" s="1">
        <v>8.5098660000000006</v>
      </c>
      <c r="E22" s="1">
        <v>7.5061289999999996</v>
      </c>
      <c r="F22" s="5">
        <v>6.5111270000000001</v>
      </c>
      <c r="G22" s="1">
        <v>5.5088100000000004</v>
      </c>
      <c r="H22" s="1">
        <v>4.5060760000000002</v>
      </c>
      <c r="I22" s="1">
        <v>3.5175070000000002</v>
      </c>
      <c r="J22" s="1">
        <f t="shared" si="2"/>
        <v>2.5175070000000002</v>
      </c>
      <c r="K22" s="1">
        <f t="shared" si="2"/>
        <v>1.5175070000000002</v>
      </c>
    </row>
    <row r="23" spans="1:11" x14ac:dyDescent="0.35">
      <c r="A23" s="3">
        <v>300</v>
      </c>
      <c r="B23" s="1">
        <v>10.586866000000001</v>
      </c>
      <c r="C23" s="1">
        <v>9.5816040000000005</v>
      </c>
      <c r="D23" s="1">
        <v>8.5804320000000001</v>
      </c>
      <c r="E23" s="1">
        <v>7.5752040000000003</v>
      </c>
      <c r="F23" s="5">
        <v>6.5843939999999996</v>
      </c>
      <c r="G23" s="1">
        <v>5.5812559999999998</v>
      </c>
      <c r="H23" s="1">
        <v>4.5786239999999996</v>
      </c>
      <c r="I23" s="1">
        <v>3.5811410000000001</v>
      </c>
      <c r="J23" s="1">
        <f t="shared" si="2"/>
        <v>2.5811410000000001</v>
      </c>
      <c r="K23" s="1">
        <f t="shared" si="2"/>
        <v>1.5811410000000001</v>
      </c>
    </row>
    <row r="24" spans="1:11" x14ac:dyDescent="0.35">
      <c r="A24" s="3">
        <v>350</v>
      </c>
      <c r="B24" s="1">
        <v>10.640029999999999</v>
      </c>
      <c r="C24" s="1">
        <v>9.6400240000000004</v>
      </c>
      <c r="D24" s="1">
        <v>8.6391050000000007</v>
      </c>
      <c r="E24" s="1">
        <v>7.6401539999999999</v>
      </c>
      <c r="F24" s="5">
        <v>6.6361150000000002</v>
      </c>
      <c r="G24" s="1">
        <v>5.6404930000000002</v>
      </c>
      <c r="H24" s="1">
        <v>4.6392449999999998</v>
      </c>
      <c r="I24" s="1">
        <v>3.639208</v>
      </c>
      <c r="J24" s="1">
        <f t="shared" si="2"/>
        <v>2.639208</v>
      </c>
      <c r="K24" s="1">
        <f t="shared" si="2"/>
        <v>1.639208</v>
      </c>
    </row>
    <row r="25" spans="1:11" x14ac:dyDescent="0.35">
      <c r="A25" s="3">
        <v>365</v>
      </c>
      <c r="B25" s="1">
        <v>10.654323</v>
      </c>
      <c r="C25" s="1">
        <v>9.6543270000000003</v>
      </c>
      <c r="D25" s="1">
        <v>8.6542980000000007</v>
      </c>
      <c r="E25" s="1">
        <v>7.6543289999999997</v>
      </c>
      <c r="F25" s="5">
        <v>6.6543219999999996</v>
      </c>
      <c r="G25" s="1">
        <v>5.6543279999999996</v>
      </c>
      <c r="H25" s="1">
        <v>4.654318</v>
      </c>
      <c r="I25" s="1">
        <v>3.6543369999999999</v>
      </c>
      <c r="J25" s="1">
        <f>I25-1</f>
        <v>2.6543369999999999</v>
      </c>
      <c r="K25" s="1">
        <f>J25-1</f>
        <v>1.6543369999999999</v>
      </c>
    </row>
    <row r="26" spans="1:11" x14ac:dyDescent="0.35">
      <c r="B26" s="6" t="s">
        <v>3</v>
      </c>
      <c r="C26" s="6"/>
      <c r="D26" s="6"/>
      <c r="E26" s="6"/>
      <c r="F26" s="6"/>
      <c r="G26" s="6"/>
      <c r="H26" s="6"/>
      <c r="I26" s="6"/>
      <c r="J26" s="6"/>
      <c r="K26" s="6"/>
    </row>
    <row r="27" spans="1:11" x14ac:dyDescent="0.35">
      <c r="A27" s="3">
        <v>10</v>
      </c>
      <c r="B27" s="1">
        <v>8.1401400000000006</v>
      </c>
      <c r="C27" s="1">
        <v>7.1353600000000004</v>
      </c>
      <c r="D27" s="1">
        <v>6.1409050000000001</v>
      </c>
      <c r="E27" s="1">
        <v>5.1457660000000001</v>
      </c>
      <c r="F27" s="5">
        <v>4.1489700000000003</v>
      </c>
      <c r="G27" s="1">
        <v>3.165206</v>
      </c>
      <c r="H27" s="1">
        <v>2.1639499999999998</v>
      </c>
      <c r="I27" s="1">
        <v>1.143832</v>
      </c>
      <c r="J27" s="1">
        <f t="shared" ref="J27:K34" si="3">I27-1</f>
        <v>0.14383199999999996</v>
      </c>
      <c r="K27" s="1">
        <v>0</v>
      </c>
    </row>
    <row r="28" spans="1:11" x14ac:dyDescent="0.35">
      <c r="A28" s="3">
        <v>50</v>
      </c>
      <c r="B28" s="1">
        <v>8.9459060000000008</v>
      </c>
      <c r="C28" s="1">
        <v>7.9356939999999998</v>
      </c>
      <c r="D28" s="1">
        <v>6.9139439999999999</v>
      </c>
      <c r="E28" s="1">
        <v>5.9625139999999996</v>
      </c>
      <c r="F28" s="5">
        <v>4.9272140000000002</v>
      </c>
      <c r="G28" s="1">
        <v>3.928979</v>
      </c>
      <c r="H28" s="1">
        <v>2.9333849999999999</v>
      </c>
      <c r="I28" s="1">
        <v>1.9364699999999999</v>
      </c>
      <c r="J28" s="1">
        <f t="shared" si="3"/>
        <v>0.93646999999999991</v>
      </c>
      <c r="K28" s="1">
        <v>0</v>
      </c>
    </row>
    <row r="29" spans="1:11" x14ac:dyDescent="0.35">
      <c r="A29" s="3">
        <v>100</v>
      </c>
      <c r="B29" s="1">
        <v>9.2059529999999992</v>
      </c>
      <c r="C29" s="1">
        <v>8.2175999999999991</v>
      </c>
      <c r="D29" s="1">
        <v>7.2153729999999996</v>
      </c>
      <c r="E29" s="1">
        <v>6.2227899999999998</v>
      </c>
      <c r="F29" s="5">
        <v>5.2275770000000001</v>
      </c>
      <c r="G29" s="1">
        <v>4.2226249999999999</v>
      </c>
      <c r="H29" s="1">
        <v>3.2225959999999998</v>
      </c>
      <c r="I29" s="1">
        <v>2.208987</v>
      </c>
      <c r="J29" s="1">
        <f t="shared" si="3"/>
        <v>1.208987</v>
      </c>
      <c r="K29" s="1">
        <f t="shared" si="3"/>
        <v>0.20898700000000003</v>
      </c>
    </row>
    <row r="30" spans="1:11" x14ac:dyDescent="0.35">
      <c r="A30" s="3">
        <v>150</v>
      </c>
      <c r="B30" s="1">
        <v>9.3858280000000001</v>
      </c>
      <c r="C30" s="1">
        <v>8.3917169999999999</v>
      </c>
      <c r="D30" s="1">
        <v>7.3842600000000003</v>
      </c>
      <c r="E30" s="1">
        <v>6.3848520000000004</v>
      </c>
      <c r="F30" s="5">
        <v>5.38218</v>
      </c>
      <c r="G30" s="1">
        <v>4.3964049999999997</v>
      </c>
      <c r="H30" s="1">
        <v>3.3924110000000001</v>
      </c>
      <c r="I30" s="1">
        <v>2.3983460000000001</v>
      </c>
      <c r="J30" s="1">
        <f t="shared" si="3"/>
        <v>1.3983460000000001</v>
      </c>
      <c r="K30" s="1">
        <f t="shared" si="3"/>
        <v>0.39834600000000009</v>
      </c>
    </row>
    <row r="31" spans="1:11" x14ac:dyDescent="0.35">
      <c r="A31" s="3">
        <v>200</v>
      </c>
      <c r="B31" s="1">
        <v>9.5130660000000002</v>
      </c>
      <c r="C31" s="1">
        <v>8.5039929999999995</v>
      </c>
      <c r="D31" s="1">
        <v>7.5080099999999996</v>
      </c>
      <c r="E31" s="1">
        <v>6.505395</v>
      </c>
      <c r="F31" s="5">
        <v>5.5132669999999999</v>
      </c>
      <c r="G31" s="1">
        <v>4.5084850000000003</v>
      </c>
      <c r="H31" s="1">
        <v>3.5056150000000001</v>
      </c>
      <c r="I31" s="1">
        <v>2.5023979999999999</v>
      </c>
      <c r="J31" s="1">
        <f t="shared" si="3"/>
        <v>1.5023979999999999</v>
      </c>
      <c r="K31" s="1">
        <f t="shared" si="3"/>
        <v>0.5023979999999999</v>
      </c>
    </row>
    <row r="32" spans="1:11" x14ac:dyDescent="0.35">
      <c r="A32" s="3">
        <v>250</v>
      </c>
      <c r="B32" s="1">
        <v>9.5970639999999996</v>
      </c>
      <c r="C32" s="1">
        <v>8.5951920000000008</v>
      </c>
      <c r="D32" s="1">
        <v>7.5988160000000002</v>
      </c>
      <c r="E32" s="1">
        <v>6.6001310000000002</v>
      </c>
      <c r="F32" s="5">
        <v>5.5905740000000002</v>
      </c>
      <c r="G32" s="1">
        <v>4.596393</v>
      </c>
      <c r="H32" s="1">
        <v>3.6013120000000001</v>
      </c>
      <c r="I32" s="1">
        <v>2.5906609999999999</v>
      </c>
      <c r="J32" s="1">
        <f t="shared" si="3"/>
        <v>1.5906609999999999</v>
      </c>
      <c r="K32" s="1">
        <f t="shared" si="3"/>
        <v>0.59066099999999988</v>
      </c>
    </row>
    <row r="33" spans="1:11" x14ac:dyDescent="0.35">
      <c r="A33" s="3">
        <v>300</v>
      </c>
      <c r="B33" s="1">
        <v>9.6683880000000002</v>
      </c>
      <c r="C33" s="1">
        <v>8.6662119999999998</v>
      </c>
      <c r="D33" s="1">
        <v>7.6694969999999998</v>
      </c>
      <c r="E33" s="1">
        <v>6.6632879999999997</v>
      </c>
      <c r="F33" s="5">
        <v>5.670242</v>
      </c>
      <c r="G33" s="1">
        <v>4.6695919999999997</v>
      </c>
      <c r="H33" s="1">
        <v>3.66438</v>
      </c>
      <c r="I33" s="1">
        <v>2.6710379999999998</v>
      </c>
      <c r="J33" s="1">
        <f t="shared" si="3"/>
        <v>1.6710379999999998</v>
      </c>
      <c r="K33" s="1">
        <f t="shared" si="3"/>
        <v>0.6710379999999998</v>
      </c>
    </row>
    <row r="34" spans="1:11" x14ac:dyDescent="0.35">
      <c r="A34" s="3">
        <v>350</v>
      </c>
      <c r="B34" s="1">
        <v>9.7278819999999993</v>
      </c>
      <c r="C34" s="1">
        <v>8.7255280000000006</v>
      </c>
      <c r="D34" s="1">
        <v>7.7254649999999998</v>
      </c>
      <c r="E34" s="1">
        <v>6.725339</v>
      </c>
      <c r="F34" s="5">
        <v>5.7232599999999998</v>
      </c>
      <c r="G34" s="1">
        <v>4.7239709999999997</v>
      </c>
      <c r="H34" s="1">
        <v>3.7249629999999998</v>
      </c>
      <c r="I34" s="1">
        <v>2.7248100000000002</v>
      </c>
      <c r="J34" s="1">
        <f t="shared" si="3"/>
        <v>1.7248100000000002</v>
      </c>
      <c r="K34" s="1">
        <f t="shared" si="3"/>
        <v>0.72481000000000018</v>
      </c>
    </row>
    <row r="35" spans="1:11" x14ac:dyDescent="0.35">
      <c r="A35" s="3">
        <v>365</v>
      </c>
      <c r="B35" s="1">
        <v>9.7411010000000005</v>
      </c>
      <c r="C35" s="1">
        <v>8.7411030000000007</v>
      </c>
      <c r="D35" s="1">
        <v>7.7411120000000002</v>
      </c>
      <c r="E35" s="1">
        <v>6.7411089999999998</v>
      </c>
      <c r="F35" s="5">
        <v>5.7411029999999998</v>
      </c>
      <c r="G35" s="1">
        <v>4.7411060000000003</v>
      </c>
      <c r="H35" s="1">
        <v>3.7411020000000001</v>
      </c>
      <c r="I35" s="1">
        <v>2.7411080000000001</v>
      </c>
      <c r="J35" s="1">
        <f>I35-1</f>
        <v>1.7411080000000001</v>
      </c>
      <c r="K35" s="1">
        <f>J35-1</f>
        <v>0.7411080000000001</v>
      </c>
    </row>
    <row r="36" spans="1:11" x14ac:dyDescent="0.35">
      <c r="B36" s="6" t="s">
        <v>5</v>
      </c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35">
      <c r="A37" s="3">
        <v>10</v>
      </c>
      <c r="B37" s="1">
        <v>12.8283</v>
      </c>
      <c r="C37" s="1">
        <v>11.83722</v>
      </c>
      <c r="D37" s="1">
        <v>10.83282</v>
      </c>
      <c r="E37" s="1">
        <v>9.8340219999999992</v>
      </c>
      <c r="F37" s="5">
        <v>8.8302800000000001</v>
      </c>
      <c r="G37" s="1">
        <v>7.8250789999999997</v>
      </c>
      <c r="H37" s="1">
        <v>6.821879</v>
      </c>
      <c r="I37" s="1">
        <v>5.8327720000000003</v>
      </c>
      <c r="J37" s="1">
        <f t="shared" ref="J37:J43" si="4">I37-1</f>
        <v>4.8327720000000003</v>
      </c>
      <c r="K37" s="1">
        <f>J37-1</f>
        <v>3.8327720000000003</v>
      </c>
    </row>
    <row r="38" spans="1:11" x14ac:dyDescent="0.35">
      <c r="A38" s="3">
        <v>50</v>
      </c>
      <c r="B38" s="1">
        <v>13.42916</v>
      </c>
      <c r="C38" s="1">
        <v>12.42188</v>
      </c>
      <c r="D38" s="1">
        <v>11.42924</v>
      </c>
      <c r="E38" s="1">
        <v>10.42221</v>
      </c>
      <c r="F38" s="5">
        <v>9.4261979999999994</v>
      </c>
      <c r="G38" s="1">
        <v>8.4283929999999998</v>
      </c>
      <c r="H38" s="1">
        <v>7.4352299999999998</v>
      </c>
      <c r="I38" s="1">
        <v>6.4256219999999997</v>
      </c>
      <c r="J38" s="1">
        <f t="shared" si="4"/>
        <v>5.4256219999999997</v>
      </c>
      <c r="K38" s="1">
        <v>4.4217230000000001</v>
      </c>
    </row>
    <row r="39" spans="1:11" x14ac:dyDescent="0.35">
      <c r="A39" s="3">
        <v>100</v>
      </c>
      <c r="B39" s="1">
        <v>13.67581</v>
      </c>
      <c r="C39" s="1">
        <v>12.6698</v>
      </c>
      <c r="D39" s="1">
        <v>11.668670000000001</v>
      </c>
      <c r="E39" s="1">
        <v>10.682902</v>
      </c>
      <c r="F39" s="5">
        <v>9.6679569999999995</v>
      </c>
      <c r="G39" s="1">
        <v>8.6806129999999992</v>
      </c>
      <c r="H39" s="1">
        <v>7.6761210000000002</v>
      </c>
      <c r="I39" s="1">
        <v>6.6766810000000003</v>
      </c>
      <c r="J39" s="1">
        <f t="shared" si="4"/>
        <v>5.6766810000000003</v>
      </c>
      <c r="K39" s="1">
        <v>4.6772020000000003</v>
      </c>
    </row>
    <row r="40" spans="1:11" x14ac:dyDescent="0.35">
      <c r="A40" s="3">
        <v>150</v>
      </c>
      <c r="B40" s="1">
        <v>13.825480000000001</v>
      </c>
      <c r="C40" s="1">
        <v>12.81799</v>
      </c>
      <c r="D40" s="1">
        <v>11.82344</v>
      </c>
      <c r="E40" s="1">
        <v>10.817477999999999</v>
      </c>
      <c r="F40" s="5">
        <v>9.8232350000000004</v>
      </c>
      <c r="G40" s="1">
        <v>8.8247780000000002</v>
      </c>
      <c r="H40" s="1">
        <v>7.8206519999999999</v>
      </c>
      <c r="I40" s="1">
        <v>6.8213679999999997</v>
      </c>
      <c r="J40" s="1">
        <f t="shared" si="4"/>
        <v>5.8213679999999997</v>
      </c>
      <c r="K40" s="1">
        <v>4.8195969999999999</v>
      </c>
    </row>
    <row r="41" spans="1:11" x14ac:dyDescent="0.35">
      <c r="A41" s="3">
        <v>200</v>
      </c>
      <c r="B41" s="1">
        <v>13.9259</v>
      </c>
      <c r="C41" s="1">
        <v>12.921900000000001</v>
      </c>
      <c r="D41" s="1">
        <v>11.925689999999999</v>
      </c>
      <c r="E41" s="1">
        <v>10.927256</v>
      </c>
      <c r="F41" s="5">
        <v>9.9240870000000001</v>
      </c>
      <c r="G41" s="1">
        <v>8.9304869999999994</v>
      </c>
      <c r="H41" s="1">
        <v>7.9290159999999998</v>
      </c>
      <c r="I41" s="1">
        <v>6.9284230000000004</v>
      </c>
      <c r="J41" s="1">
        <f t="shared" si="4"/>
        <v>5.9284230000000004</v>
      </c>
      <c r="K41" s="1">
        <v>4.9258379999999997</v>
      </c>
    </row>
    <row r="42" spans="1:11" x14ac:dyDescent="0.35">
      <c r="A42" s="3">
        <v>250</v>
      </c>
      <c r="B42" s="1">
        <v>14.007350000000001</v>
      </c>
      <c r="C42" s="1">
        <v>13.01057</v>
      </c>
      <c r="D42" s="1">
        <v>12.009370000000001</v>
      </c>
      <c r="E42" s="1">
        <v>11.007028</v>
      </c>
      <c r="F42" s="5">
        <v>10.00788</v>
      </c>
      <c r="G42" s="1">
        <v>9.0071429999999992</v>
      </c>
      <c r="H42" s="1">
        <v>8.0061219999999995</v>
      </c>
      <c r="I42" s="1">
        <v>7.010186</v>
      </c>
      <c r="J42" s="1">
        <f t="shared" si="4"/>
        <v>6.010186</v>
      </c>
      <c r="K42" s="1">
        <v>5.0072210000000004</v>
      </c>
    </row>
    <row r="43" spans="1:11" x14ac:dyDescent="0.35">
      <c r="A43" s="3">
        <v>300</v>
      </c>
      <c r="B43" s="1">
        <v>14.0771</v>
      </c>
      <c r="C43" s="1">
        <v>13.07461</v>
      </c>
      <c r="D43" s="1">
        <v>12.074909999999999</v>
      </c>
      <c r="E43" s="1">
        <v>11.078161</v>
      </c>
      <c r="F43" s="5">
        <v>10.075236</v>
      </c>
      <c r="G43" s="1">
        <v>9.0764370000000003</v>
      </c>
      <c r="H43" s="1">
        <v>8.0725700000000007</v>
      </c>
      <c r="I43" s="1">
        <v>7.0727969999999996</v>
      </c>
      <c r="J43" s="1">
        <f t="shared" si="4"/>
        <v>6.0727969999999996</v>
      </c>
      <c r="K43" s="1">
        <v>5.077591</v>
      </c>
    </row>
    <row r="44" spans="1:11" x14ac:dyDescent="0.35">
      <c r="A44" s="3">
        <v>350</v>
      </c>
      <c r="B44" s="1">
        <v>14.1287</v>
      </c>
      <c r="C44" s="1">
        <v>13.129300000000001</v>
      </c>
      <c r="D44" s="1">
        <v>12.127359999999999</v>
      </c>
      <c r="E44" s="1">
        <v>11.130069000000001</v>
      </c>
      <c r="F44" s="5">
        <v>10.131418999999999</v>
      </c>
      <c r="G44" s="1">
        <v>9.1294970000000006</v>
      </c>
      <c r="H44" s="1">
        <v>8.1302570000000003</v>
      </c>
      <c r="I44" s="1">
        <v>7.1296169999999996</v>
      </c>
      <c r="J44" s="1">
        <f>I44-1</f>
        <v>6.1296169999999996</v>
      </c>
      <c r="K44" s="1">
        <v>5.128978</v>
      </c>
    </row>
    <row r="45" spans="1:11" x14ac:dyDescent="0.35">
      <c r="A45" s="3">
        <v>365</v>
      </c>
      <c r="B45" s="1">
        <v>14.14326</v>
      </c>
      <c r="C45" s="1">
        <v>13.143269999999999</v>
      </c>
      <c r="D45" s="1">
        <v>12.14326</v>
      </c>
      <c r="E45" s="1">
        <v>11.143265</v>
      </c>
      <c r="F45" s="5">
        <v>10.143274999999999</v>
      </c>
      <c r="G45" s="1">
        <v>9.1432680000000008</v>
      </c>
      <c r="H45" s="1">
        <v>8.1432769999999994</v>
      </c>
      <c r="I45" s="1">
        <v>7.1432719999999996</v>
      </c>
      <c r="J45" s="1">
        <f>I45-1</f>
        <v>6.1432719999999996</v>
      </c>
      <c r="K45" s="1">
        <v>5.1432640000000003</v>
      </c>
    </row>
    <row r="46" spans="1:11" x14ac:dyDescent="0.35">
      <c r="B46" s="6" t="s">
        <v>4</v>
      </c>
      <c r="C46" s="6"/>
      <c r="D46" s="6"/>
      <c r="E46" s="6"/>
      <c r="F46" s="6"/>
      <c r="G46" s="6"/>
      <c r="H46" s="6"/>
      <c r="I46" s="6"/>
      <c r="J46" s="6"/>
      <c r="K46" s="6"/>
    </row>
    <row r="47" spans="1:11" x14ac:dyDescent="0.35">
      <c r="A47" s="3">
        <v>10</v>
      </c>
      <c r="B47" s="1">
        <v>10.017010000000001</v>
      </c>
      <c r="C47" s="1">
        <v>9.0181100000000001</v>
      </c>
      <c r="D47" s="1">
        <v>8.015371</v>
      </c>
      <c r="E47" s="1">
        <v>7.0238860000000001</v>
      </c>
      <c r="F47" s="5">
        <v>6.0142559999999996</v>
      </c>
      <c r="G47" s="1">
        <v>5.0313249999999998</v>
      </c>
      <c r="H47" s="1">
        <v>4.0244390000000001</v>
      </c>
      <c r="I47" s="1">
        <v>3.0123820000000001</v>
      </c>
      <c r="J47" s="1">
        <f t="shared" ref="J47:J53" si="5">I47-1</f>
        <v>2.0123820000000001</v>
      </c>
      <c r="K47" s="1">
        <f>J47-1</f>
        <v>1.0123820000000001</v>
      </c>
    </row>
    <row r="48" spans="1:11" x14ac:dyDescent="0.35">
      <c r="A48" s="3">
        <v>50</v>
      </c>
      <c r="B48" s="1">
        <v>10.61192</v>
      </c>
      <c r="C48" s="1">
        <v>9.6035780000000006</v>
      </c>
      <c r="D48" s="1">
        <v>8.6313859999999991</v>
      </c>
      <c r="E48" s="1">
        <v>7.6092329999999997</v>
      </c>
      <c r="F48" s="5">
        <v>6.6215310000000001</v>
      </c>
      <c r="G48" s="1">
        <v>5.6187339999999999</v>
      </c>
      <c r="H48" s="1">
        <v>4.6162590000000003</v>
      </c>
      <c r="I48" s="1">
        <v>3.6192039999999999</v>
      </c>
      <c r="J48" s="1">
        <f t="shared" si="5"/>
        <v>2.6192039999999999</v>
      </c>
      <c r="K48" s="1">
        <v>1.615702</v>
      </c>
    </row>
    <row r="49" spans="1:11" x14ac:dyDescent="0.35">
      <c r="A49" s="3">
        <v>100</v>
      </c>
      <c r="B49" s="1">
        <v>10.86233</v>
      </c>
      <c r="C49" s="1">
        <v>9.8774029999999993</v>
      </c>
      <c r="D49" s="1">
        <v>8.868347</v>
      </c>
      <c r="E49" s="1">
        <v>7.8676000000000004</v>
      </c>
      <c r="F49" s="5">
        <v>6.863639</v>
      </c>
      <c r="G49" s="1">
        <v>5.8583530000000001</v>
      </c>
      <c r="H49" s="1">
        <v>4.861135</v>
      </c>
      <c r="I49" s="1">
        <v>3.8660619999999999</v>
      </c>
      <c r="J49" s="1">
        <f t="shared" si="5"/>
        <v>2.8660619999999999</v>
      </c>
      <c r="K49" s="1">
        <v>1.864852</v>
      </c>
    </row>
    <row r="50" spans="1:11" x14ac:dyDescent="0.35">
      <c r="A50" s="3">
        <v>150</v>
      </c>
      <c r="B50" s="1">
        <v>11.01615</v>
      </c>
      <c r="C50" s="1">
        <v>10.010180999999999</v>
      </c>
      <c r="D50" s="1">
        <v>9.0122099999999996</v>
      </c>
      <c r="E50" s="1">
        <v>8.0136509999999994</v>
      </c>
      <c r="F50" s="5">
        <v>7.0074370000000004</v>
      </c>
      <c r="G50" s="1">
        <v>6.0050420000000004</v>
      </c>
      <c r="H50" s="1">
        <v>5.0145840000000002</v>
      </c>
      <c r="I50" s="1">
        <v>4.0090950000000003</v>
      </c>
      <c r="J50" s="1">
        <f t="shared" si="5"/>
        <v>3.0090950000000003</v>
      </c>
      <c r="K50" s="1">
        <v>2.0094189999999998</v>
      </c>
    </row>
    <row r="51" spans="1:11" x14ac:dyDescent="0.35">
      <c r="A51" s="3">
        <v>200</v>
      </c>
      <c r="B51" s="1">
        <v>11.117010000000001</v>
      </c>
      <c r="C51" s="1">
        <v>10.113664</v>
      </c>
      <c r="D51" s="1">
        <v>9.1176879999999993</v>
      </c>
      <c r="E51" s="1">
        <v>8.1123049999999992</v>
      </c>
      <c r="F51" s="5">
        <v>7.116174</v>
      </c>
      <c r="G51" s="1">
        <v>6.1225860000000001</v>
      </c>
      <c r="H51" s="1">
        <v>5.1130389999999997</v>
      </c>
      <c r="I51" s="1">
        <v>4.1093520000000003</v>
      </c>
      <c r="J51" s="1">
        <f t="shared" si="5"/>
        <v>3.1093520000000003</v>
      </c>
      <c r="K51" s="1">
        <v>2.1105049999999999</v>
      </c>
    </row>
    <row r="52" spans="1:11" x14ac:dyDescent="0.35">
      <c r="A52" s="3">
        <v>250</v>
      </c>
      <c r="B52" s="1">
        <v>11.197990000000001</v>
      </c>
      <c r="C52" s="1">
        <v>10.198763</v>
      </c>
      <c r="D52" s="1">
        <v>9.1981339999999996</v>
      </c>
      <c r="E52" s="1">
        <v>8.1998519999999999</v>
      </c>
      <c r="F52" s="5">
        <v>7.194877</v>
      </c>
      <c r="G52" s="1">
        <v>6.1975920000000002</v>
      </c>
      <c r="H52" s="1">
        <v>5.2072589999999996</v>
      </c>
      <c r="I52" s="1">
        <v>4.199192</v>
      </c>
      <c r="J52" s="1">
        <f t="shared" si="5"/>
        <v>3.199192</v>
      </c>
      <c r="K52" s="1">
        <v>2.1952850000000002</v>
      </c>
    </row>
    <row r="53" spans="1:11" x14ac:dyDescent="0.35">
      <c r="A53" s="3">
        <v>300</v>
      </c>
      <c r="B53" s="1">
        <v>11.262560000000001</v>
      </c>
      <c r="C53" s="1">
        <v>10.264635999999999</v>
      </c>
      <c r="D53" s="1">
        <v>9.2641950000000008</v>
      </c>
      <c r="E53" s="1">
        <v>8.2668560000000006</v>
      </c>
      <c r="F53" s="5">
        <v>7.2645200000000001</v>
      </c>
      <c r="G53" s="1">
        <v>6.2658500000000004</v>
      </c>
      <c r="H53" s="1">
        <v>5.2652299999999999</v>
      </c>
      <c r="I53" s="1">
        <v>4.265943</v>
      </c>
      <c r="J53" s="1">
        <f t="shared" si="5"/>
        <v>3.265943</v>
      </c>
      <c r="K53" s="1">
        <v>2.2634180000000002</v>
      </c>
    </row>
    <row r="54" spans="1:11" x14ac:dyDescent="0.35">
      <c r="A54" s="3">
        <v>350</v>
      </c>
      <c r="B54" s="1">
        <v>11.3194</v>
      </c>
      <c r="C54" s="1">
        <v>10.317736999999999</v>
      </c>
      <c r="D54" s="1">
        <v>9.3183140000000009</v>
      </c>
      <c r="E54" s="1">
        <v>8.3197310000000009</v>
      </c>
      <c r="F54" s="5">
        <v>7.3172430000000004</v>
      </c>
      <c r="G54" s="1">
        <v>6.3159330000000002</v>
      </c>
      <c r="H54" s="1">
        <v>5.317869</v>
      </c>
      <c r="I54" s="1">
        <v>4.3168829999999998</v>
      </c>
      <c r="J54" s="1">
        <f>I54-1</f>
        <v>3.3168829999999998</v>
      </c>
      <c r="K54" s="1">
        <v>2.3188119999999999</v>
      </c>
    </row>
    <row r="55" spans="1:11" x14ac:dyDescent="0.35">
      <c r="A55" s="3">
        <v>365</v>
      </c>
      <c r="B55" s="1">
        <v>11.332509999999999</v>
      </c>
      <c r="C55" s="1">
        <v>10.332511</v>
      </c>
      <c r="D55" s="1">
        <v>9.3325080000000007</v>
      </c>
      <c r="E55" s="1">
        <v>8.3325080000000007</v>
      </c>
      <c r="F55" s="5">
        <v>7.3325079999999998</v>
      </c>
      <c r="G55" s="1">
        <v>6.3325089999999999</v>
      </c>
      <c r="H55" s="1">
        <v>5.3325180000000003</v>
      </c>
      <c r="I55" s="1">
        <v>4.3325339999999999</v>
      </c>
      <c r="J55" s="1">
        <f>I55-1</f>
        <v>3.3325339999999999</v>
      </c>
      <c r="K55" s="1">
        <v>2.3325100000000001</v>
      </c>
    </row>
  </sheetData>
  <mergeCells count="9">
    <mergeCell ref="A2:K2"/>
    <mergeCell ref="A1:K1"/>
    <mergeCell ref="B46:K46"/>
    <mergeCell ref="B4:K4"/>
    <mergeCell ref="A4:A5"/>
    <mergeCell ref="B6:K6"/>
    <mergeCell ref="B16:K16"/>
    <mergeCell ref="B26:K26"/>
    <mergeCell ref="B36:K3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A0B18-4EED-4796-8BED-087542C0DB19}">
  <dimension ref="A1:K58"/>
  <sheetViews>
    <sheetView topLeftCell="A43" workbookViewId="0">
      <selection activeCell="F15" sqref="F15"/>
    </sheetView>
  </sheetViews>
  <sheetFormatPr defaultRowHeight="14.5" x14ac:dyDescent="0.35"/>
  <cols>
    <col min="1" max="1" width="7.6328125" style="1" customWidth="1"/>
    <col min="2" max="5" width="7.08984375" style="1" customWidth="1"/>
    <col min="6" max="6" width="7.08984375" style="5" customWidth="1"/>
    <col min="7" max="11" width="7.08984375" style="1" customWidth="1"/>
    <col min="12" max="16384" width="8.7265625" style="1"/>
  </cols>
  <sheetData>
    <row r="1" spans="1:11" x14ac:dyDescent="0.35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16.5" x14ac:dyDescent="0.35">
      <c r="A2" s="6" t="s">
        <v>19</v>
      </c>
      <c r="B2" s="6"/>
      <c r="C2" s="6"/>
      <c r="D2" s="6"/>
      <c r="E2" s="6"/>
      <c r="F2" s="6"/>
      <c r="G2" s="6"/>
      <c r="H2" s="6"/>
      <c r="I2" s="6"/>
      <c r="J2" s="6"/>
      <c r="K2" s="6"/>
    </row>
    <row r="4" spans="1:11" x14ac:dyDescent="0.35">
      <c r="A4" s="7" t="s">
        <v>1</v>
      </c>
      <c r="B4" s="6" t="s">
        <v>15</v>
      </c>
      <c r="C4" s="6"/>
      <c r="D4" s="6"/>
      <c r="E4" s="6"/>
      <c r="F4" s="6"/>
      <c r="G4" s="6"/>
      <c r="H4" s="6"/>
      <c r="I4" s="6"/>
      <c r="J4" s="6"/>
      <c r="K4" s="6"/>
    </row>
    <row r="5" spans="1:11" x14ac:dyDescent="0.35">
      <c r="A5" s="7"/>
      <c r="B5" s="2">
        <v>1</v>
      </c>
      <c r="C5" s="2">
        <v>0.1</v>
      </c>
      <c r="D5" s="2">
        <v>0.01</v>
      </c>
      <c r="E5" s="2">
        <v>1E-3</v>
      </c>
      <c r="F5" s="4">
        <v>1E-4</v>
      </c>
      <c r="G5" s="2">
        <v>1.0000000000000001E-5</v>
      </c>
      <c r="H5" s="2">
        <v>9.9999999999999995E-7</v>
      </c>
      <c r="I5" s="2">
        <f>10^-7</f>
        <v>9.9999999999999995E-8</v>
      </c>
      <c r="J5" s="2">
        <f>10^-8</f>
        <v>1E-8</v>
      </c>
      <c r="K5" s="2">
        <f>10^-9</f>
        <v>1.0000000000000001E-9</v>
      </c>
    </row>
    <row r="6" spans="1:11" x14ac:dyDescent="0.35">
      <c r="B6" s="6" t="s">
        <v>0</v>
      </c>
      <c r="C6" s="6"/>
      <c r="D6" s="6"/>
      <c r="E6" s="6"/>
      <c r="F6" s="6"/>
      <c r="G6" s="6"/>
      <c r="H6" s="6"/>
      <c r="I6" s="6"/>
      <c r="J6" s="6"/>
      <c r="K6" s="6"/>
    </row>
    <row r="7" spans="1:11" x14ac:dyDescent="0.35">
      <c r="A7" s="3">
        <v>10</v>
      </c>
      <c r="B7" s="1">
        <v>8.2418610000000001</v>
      </c>
      <c r="C7" s="1">
        <v>7.3200760000000002</v>
      </c>
      <c r="D7" s="1">
        <v>6.5603020000000001</v>
      </c>
      <c r="E7" s="1">
        <v>5.9994170000000002</v>
      </c>
      <c r="F7" s="5">
        <v>5.7628510000000004</v>
      </c>
      <c r="G7" s="1">
        <v>5.8067919999999997</v>
      </c>
      <c r="H7" s="1">
        <v>5.7670240000000002</v>
      </c>
      <c r="I7" s="1">
        <v>5.7610679999999999</v>
      </c>
      <c r="J7" s="1">
        <v>5.7291220000000003</v>
      </c>
      <c r="K7" s="1">
        <v>5.7612449999999997</v>
      </c>
    </row>
    <row r="8" spans="1:11" x14ac:dyDescent="0.35">
      <c r="A8" s="3"/>
      <c r="E8" s="1">
        <v>6.1128840000000002</v>
      </c>
      <c r="F8" s="5">
        <v>5.2981870000000004</v>
      </c>
      <c r="G8" s="1">
        <v>4.6793009999999997</v>
      </c>
      <c r="H8" s="1">
        <v>4.4578100000000003</v>
      </c>
      <c r="I8" s="1">
        <v>4.4397440000000001</v>
      </c>
      <c r="J8" s="1">
        <v>4.4647880000000004</v>
      </c>
      <c r="K8" s="1">
        <v>4.4884779999999997</v>
      </c>
    </row>
    <row r="9" spans="1:11" x14ac:dyDescent="0.35">
      <c r="A9" s="3">
        <v>50</v>
      </c>
      <c r="B9" s="1">
        <v>9.0531190000000006</v>
      </c>
      <c r="C9" s="1">
        <v>8.0643270000000005</v>
      </c>
      <c r="D9" s="1">
        <v>7.148002</v>
      </c>
      <c r="E9" s="1">
        <v>6.3640990000000004</v>
      </c>
      <c r="F9" s="5">
        <v>5.8768529999999997</v>
      </c>
      <c r="G9" s="1">
        <v>5.7409619999999997</v>
      </c>
      <c r="H9" s="1">
        <v>5.6772520000000002</v>
      </c>
      <c r="I9" s="1">
        <v>5.7526400000000004</v>
      </c>
      <c r="J9" s="1">
        <v>5.7550090000000003</v>
      </c>
      <c r="K9" s="1">
        <v>5.7474420000000004</v>
      </c>
    </row>
    <row r="10" spans="1:11" x14ac:dyDescent="0.35">
      <c r="A10" s="3">
        <v>100</v>
      </c>
      <c r="B10" s="1">
        <v>9.3549290000000003</v>
      </c>
      <c r="C10" s="1">
        <v>8.3797320000000006</v>
      </c>
      <c r="D10" s="1">
        <v>7.3890710000000004</v>
      </c>
      <c r="E10" s="1">
        <v>6.5784520000000004</v>
      </c>
      <c r="F10" s="5">
        <v>5.9678370000000003</v>
      </c>
      <c r="G10" s="1">
        <v>5.7639889999999996</v>
      </c>
      <c r="H10" s="1">
        <v>5.7242490000000004</v>
      </c>
      <c r="I10" s="1">
        <v>5.7428920000000003</v>
      </c>
      <c r="J10" s="1">
        <v>5.7462970000000002</v>
      </c>
      <c r="K10" s="1">
        <v>5.7864839999999997</v>
      </c>
    </row>
    <row r="11" spans="1:11" x14ac:dyDescent="0.35">
      <c r="A11" s="3">
        <v>150</v>
      </c>
      <c r="B11" s="1">
        <v>9.5312459999999994</v>
      </c>
      <c r="C11" s="1">
        <v>8.5164790000000004</v>
      </c>
      <c r="D11" s="1">
        <v>7.5659349999999996</v>
      </c>
      <c r="E11" s="1">
        <v>6.6845090000000003</v>
      </c>
      <c r="F11" s="5">
        <v>6.0188309999999996</v>
      </c>
      <c r="G11" s="1">
        <v>5.8140939999999999</v>
      </c>
      <c r="H11" s="1">
        <v>5.7450029999999996</v>
      </c>
      <c r="I11" s="1">
        <v>5.7629640000000002</v>
      </c>
      <c r="J11" s="1">
        <v>5.7602039999999999</v>
      </c>
      <c r="K11" s="1">
        <v>5.7629640000000002</v>
      </c>
    </row>
    <row r="12" spans="1:11" x14ac:dyDescent="0.35">
      <c r="A12" s="3">
        <v>200</v>
      </c>
      <c r="B12" s="1">
        <v>9.6355690000000003</v>
      </c>
      <c r="C12" s="1">
        <v>8.6405980000000007</v>
      </c>
      <c r="D12" s="1">
        <v>7.6629909999999999</v>
      </c>
      <c r="E12" s="1">
        <v>6.7784370000000003</v>
      </c>
      <c r="F12" s="5">
        <v>6.0680709999999998</v>
      </c>
      <c r="G12" s="1">
        <v>5.7656710000000002</v>
      </c>
      <c r="H12" s="1">
        <v>5.7572989999999997</v>
      </c>
      <c r="I12" s="1">
        <v>5.7470059999999998</v>
      </c>
      <c r="J12" s="1">
        <v>5.7871959999999998</v>
      </c>
      <c r="K12" s="1">
        <v>5.7359540000000004</v>
      </c>
    </row>
    <row r="13" spans="1:11" x14ac:dyDescent="0.35">
      <c r="A13" s="3">
        <v>250</v>
      </c>
      <c r="B13" s="1">
        <v>9.7303370000000005</v>
      </c>
      <c r="C13" s="1">
        <v>8.7389500000000009</v>
      </c>
      <c r="D13" s="1">
        <v>7.7582069999999996</v>
      </c>
      <c r="E13" s="1">
        <v>6.8467229999999999</v>
      </c>
      <c r="F13" s="5">
        <v>6.134633</v>
      </c>
      <c r="G13" s="1">
        <v>5.7666529999999998</v>
      </c>
      <c r="H13" s="1">
        <v>5.7616959999999997</v>
      </c>
      <c r="I13" s="1">
        <v>5.778645</v>
      </c>
      <c r="J13" s="1">
        <v>5.7332029999999996</v>
      </c>
      <c r="K13" s="1">
        <v>5.761177</v>
      </c>
    </row>
    <row r="14" spans="1:11" x14ac:dyDescent="0.35">
      <c r="A14" s="3">
        <v>300</v>
      </c>
      <c r="B14" s="1">
        <v>9.7962380000000007</v>
      </c>
      <c r="C14" s="1">
        <v>8.797879</v>
      </c>
      <c r="D14" s="1">
        <v>7.8195819999999996</v>
      </c>
      <c r="E14" s="1">
        <v>6.8958729999999999</v>
      </c>
      <c r="F14" s="5">
        <v>6.1578410000000003</v>
      </c>
      <c r="G14" s="1">
        <v>5.8404470000000002</v>
      </c>
      <c r="H14" s="1">
        <v>5.7741020000000001</v>
      </c>
      <c r="I14" s="1">
        <v>5.7287330000000001</v>
      </c>
      <c r="J14" s="1">
        <v>5.7283109999999997</v>
      </c>
      <c r="K14" s="1">
        <v>5.7671939999999999</v>
      </c>
    </row>
    <row r="15" spans="1:11" x14ac:dyDescent="0.35">
      <c r="A15" s="3">
        <v>350</v>
      </c>
      <c r="B15" s="1">
        <v>9.8584049999999994</v>
      </c>
      <c r="C15" s="1">
        <v>8.8632150000000003</v>
      </c>
      <c r="D15" s="1">
        <v>7.877885</v>
      </c>
      <c r="E15" s="1">
        <v>6.9442159999999999</v>
      </c>
      <c r="F15" s="5">
        <v>6.1781680000000003</v>
      </c>
      <c r="G15" s="1">
        <v>5.7800500000000001</v>
      </c>
      <c r="H15" s="1">
        <v>5.7076739999999999</v>
      </c>
      <c r="I15" s="1">
        <v>5.7446289999999998</v>
      </c>
      <c r="J15" s="1">
        <v>5.8346689999999999</v>
      </c>
      <c r="K15" s="1">
        <v>5.7523470000000003</v>
      </c>
    </row>
    <row r="16" spans="1:11" x14ac:dyDescent="0.35">
      <c r="A16" s="3">
        <v>365</v>
      </c>
      <c r="B16" s="1">
        <v>9.8735180000000007</v>
      </c>
      <c r="C16" s="1">
        <v>8.8773569999999999</v>
      </c>
      <c r="D16" s="1">
        <v>7.8928370000000001</v>
      </c>
      <c r="E16" s="1">
        <v>6.958399</v>
      </c>
      <c r="F16" s="5">
        <v>6.2111669999999997</v>
      </c>
      <c r="G16" s="1">
        <v>5.80152</v>
      </c>
      <c r="H16" s="1">
        <v>5.7634169999999996</v>
      </c>
      <c r="I16" s="1">
        <v>5.750006</v>
      </c>
      <c r="J16" s="1">
        <v>5.7397559999999999</v>
      </c>
      <c r="K16" s="1">
        <v>5.746518</v>
      </c>
    </row>
    <row r="17" spans="1:11" x14ac:dyDescent="0.35">
      <c r="A17" s="3"/>
      <c r="E17" s="1">
        <v>6.8866180000000004</v>
      </c>
      <c r="F17" s="5">
        <v>5.9237989999999998</v>
      </c>
      <c r="G17" s="1">
        <v>5.0921649999999996</v>
      </c>
      <c r="H17" s="1">
        <v>4.5616580000000004</v>
      </c>
      <c r="I17" s="1">
        <v>4.4240000000000004</v>
      </c>
      <c r="J17" s="1">
        <v>4.4618229999999999</v>
      </c>
      <c r="K17" s="1">
        <v>4.495965</v>
      </c>
    </row>
    <row r="18" spans="1:11" x14ac:dyDescent="0.35">
      <c r="B18" s="6" t="s">
        <v>2</v>
      </c>
      <c r="C18" s="6"/>
      <c r="D18" s="6"/>
      <c r="E18" s="6"/>
      <c r="F18" s="6"/>
      <c r="G18" s="6"/>
      <c r="H18" s="6"/>
      <c r="I18" s="6"/>
      <c r="J18" s="6"/>
      <c r="K18" s="6"/>
    </row>
    <row r="19" spans="1:11" x14ac:dyDescent="0.35">
      <c r="A19" s="3">
        <v>10</v>
      </c>
      <c r="B19" s="1">
        <v>9.0452899999999996</v>
      </c>
      <c r="C19" s="1">
        <v>8.1373929999999994</v>
      </c>
      <c r="D19" s="1">
        <v>7.3569909999999998</v>
      </c>
      <c r="E19" s="1">
        <v>6.8099299999999996</v>
      </c>
      <c r="F19" s="5">
        <v>6.6345869999999998</v>
      </c>
      <c r="G19" s="1">
        <v>6.606096</v>
      </c>
      <c r="H19" s="1">
        <v>6.5997339999999998</v>
      </c>
      <c r="I19" s="1">
        <v>6.5759090000000002</v>
      </c>
      <c r="J19" s="1">
        <v>6.6643650000000001</v>
      </c>
      <c r="K19" s="1">
        <v>6.6251680000000004</v>
      </c>
    </row>
    <row r="20" spans="1:11" x14ac:dyDescent="0.35">
      <c r="A20" s="3">
        <v>50</v>
      </c>
      <c r="B20" s="1">
        <v>9.8439820000000005</v>
      </c>
      <c r="C20" s="1">
        <v>8.8578779999999995</v>
      </c>
      <c r="D20" s="1">
        <v>7.9362539999999999</v>
      </c>
      <c r="E20" s="1">
        <v>7.1616239999999998</v>
      </c>
      <c r="F20" s="5">
        <v>6.6969580000000004</v>
      </c>
      <c r="G20" s="1">
        <v>6.6080649999999999</v>
      </c>
      <c r="H20" s="1">
        <v>6.617076</v>
      </c>
      <c r="I20" s="1">
        <v>6.6345270000000003</v>
      </c>
      <c r="J20" s="1">
        <v>6.5776430000000001</v>
      </c>
      <c r="K20" s="1">
        <v>6.6457280000000001</v>
      </c>
    </row>
    <row r="21" spans="1:11" x14ac:dyDescent="0.35">
      <c r="A21" s="3">
        <v>100</v>
      </c>
      <c r="B21" s="1">
        <v>10.139481999999999</v>
      </c>
      <c r="C21" s="1">
        <v>9.1286360000000002</v>
      </c>
      <c r="D21" s="1">
        <v>8.1966420000000006</v>
      </c>
      <c r="E21" s="1">
        <v>7.3751959999999999</v>
      </c>
      <c r="F21" s="5">
        <v>6.7646389999999998</v>
      </c>
      <c r="G21" s="1">
        <v>6.5749979999999999</v>
      </c>
      <c r="H21" s="1">
        <v>6.6278350000000001</v>
      </c>
      <c r="I21" s="1">
        <v>6.639551</v>
      </c>
      <c r="J21" s="1">
        <v>6.675116</v>
      </c>
      <c r="K21" s="1">
        <v>6.6002489999999998</v>
      </c>
    </row>
    <row r="22" spans="1:11" x14ac:dyDescent="0.35">
      <c r="A22" s="3">
        <v>150</v>
      </c>
      <c r="B22" s="1">
        <v>10.304168000000001</v>
      </c>
      <c r="C22" s="1">
        <v>9.3045069999999992</v>
      </c>
      <c r="D22" s="1">
        <v>8.3501670000000008</v>
      </c>
      <c r="E22" s="1">
        <v>7.4717200000000004</v>
      </c>
      <c r="F22" s="5">
        <v>6.8414970000000004</v>
      </c>
      <c r="G22" s="1">
        <v>6.5782420000000004</v>
      </c>
      <c r="H22" s="1">
        <v>6.5773080000000004</v>
      </c>
      <c r="I22" s="1">
        <v>6.6297769999999998</v>
      </c>
      <c r="J22" s="1">
        <v>6.5943759999999996</v>
      </c>
      <c r="K22" s="1">
        <v>6.6192289999999998</v>
      </c>
    </row>
    <row r="23" spans="1:11" x14ac:dyDescent="0.35">
      <c r="A23" s="3">
        <v>200</v>
      </c>
      <c r="B23" s="1">
        <v>10.424035</v>
      </c>
      <c r="C23" s="1">
        <v>9.4180879999999991</v>
      </c>
      <c r="D23" s="1">
        <v>8.4480489999999993</v>
      </c>
      <c r="E23" s="1">
        <v>7.5546259999999998</v>
      </c>
      <c r="F23" s="5">
        <v>6.9140889999999997</v>
      </c>
      <c r="G23" s="1">
        <v>6.6513869999999997</v>
      </c>
      <c r="H23" s="1">
        <v>6.6576139999999997</v>
      </c>
      <c r="I23" s="1">
        <v>6.5673329999999996</v>
      </c>
      <c r="J23" s="1">
        <v>6.5907429999999998</v>
      </c>
      <c r="K23" s="1">
        <v>6.5724390000000001</v>
      </c>
    </row>
    <row r="24" spans="1:11" x14ac:dyDescent="0.35">
      <c r="A24" s="3">
        <v>250</v>
      </c>
      <c r="B24" s="1">
        <v>10.516458</v>
      </c>
      <c r="C24" s="1">
        <v>9.5116080000000007</v>
      </c>
      <c r="D24" s="1">
        <v>8.5319179999999992</v>
      </c>
      <c r="E24" s="1">
        <v>7.6210690000000003</v>
      </c>
      <c r="F24" s="5">
        <v>6.9243769999999998</v>
      </c>
      <c r="G24" s="1">
        <v>6.6377759999999997</v>
      </c>
      <c r="H24" s="1">
        <v>6.6097910000000004</v>
      </c>
      <c r="I24" s="1">
        <v>6.6202120000000004</v>
      </c>
      <c r="J24" s="1">
        <v>6.5747549999999997</v>
      </c>
      <c r="K24" s="1">
        <v>6.6295789999999997</v>
      </c>
    </row>
    <row r="25" spans="1:11" x14ac:dyDescent="0.35">
      <c r="A25" s="3">
        <v>300</v>
      </c>
      <c r="B25" s="1">
        <v>10.585606</v>
      </c>
      <c r="C25" s="1">
        <v>9.5863580000000006</v>
      </c>
      <c r="D25" s="1">
        <v>8.6041749999999997</v>
      </c>
      <c r="E25" s="1">
        <v>7.6886650000000003</v>
      </c>
      <c r="F25" s="5">
        <v>6.9489780000000003</v>
      </c>
      <c r="G25" s="1">
        <v>6.6349720000000003</v>
      </c>
      <c r="H25" s="1">
        <v>6.6464650000000001</v>
      </c>
      <c r="I25" s="1">
        <v>6.5824999999999996</v>
      </c>
      <c r="J25" s="1">
        <v>6.5724150000000003</v>
      </c>
      <c r="K25" s="1">
        <v>6.6424409999999998</v>
      </c>
    </row>
    <row r="26" spans="1:11" x14ac:dyDescent="0.35">
      <c r="A26" s="3">
        <v>350</v>
      </c>
      <c r="B26" s="1">
        <v>10.637245</v>
      </c>
      <c r="C26" s="1">
        <v>9.640625</v>
      </c>
      <c r="D26" s="1">
        <v>8.6562789999999996</v>
      </c>
      <c r="E26" s="1">
        <v>7.7451679999999996</v>
      </c>
      <c r="F26" s="5">
        <v>6.9642210000000002</v>
      </c>
      <c r="G26" s="1">
        <v>6.6071920000000004</v>
      </c>
      <c r="H26" s="1">
        <v>6.6132049999999998</v>
      </c>
      <c r="I26" s="1">
        <v>6.5743929999999997</v>
      </c>
      <c r="J26" s="1">
        <v>6.6243280000000002</v>
      </c>
      <c r="K26" s="1">
        <v>6.5958040000000002</v>
      </c>
    </row>
    <row r="27" spans="1:11" x14ac:dyDescent="0.35">
      <c r="A27" s="3">
        <v>365</v>
      </c>
      <c r="B27" s="1">
        <v>10.654323</v>
      </c>
      <c r="C27" s="1">
        <v>9.6577310000000001</v>
      </c>
      <c r="D27" s="1">
        <v>8.6744939999999993</v>
      </c>
      <c r="E27" s="1">
        <v>7.7553669999999997</v>
      </c>
      <c r="F27" s="5">
        <v>6.9815709999999997</v>
      </c>
      <c r="G27" s="1">
        <v>6.6506509999999999</v>
      </c>
      <c r="H27" s="1">
        <v>6.6162650000000003</v>
      </c>
      <c r="I27" s="1">
        <v>6.632835</v>
      </c>
      <c r="J27" s="1">
        <v>6.5736420000000004</v>
      </c>
      <c r="K27" s="1">
        <v>6.6547130000000001</v>
      </c>
    </row>
    <row r="28" spans="1:11" x14ac:dyDescent="0.35">
      <c r="B28" s="6" t="s">
        <v>3</v>
      </c>
      <c r="C28" s="6"/>
      <c r="D28" s="6"/>
      <c r="E28" s="6"/>
      <c r="F28" s="6"/>
      <c r="G28" s="6"/>
      <c r="H28" s="6"/>
      <c r="I28" s="6"/>
      <c r="J28" s="6"/>
      <c r="K28" s="6"/>
    </row>
    <row r="29" spans="1:11" x14ac:dyDescent="0.35">
      <c r="A29" s="3">
        <v>10</v>
      </c>
      <c r="B29" s="1">
        <v>8.1707330000000002</v>
      </c>
      <c r="C29" s="1">
        <v>7.2144899999999996</v>
      </c>
      <c r="D29" s="1">
        <v>6.4638520000000002</v>
      </c>
      <c r="E29" s="1">
        <v>5.9092560000000001</v>
      </c>
      <c r="F29" s="5">
        <v>5.7109199999999998</v>
      </c>
      <c r="G29" s="1">
        <v>5.6979230000000003</v>
      </c>
      <c r="H29" s="1">
        <v>5.741104</v>
      </c>
      <c r="I29" s="1">
        <v>5.7022370000000002</v>
      </c>
      <c r="J29" s="1">
        <v>5.7636029999999998</v>
      </c>
      <c r="K29" s="1">
        <v>5.7582849999999999</v>
      </c>
    </row>
    <row r="30" spans="1:11" x14ac:dyDescent="0.35">
      <c r="A30" s="3">
        <v>50</v>
      </c>
      <c r="B30" s="1">
        <v>8.9170859999999994</v>
      </c>
      <c r="C30" s="1">
        <v>7.9540439999999997</v>
      </c>
      <c r="D30" s="1">
        <v>7.0263359999999997</v>
      </c>
      <c r="E30" s="1">
        <v>6.2630210000000002</v>
      </c>
      <c r="F30" s="5">
        <v>5.7973689999999998</v>
      </c>
      <c r="G30" s="1">
        <v>5.670852</v>
      </c>
      <c r="H30" s="1">
        <v>5.6592330000000004</v>
      </c>
      <c r="I30" s="1">
        <v>5.7461729999999998</v>
      </c>
      <c r="J30" s="1">
        <v>5.7370979999999996</v>
      </c>
      <c r="K30" s="1">
        <v>5.7006779999999999</v>
      </c>
    </row>
    <row r="31" spans="1:11" x14ac:dyDescent="0.35">
      <c r="A31" s="3">
        <v>100</v>
      </c>
      <c r="B31" s="1">
        <v>9.2224039999999992</v>
      </c>
      <c r="C31" s="1">
        <v>8.2270649999999996</v>
      </c>
      <c r="D31" s="1">
        <v>7.2792370000000002</v>
      </c>
      <c r="E31" s="1">
        <v>6.4373880000000003</v>
      </c>
      <c r="F31" s="5">
        <v>5.8868369999999999</v>
      </c>
      <c r="G31" s="1">
        <v>5.7530229999999998</v>
      </c>
      <c r="H31" s="1">
        <v>5.6612770000000001</v>
      </c>
      <c r="I31" s="1">
        <v>5.7397</v>
      </c>
      <c r="J31" s="1">
        <v>5.7103520000000003</v>
      </c>
      <c r="K31" s="1">
        <v>5.7065429999999999</v>
      </c>
    </row>
    <row r="32" spans="1:11" x14ac:dyDescent="0.35">
      <c r="A32" s="3">
        <v>150</v>
      </c>
      <c r="B32" s="1">
        <v>9.3999439999999996</v>
      </c>
      <c r="C32" s="1">
        <v>8.3884270000000001</v>
      </c>
      <c r="D32" s="1">
        <v>7.4251449999999997</v>
      </c>
      <c r="E32" s="1">
        <v>6.5644030000000004</v>
      </c>
      <c r="F32" s="5">
        <v>5.9011240000000003</v>
      </c>
      <c r="G32" s="1">
        <v>5.7566470000000001</v>
      </c>
      <c r="H32" s="1">
        <v>5.6388959999999999</v>
      </c>
      <c r="I32" s="1">
        <v>5.6855909999999996</v>
      </c>
      <c r="J32" s="1">
        <v>5.763617</v>
      </c>
      <c r="K32" s="1">
        <v>5.7261620000000004</v>
      </c>
    </row>
    <row r="33" spans="1:11" x14ac:dyDescent="0.35">
      <c r="A33" s="3">
        <v>200</v>
      </c>
      <c r="B33" s="1">
        <v>9.5260510000000007</v>
      </c>
      <c r="C33" s="1">
        <v>8.5081330000000008</v>
      </c>
      <c r="D33" s="1">
        <v>7.5485009999999999</v>
      </c>
      <c r="E33" s="1">
        <v>6.6408909999999999</v>
      </c>
      <c r="F33" s="5">
        <v>5.9972899999999996</v>
      </c>
      <c r="G33" s="1">
        <v>5.7103010000000003</v>
      </c>
      <c r="H33" s="1">
        <v>5.7654649999999998</v>
      </c>
      <c r="I33" s="1">
        <v>5.7070740000000004</v>
      </c>
      <c r="J33" s="1">
        <v>5.7124899999999998</v>
      </c>
      <c r="K33" s="1">
        <v>5.6633880000000003</v>
      </c>
    </row>
    <row r="34" spans="1:11" x14ac:dyDescent="0.35">
      <c r="A34" s="3">
        <v>250</v>
      </c>
      <c r="B34" s="1">
        <v>9.5939669999999992</v>
      </c>
      <c r="C34" s="1">
        <v>8.6001349999999999</v>
      </c>
      <c r="D34" s="1">
        <v>7.622236</v>
      </c>
      <c r="E34" s="1">
        <v>6.7216180000000003</v>
      </c>
      <c r="F34" s="5">
        <v>5.9460699999999997</v>
      </c>
      <c r="G34" s="1">
        <v>5.7541969999999996</v>
      </c>
      <c r="H34" s="1">
        <v>5.7088489999999998</v>
      </c>
      <c r="I34" s="1">
        <v>5.7081980000000003</v>
      </c>
      <c r="J34" s="1">
        <v>5.7638090000000002</v>
      </c>
      <c r="K34" s="1">
        <v>5.7334339999999999</v>
      </c>
    </row>
    <row r="35" spans="1:11" x14ac:dyDescent="0.35">
      <c r="A35" s="3">
        <v>300</v>
      </c>
      <c r="B35" s="1">
        <v>9.6717410000000008</v>
      </c>
      <c r="C35" s="1">
        <v>8.6676830000000002</v>
      </c>
      <c r="D35" s="1">
        <v>7.6858950000000004</v>
      </c>
      <c r="E35" s="1">
        <v>6.77027</v>
      </c>
      <c r="F35" s="5">
        <v>6.0325790000000001</v>
      </c>
      <c r="G35" s="1">
        <v>5.694134</v>
      </c>
      <c r="H35" s="1">
        <v>5.7075050000000003</v>
      </c>
      <c r="I35" s="1">
        <v>5.7470629999999998</v>
      </c>
      <c r="J35" s="1">
        <v>5.738289</v>
      </c>
      <c r="K35" s="1">
        <v>5.7091329999999996</v>
      </c>
    </row>
    <row r="36" spans="1:11" x14ac:dyDescent="0.35">
      <c r="A36" s="3">
        <v>350</v>
      </c>
      <c r="B36" s="1">
        <v>9.7262229999999992</v>
      </c>
      <c r="C36" s="1">
        <v>8.7295110000000005</v>
      </c>
      <c r="D36" s="1">
        <v>7.7410059999999996</v>
      </c>
      <c r="E36" s="1">
        <v>6.8298779999999999</v>
      </c>
      <c r="F36" s="5">
        <v>6.0469460000000002</v>
      </c>
      <c r="G36" s="1">
        <v>5.737984</v>
      </c>
      <c r="H36" s="1">
        <v>5.699166</v>
      </c>
      <c r="I36" s="1">
        <v>5.6593679999999997</v>
      </c>
      <c r="J36" s="1">
        <v>5.6879530000000003</v>
      </c>
      <c r="K36" s="1">
        <v>5.7101810000000004</v>
      </c>
    </row>
    <row r="37" spans="1:11" x14ac:dyDescent="0.35">
      <c r="A37" s="3">
        <v>365</v>
      </c>
      <c r="B37" s="1">
        <v>9.7418460000000007</v>
      </c>
      <c r="C37" s="1">
        <v>8.7439459999999993</v>
      </c>
      <c r="D37" s="1">
        <v>7.7601610000000001</v>
      </c>
      <c r="E37" s="1">
        <v>6.8386490000000002</v>
      </c>
      <c r="F37" s="5">
        <v>6.0547870000000001</v>
      </c>
      <c r="G37" s="1">
        <v>5.7495099999999999</v>
      </c>
      <c r="H37" s="1">
        <v>5.6808730000000001</v>
      </c>
      <c r="I37" s="1">
        <v>5.7178839999999997</v>
      </c>
      <c r="J37" s="1">
        <v>5.6807309999999998</v>
      </c>
      <c r="K37" s="1">
        <v>5.6931729999999998</v>
      </c>
    </row>
    <row r="38" spans="1:11" x14ac:dyDescent="0.35">
      <c r="B38" s="6" t="s">
        <v>5</v>
      </c>
      <c r="C38" s="6"/>
      <c r="D38" s="6"/>
      <c r="E38" s="6"/>
      <c r="F38" s="6"/>
      <c r="G38" s="6"/>
      <c r="H38" s="6"/>
      <c r="I38" s="6"/>
      <c r="J38" s="6"/>
      <c r="K38" s="6"/>
    </row>
    <row r="39" spans="1:11" x14ac:dyDescent="0.35">
      <c r="A39" s="3">
        <v>10</v>
      </c>
      <c r="B39" s="1">
        <v>12.84024</v>
      </c>
      <c r="C39" s="1">
        <v>11.91718</v>
      </c>
      <c r="D39" s="1">
        <v>11.28819</v>
      </c>
      <c r="E39" s="1">
        <v>11.151630000000001</v>
      </c>
      <c r="F39" s="5">
        <v>11.14758</v>
      </c>
      <c r="G39" s="1">
        <v>11.13701</v>
      </c>
      <c r="H39" s="1">
        <v>11.14086</v>
      </c>
      <c r="I39" s="1">
        <v>11.138439999999999</v>
      </c>
      <c r="J39" s="1">
        <v>11.159190000000001</v>
      </c>
      <c r="K39" s="1">
        <v>11.12959</v>
      </c>
    </row>
    <row r="40" spans="1:11" x14ac:dyDescent="0.35">
      <c r="A40" s="3">
        <v>50</v>
      </c>
      <c r="B40" s="1">
        <v>13.4391</v>
      </c>
      <c r="C40" s="1">
        <v>12.44618</v>
      </c>
      <c r="D40" s="1">
        <v>11.57934</v>
      </c>
      <c r="E40" s="1">
        <v>11.17605</v>
      </c>
      <c r="F40" s="5">
        <v>11.12886</v>
      </c>
      <c r="G40" s="1">
        <v>11.149010000000001</v>
      </c>
      <c r="H40" s="1">
        <v>11.120430000000001</v>
      </c>
      <c r="I40" s="1">
        <v>11.13449</v>
      </c>
      <c r="J40" s="1">
        <v>11.14279</v>
      </c>
      <c r="K40" s="1">
        <v>11.15183</v>
      </c>
    </row>
    <row r="41" spans="1:11" x14ac:dyDescent="0.35">
      <c r="A41" s="3">
        <v>100</v>
      </c>
      <c r="B41" s="1">
        <v>13.675509999999999</v>
      </c>
      <c r="C41" s="1">
        <v>12.686920000000001</v>
      </c>
      <c r="D41" s="1">
        <v>11.754350000000001</v>
      </c>
      <c r="E41" s="1">
        <v>11.22899</v>
      </c>
      <c r="F41" s="5">
        <v>11.15231</v>
      </c>
      <c r="G41" s="1">
        <v>11.12415</v>
      </c>
      <c r="H41" s="1">
        <v>11.1091</v>
      </c>
      <c r="I41" s="1">
        <v>11.13531</v>
      </c>
      <c r="J41" s="1">
        <v>11.14709</v>
      </c>
      <c r="K41" s="1">
        <v>11.14147</v>
      </c>
    </row>
    <row r="42" spans="1:11" x14ac:dyDescent="0.35">
      <c r="A42" s="3">
        <v>150</v>
      </c>
      <c r="B42" s="1">
        <v>13.82652</v>
      </c>
      <c r="C42" s="1">
        <v>12.82752</v>
      </c>
      <c r="D42" s="1">
        <v>11.891159999999999</v>
      </c>
      <c r="E42" s="1">
        <v>11.2789</v>
      </c>
      <c r="F42" s="5">
        <v>11.15235</v>
      </c>
      <c r="G42" s="1">
        <v>11.13579</v>
      </c>
      <c r="H42" s="1">
        <v>11.13852</v>
      </c>
      <c r="I42" s="1">
        <v>11.13997</v>
      </c>
      <c r="J42" s="1">
        <v>11.15099</v>
      </c>
      <c r="K42" s="1">
        <v>11.13504</v>
      </c>
    </row>
    <row r="43" spans="1:11" x14ac:dyDescent="0.35">
      <c r="A43" s="3">
        <v>200</v>
      </c>
      <c r="B43" s="1">
        <v>13.927429999999999</v>
      </c>
      <c r="C43" s="1">
        <v>12.936820000000001</v>
      </c>
      <c r="D43" s="1">
        <v>11.976889999999999</v>
      </c>
      <c r="E43" s="1">
        <v>11.293100000000001</v>
      </c>
      <c r="F43" s="5">
        <v>11.14249</v>
      </c>
      <c r="G43" s="1">
        <v>11.130750000000001</v>
      </c>
      <c r="H43" s="1">
        <v>11.13405</v>
      </c>
      <c r="I43" s="1">
        <v>11.14035</v>
      </c>
      <c r="J43" s="1">
        <v>11.14104</v>
      </c>
      <c r="K43" s="1">
        <v>11.14231</v>
      </c>
    </row>
    <row r="44" spans="1:11" x14ac:dyDescent="0.35">
      <c r="A44" s="3">
        <v>250</v>
      </c>
      <c r="B44" s="1">
        <v>14.00963</v>
      </c>
      <c r="C44" s="1">
        <v>13.00333</v>
      </c>
      <c r="D44" s="1">
        <v>12.043990000000001</v>
      </c>
      <c r="E44" s="1">
        <v>11.320220000000001</v>
      </c>
      <c r="F44" s="5">
        <v>11.14246</v>
      </c>
      <c r="G44" s="1">
        <v>11.136010000000001</v>
      </c>
      <c r="H44" s="1">
        <v>11.13433</v>
      </c>
      <c r="I44" s="1">
        <v>11.137829999999999</v>
      </c>
      <c r="J44" s="1">
        <v>11.113350000000001</v>
      </c>
      <c r="K44" s="1">
        <v>11.13294</v>
      </c>
    </row>
    <row r="45" spans="1:11" x14ac:dyDescent="0.35">
      <c r="A45" s="3">
        <v>300</v>
      </c>
      <c r="B45" s="1">
        <v>14.073740000000001</v>
      </c>
      <c r="C45" s="1">
        <v>13.07837</v>
      </c>
      <c r="D45" s="1">
        <v>12.108459999999999</v>
      </c>
      <c r="E45" s="1">
        <v>11.36145</v>
      </c>
      <c r="F45" s="5">
        <v>11.165469999999999</v>
      </c>
      <c r="G45" s="1">
        <v>11.12674</v>
      </c>
      <c r="H45" s="1">
        <v>11.161519999999999</v>
      </c>
      <c r="I45" s="1">
        <v>11.155279999999999</v>
      </c>
      <c r="J45" s="1">
        <v>11.12875</v>
      </c>
      <c r="K45" s="1">
        <v>11.175090000000001</v>
      </c>
    </row>
    <row r="46" spans="1:11" x14ac:dyDescent="0.35">
      <c r="A46" s="3">
        <v>350</v>
      </c>
      <c r="B46" s="1">
        <v>14.13036</v>
      </c>
      <c r="C46" s="1">
        <v>13.132580000000001</v>
      </c>
      <c r="D46" s="1">
        <v>12.160830000000001</v>
      </c>
      <c r="E46" s="1">
        <v>11.39479</v>
      </c>
      <c r="F46" s="5">
        <v>11.165979999999999</v>
      </c>
      <c r="G46" s="1">
        <v>11.15258</v>
      </c>
      <c r="H46" s="1">
        <v>11.14381</v>
      </c>
      <c r="I46" s="1">
        <v>11.11721</v>
      </c>
      <c r="J46" s="1">
        <v>11.10934</v>
      </c>
      <c r="K46" s="1">
        <v>11.10671</v>
      </c>
    </row>
    <row r="47" spans="1:11" x14ac:dyDescent="0.35">
      <c r="A47" s="3">
        <v>365</v>
      </c>
      <c r="B47" s="1">
        <v>14.14334</v>
      </c>
      <c r="C47" s="1">
        <v>13.14611</v>
      </c>
      <c r="D47" s="1">
        <v>12.176030000000001</v>
      </c>
      <c r="E47" s="1">
        <v>11.407209999999999</v>
      </c>
      <c r="F47" s="5">
        <v>11.15831</v>
      </c>
      <c r="G47" s="1">
        <v>11.162660000000001</v>
      </c>
      <c r="H47" s="1">
        <v>11.11927</v>
      </c>
      <c r="I47" s="1">
        <v>11.14827</v>
      </c>
      <c r="J47" s="1">
        <v>11.14573</v>
      </c>
      <c r="K47" s="1">
        <v>11.115119999999999</v>
      </c>
    </row>
    <row r="48" spans="1:11" x14ac:dyDescent="0.35">
      <c r="B48" s="6" t="s">
        <v>4</v>
      </c>
      <c r="C48" s="6"/>
      <c r="D48" s="6"/>
      <c r="E48" s="6"/>
      <c r="F48" s="6"/>
      <c r="G48" s="6"/>
      <c r="H48" s="6"/>
      <c r="I48" s="6"/>
      <c r="J48" s="6"/>
      <c r="K48" s="6"/>
    </row>
    <row r="49" spans="1:11" x14ac:dyDescent="0.35">
      <c r="A49" s="3">
        <v>10</v>
      </c>
      <c r="B49" s="1">
        <v>10.01112</v>
      </c>
      <c r="C49" s="1">
        <v>9.1121130000000008</v>
      </c>
      <c r="D49" s="1">
        <v>8.4770570000000003</v>
      </c>
      <c r="E49" s="1">
        <v>8.3542880000000004</v>
      </c>
      <c r="F49" s="5">
        <v>8.3041479999999996</v>
      </c>
      <c r="G49" s="1">
        <v>8.3165580000000006</v>
      </c>
      <c r="H49" s="1">
        <v>8.3508809999999993</v>
      </c>
      <c r="I49" s="1">
        <v>8.3141300000000005</v>
      </c>
      <c r="J49" s="1">
        <v>8.3061799999999995</v>
      </c>
      <c r="K49" s="1">
        <v>8.3406640000000003</v>
      </c>
    </row>
    <row r="50" spans="1:11" x14ac:dyDescent="0.35">
      <c r="A50" s="3">
        <v>50</v>
      </c>
      <c r="B50" s="1">
        <v>10.617710000000001</v>
      </c>
      <c r="C50" s="1">
        <v>9.6314299999999999</v>
      </c>
      <c r="D50" s="1">
        <v>8.7727679999999992</v>
      </c>
      <c r="E50" s="1">
        <v>8.3770199999999999</v>
      </c>
      <c r="F50" s="5">
        <v>8.3341360000000009</v>
      </c>
      <c r="G50" s="1">
        <v>8.3283559999999994</v>
      </c>
      <c r="H50" s="1">
        <v>8.3172029999999992</v>
      </c>
      <c r="I50" s="1">
        <v>8.3043279999999999</v>
      </c>
      <c r="J50" s="1">
        <v>8.3369739999999997</v>
      </c>
      <c r="K50" s="1">
        <v>8.3109289999999998</v>
      </c>
    </row>
    <row r="51" spans="1:11" x14ac:dyDescent="0.35">
      <c r="A51" s="3">
        <v>100</v>
      </c>
      <c r="B51" s="1">
        <v>10.873239999999999</v>
      </c>
      <c r="C51" s="1">
        <v>9.8776060000000001</v>
      </c>
      <c r="D51" s="1">
        <v>8.9605040000000002</v>
      </c>
      <c r="E51" s="1">
        <v>8.4136900000000008</v>
      </c>
      <c r="F51" s="5">
        <v>8.3039559999999994</v>
      </c>
      <c r="G51" s="1">
        <v>8.3178920000000005</v>
      </c>
      <c r="H51" s="1">
        <v>8.3144179999999999</v>
      </c>
      <c r="I51" s="1">
        <v>8.3246190000000002</v>
      </c>
      <c r="J51" s="1">
        <v>8.3224029999999996</v>
      </c>
      <c r="K51" s="1">
        <v>8.3159700000000001</v>
      </c>
    </row>
    <row r="52" spans="1:11" x14ac:dyDescent="0.35">
      <c r="A52" s="3">
        <v>150</v>
      </c>
      <c r="B52" s="1">
        <v>11.01437</v>
      </c>
      <c r="C52" s="1">
        <v>10.012957</v>
      </c>
      <c r="D52" s="1">
        <v>9.0809569999999997</v>
      </c>
      <c r="E52" s="1">
        <v>8.4628650000000007</v>
      </c>
      <c r="F52" s="5">
        <v>8.3470870000000001</v>
      </c>
      <c r="G52" s="1">
        <v>8.3176570000000005</v>
      </c>
      <c r="H52" s="1">
        <v>8.3045589999999994</v>
      </c>
      <c r="I52" s="1">
        <v>8.3351389999999999</v>
      </c>
      <c r="J52" s="1">
        <v>8.3252469999999992</v>
      </c>
      <c r="K52" s="1">
        <v>8.3043510000000005</v>
      </c>
    </row>
    <row r="53" spans="1:11" x14ac:dyDescent="0.35">
      <c r="A53" s="3">
        <v>200</v>
      </c>
      <c r="B53" s="1">
        <v>11.11209</v>
      </c>
      <c r="C53" s="1">
        <v>10.119038</v>
      </c>
      <c r="D53" s="1">
        <v>9.1641879999999993</v>
      </c>
      <c r="E53" s="1">
        <v>8.4954400000000003</v>
      </c>
      <c r="F53" s="5">
        <v>8.3516750000000002</v>
      </c>
      <c r="G53" s="1">
        <v>8.3286280000000001</v>
      </c>
      <c r="H53" s="1">
        <v>8.3464580000000002</v>
      </c>
      <c r="I53" s="1">
        <v>8.329644</v>
      </c>
      <c r="J53" s="1">
        <v>8.3249200000000005</v>
      </c>
      <c r="K53" s="1">
        <v>8.3384529999999994</v>
      </c>
    </row>
    <row r="54" spans="1:11" x14ac:dyDescent="0.35">
      <c r="A54" s="3">
        <v>250</v>
      </c>
      <c r="B54" s="1">
        <v>11.19716</v>
      </c>
      <c r="C54" s="1">
        <v>10.199247</v>
      </c>
      <c r="D54" s="1">
        <v>9.2395499999999995</v>
      </c>
      <c r="E54" s="1">
        <v>8.5247589999999995</v>
      </c>
      <c r="F54" s="5">
        <v>8.3591960000000007</v>
      </c>
      <c r="G54" s="1">
        <v>8.3268909999999998</v>
      </c>
      <c r="H54" s="1">
        <v>8.3265200000000004</v>
      </c>
      <c r="I54" s="1">
        <v>8.3161749999999994</v>
      </c>
      <c r="J54" s="1">
        <v>8.3184900000000006</v>
      </c>
      <c r="K54" s="1">
        <v>8.3345009999999995</v>
      </c>
    </row>
    <row r="55" spans="1:11" x14ac:dyDescent="0.35">
      <c r="A55" s="3">
        <v>300</v>
      </c>
      <c r="B55" s="1">
        <v>11.262829999999999</v>
      </c>
      <c r="C55" s="1">
        <v>10.266327</v>
      </c>
      <c r="D55" s="1">
        <v>9.3002459999999996</v>
      </c>
      <c r="E55" s="1">
        <v>8.5466049999999996</v>
      </c>
      <c r="F55" s="5">
        <v>8.3349039999999999</v>
      </c>
      <c r="G55" s="1">
        <v>8.3408490000000004</v>
      </c>
      <c r="H55" s="1">
        <v>8.3342159999999996</v>
      </c>
      <c r="I55" s="1">
        <v>8.3175950000000007</v>
      </c>
      <c r="J55" s="1">
        <v>8.3329219999999999</v>
      </c>
      <c r="K55" s="1">
        <v>8.3135239999999992</v>
      </c>
    </row>
    <row r="56" spans="1:11" x14ac:dyDescent="0.35">
      <c r="A56" s="3">
        <v>350</v>
      </c>
      <c r="B56" s="1">
        <v>11.318530000000001</v>
      </c>
      <c r="C56" s="1">
        <v>10.321376000000001</v>
      </c>
      <c r="D56" s="1">
        <v>9.3490070000000003</v>
      </c>
      <c r="E56" s="1">
        <v>8.5683419999999995</v>
      </c>
      <c r="F56" s="5">
        <v>8.3578039999999998</v>
      </c>
      <c r="G56" s="1">
        <v>8.3232730000000004</v>
      </c>
      <c r="H56" s="1">
        <v>8.3343570000000007</v>
      </c>
      <c r="I56" s="1">
        <v>8.3011859999999995</v>
      </c>
      <c r="J56" s="1">
        <v>8.3102669999999996</v>
      </c>
      <c r="K56" s="1">
        <v>8.3198860000000003</v>
      </c>
    </row>
    <row r="57" spans="1:11" x14ac:dyDescent="0.35">
      <c r="A57" s="3">
        <v>365</v>
      </c>
      <c r="B57" s="1">
        <v>11.33257</v>
      </c>
      <c r="C57" s="1">
        <v>10.335376999999999</v>
      </c>
      <c r="D57" s="1">
        <v>9.3649210000000007</v>
      </c>
      <c r="E57" s="1">
        <v>8.5846999999999998</v>
      </c>
      <c r="F57" s="5">
        <v>8.3635070000000002</v>
      </c>
      <c r="G57" s="1">
        <v>8.3206009999999999</v>
      </c>
      <c r="H57" s="1">
        <v>8.31175</v>
      </c>
      <c r="I57" s="1">
        <v>8.31996</v>
      </c>
      <c r="J57" s="1">
        <v>8.3110579999999992</v>
      </c>
      <c r="K57" s="1">
        <v>8.3313269999999999</v>
      </c>
    </row>
    <row r="58" spans="1:11" x14ac:dyDescent="0.35">
      <c r="A58" s="1" t="s">
        <v>20</v>
      </c>
    </row>
  </sheetData>
  <mergeCells count="9">
    <mergeCell ref="A2:K2"/>
    <mergeCell ref="A1:K1"/>
    <mergeCell ref="B48:K48"/>
    <mergeCell ref="B4:K4"/>
    <mergeCell ref="A4:A5"/>
    <mergeCell ref="B6:K6"/>
    <mergeCell ref="B18:K18"/>
    <mergeCell ref="B28:K28"/>
    <mergeCell ref="B38:K3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0EBBB-1DE3-4DDF-A0E2-5D2B435EC94E}">
  <dimension ref="A1:K58"/>
  <sheetViews>
    <sheetView topLeftCell="A34" workbookViewId="0">
      <selection activeCell="B16" sqref="B16:K16"/>
    </sheetView>
  </sheetViews>
  <sheetFormatPr defaultRowHeight="14.5" x14ac:dyDescent="0.35"/>
  <cols>
    <col min="1" max="1" width="7.6328125" style="1" customWidth="1"/>
    <col min="2" max="5" width="7.08984375" style="1" customWidth="1"/>
    <col min="6" max="6" width="7.08984375" style="5" customWidth="1"/>
    <col min="7" max="11" width="7.08984375" style="1" customWidth="1"/>
    <col min="12" max="16384" width="8.7265625" style="1"/>
  </cols>
  <sheetData>
    <row r="1" spans="1:11" x14ac:dyDescent="0.35">
      <c r="A1" s="6" t="s">
        <v>17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16.5" x14ac:dyDescent="0.35">
      <c r="A2" s="6" t="s">
        <v>19</v>
      </c>
      <c r="B2" s="6"/>
      <c r="C2" s="6"/>
      <c r="D2" s="6"/>
      <c r="E2" s="6"/>
      <c r="F2" s="6"/>
      <c r="G2" s="6"/>
      <c r="H2" s="6"/>
      <c r="I2" s="6"/>
      <c r="J2" s="6"/>
      <c r="K2" s="6"/>
    </row>
    <row r="4" spans="1:11" x14ac:dyDescent="0.35">
      <c r="A4" s="7" t="s">
        <v>1</v>
      </c>
      <c r="B4" s="6" t="s">
        <v>15</v>
      </c>
      <c r="C4" s="6"/>
      <c r="D4" s="6"/>
      <c r="E4" s="6"/>
      <c r="F4" s="6"/>
      <c r="G4" s="6"/>
      <c r="H4" s="6"/>
      <c r="I4" s="6"/>
      <c r="J4" s="6"/>
      <c r="K4" s="6"/>
    </row>
    <row r="5" spans="1:11" x14ac:dyDescent="0.35">
      <c r="A5" s="7"/>
      <c r="B5" s="2">
        <v>1</v>
      </c>
      <c r="C5" s="2">
        <v>0.1</v>
      </c>
      <c r="D5" s="2">
        <v>0.01</v>
      </c>
      <c r="E5" s="2">
        <v>1E-3</v>
      </c>
      <c r="F5" s="4">
        <v>1E-4</v>
      </c>
      <c r="G5" s="2">
        <v>1.0000000000000001E-5</v>
      </c>
      <c r="H5" s="2">
        <v>9.9999999999999995E-7</v>
      </c>
      <c r="I5" s="2">
        <f>10^-7</f>
        <v>9.9999999999999995E-8</v>
      </c>
      <c r="J5" s="2">
        <f>10^-8</f>
        <v>1E-8</v>
      </c>
      <c r="K5" s="2">
        <f>10^-9</f>
        <v>1.0000000000000001E-9</v>
      </c>
    </row>
    <row r="6" spans="1:11" x14ac:dyDescent="0.35">
      <c r="B6" s="6" t="s">
        <v>0</v>
      </c>
      <c r="C6" s="6"/>
      <c r="D6" s="6"/>
      <c r="E6" s="6"/>
      <c r="F6" s="6"/>
      <c r="G6" s="6"/>
      <c r="H6" s="6"/>
      <c r="I6" s="6"/>
      <c r="J6" s="6"/>
      <c r="K6" s="6"/>
    </row>
    <row r="7" spans="1:11" x14ac:dyDescent="0.35">
      <c r="A7" s="3">
        <v>10</v>
      </c>
      <c r="B7" s="1">
        <v>7.413036</v>
      </c>
      <c r="C7" s="1">
        <v>6.4784670000000002</v>
      </c>
      <c r="D7" s="1">
        <v>5.6309579999999997</v>
      </c>
      <c r="E7" s="1">
        <v>4.7660020000000003</v>
      </c>
      <c r="F7" s="5">
        <v>4.003965</v>
      </c>
      <c r="G7" s="1">
        <v>3.1142259999999999</v>
      </c>
      <c r="H7" s="1">
        <v>2.1571760000000002</v>
      </c>
      <c r="I7" s="1">
        <v>1.125021</v>
      </c>
      <c r="J7" s="1">
        <f t="shared" ref="J7:J14" si="0">I7-1</f>
        <v>0.12502100000000005</v>
      </c>
      <c r="K7" s="1">
        <v>0</v>
      </c>
    </row>
    <row r="8" spans="1:11" x14ac:dyDescent="0.35">
      <c r="A8" s="3">
        <v>50</v>
      </c>
      <c r="B8" s="1">
        <v>8.8131500000000003</v>
      </c>
      <c r="C8" s="1">
        <v>7.8189229999999998</v>
      </c>
      <c r="D8" s="1">
        <v>6.8600830000000004</v>
      </c>
      <c r="E8" s="1">
        <v>5.9263050000000002</v>
      </c>
      <c r="F8" s="5">
        <v>5.0259970000000003</v>
      </c>
      <c r="G8" s="1">
        <v>4.1954479999999998</v>
      </c>
      <c r="H8" s="1">
        <v>3.2711969999999999</v>
      </c>
      <c r="I8" s="1">
        <v>2.368763</v>
      </c>
      <c r="J8" s="1">
        <f t="shared" si="0"/>
        <v>1.368763</v>
      </c>
      <c r="K8" s="1">
        <v>0.30200680000000002</v>
      </c>
    </row>
    <row r="9" spans="1:11" x14ac:dyDescent="0.35">
      <c r="A9" s="3">
        <v>100</v>
      </c>
      <c r="B9" s="1">
        <v>9.2464390000000005</v>
      </c>
      <c r="C9" s="1">
        <v>8.2591850000000004</v>
      </c>
      <c r="D9" s="1">
        <v>7.2898509999999996</v>
      </c>
      <c r="E9" s="1">
        <v>6.3235210000000004</v>
      </c>
      <c r="F9" s="5">
        <v>5.4007230000000002</v>
      </c>
      <c r="G9" s="1">
        <v>4.5116259999999997</v>
      </c>
      <c r="H9" s="1">
        <v>3.5694819999999998</v>
      </c>
      <c r="I9" s="1">
        <v>2.6333380000000002</v>
      </c>
      <c r="J9" s="1">
        <f t="shared" si="0"/>
        <v>1.6333380000000002</v>
      </c>
      <c r="K9" s="1">
        <v>0.66459729999999995</v>
      </c>
    </row>
    <row r="10" spans="1:11" x14ac:dyDescent="0.35">
      <c r="A10" s="3">
        <v>150</v>
      </c>
      <c r="B10" s="1">
        <v>9.5014669999999999</v>
      </c>
      <c r="C10" s="1">
        <v>8.4934410000000007</v>
      </c>
      <c r="D10" s="1">
        <v>7.5177149999999999</v>
      </c>
      <c r="E10" s="1">
        <v>6.5334560000000002</v>
      </c>
      <c r="F10" s="5">
        <v>5.6123940000000001</v>
      </c>
      <c r="G10" s="1">
        <v>4.7036670000000003</v>
      </c>
      <c r="H10" s="1">
        <v>3.7864040000000001</v>
      </c>
      <c r="I10" s="1">
        <v>2.886746</v>
      </c>
      <c r="J10" s="1">
        <f t="shared" si="0"/>
        <v>1.886746</v>
      </c>
      <c r="K10" s="1">
        <v>0.86367749999999999</v>
      </c>
    </row>
    <row r="11" spans="1:11" x14ac:dyDescent="0.35">
      <c r="A11" s="3">
        <v>200</v>
      </c>
      <c r="B11" s="1">
        <v>9.6589340000000004</v>
      </c>
      <c r="C11" s="1">
        <v>8.6619150000000005</v>
      </c>
      <c r="D11" s="1">
        <v>7.6663370000000004</v>
      </c>
      <c r="E11" s="1">
        <v>6.7070360000000004</v>
      </c>
      <c r="F11" s="5">
        <v>5.7587159999999997</v>
      </c>
      <c r="G11" s="1">
        <v>4.8162630000000002</v>
      </c>
      <c r="H11" s="1">
        <v>3.918752</v>
      </c>
      <c r="I11" s="1">
        <v>2.9670610000000002</v>
      </c>
      <c r="J11" s="1">
        <f t="shared" si="0"/>
        <v>1.9670610000000002</v>
      </c>
      <c r="K11" s="1">
        <v>0.97006840000000005</v>
      </c>
    </row>
    <row r="12" spans="1:11" x14ac:dyDescent="0.35">
      <c r="A12" s="3">
        <v>250</v>
      </c>
      <c r="B12" s="1">
        <v>9.7684510000000007</v>
      </c>
      <c r="C12" s="1">
        <v>8.7767079999999993</v>
      </c>
      <c r="D12" s="1">
        <v>7.7853469999999998</v>
      </c>
      <c r="E12" s="1">
        <v>6.8212989999999998</v>
      </c>
      <c r="F12" s="5">
        <v>5.8617480000000004</v>
      </c>
      <c r="G12" s="1">
        <v>4.9456499999999997</v>
      </c>
      <c r="H12" s="1">
        <v>4.0045359999999999</v>
      </c>
      <c r="I12" s="1">
        <v>3.0756290000000002</v>
      </c>
      <c r="J12" s="1">
        <f t="shared" si="0"/>
        <v>2.0756290000000002</v>
      </c>
      <c r="K12" s="1">
        <v>1.1044693999999999</v>
      </c>
    </row>
    <row r="13" spans="1:11" x14ac:dyDescent="0.35">
      <c r="A13" s="3">
        <v>300</v>
      </c>
      <c r="B13" s="1">
        <v>9.8667470000000002</v>
      </c>
      <c r="C13" s="1">
        <v>8.8688149999999997</v>
      </c>
      <c r="D13" s="1">
        <v>7.8744750000000003</v>
      </c>
      <c r="E13" s="1">
        <v>6.9012419999999999</v>
      </c>
      <c r="F13" s="5">
        <v>5.9522979999999999</v>
      </c>
      <c r="G13" s="1">
        <v>5.0200009999999997</v>
      </c>
      <c r="H13" s="1">
        <v>4.1074529999999996</v>
      </c>
      <c r="I13" s="1">
        <v>3.157807</v>
      </c>
      <c r="J13" s="1">
        <f t="shared" si="0"/>
        <v>2.157807</v>
      </c>
      <c r="K13" s="1">
        <v>1.1775471</v>
      </c>
    </row>
    <row r="14" spans="1:11" x14ac:dyDescent="0.35">
      <c r="A14" s="3">
        <v>350</v>
      </c>
      <c r="B14" s="1">
        <v>9.9491350000000001</v>
      </c>
      <c r="C14" s="1">
        <v>8.950056</v>
      </c>
      <c r="D14" s="1">
        <v>7.9666569999999997</v>
      </c>
      <c r="E14" s="1">
        <v>6.9845620000000004</v>
      </c>
      <c r="F14" s="5">
        <v>6.0108459999999999</v>
      </c>
      <c r="G14" s="1">
        <v>5.0849539999999998</v>
      </c>
      <c r="H14" s="1">
        <v>4.1480800000000002</v>
      </c>
      <c r="I14" s="1">
        <v>3.203643</v>
      </c>
      <c r="J14" s="1">
        <f t="shared" si="0"/>
        <v>2.203643</v>
      </c>
      <c r="K14" s="1">
        <v>1.2001622999999999</v>
      </c>
    </row>
    <row r="15" spans="1:11" x14ac:dyDescent="0.35">
      <c r="A15" s="3">
        <v>365</v>
      </c>
      <c r="B15" s="1">
        <v>9.9749979999999994</v>
      </c>
      <c r="C15" s="1">
        <v>8.9760960000000001</v>
      </c>
      <c r="D15" s="1">
        <v>7.9806860000000004</v>
      </c>
      <c r="E15" s="1">
        <v>7.0083859999999998</v>
      </c>
      <c r="F15" s="5">
        <v>6.0332330000000001</v>
      </c>
      <c r="G15" s="1">
        <v>5.1020880000000002</v>
      </c>
      <c r="H15" s="1">
        <v>4.1558029999999997</v>
      </c>
      <c r="I15" s="1">
        <v>3.2046420000000002</v>
      </c>
      <c r="J15" s="1">
        <f>I15-1</f>
        <v>2.2046420000000002</v>
      </c>
      <c r="K15" s="1">
        <v>1.2701684</v>
      </c>
    </row>
    <row r="16" spans="1:11" x14ac:dyDescent="0.35">
      <c r="B16" s="6" t="s">
        <v>2</v>
      </c>
      <c r="C16" s="6"/>
      <c r="D16" s="6"/>
      <c r="E16" s="6"/>
      <c r="F16" s="6"/>
      <c r="G16" s="6"/>
      <c r="H16" s="6"/>
      <c r="I16" s="6"/>
      <c r="J16" s="6"/>
      <c r="K16" s="6"/>
    </row>
    <row r="17" spans="1:11" x14ac:dyDescent="0.35">
      <c r="A17" s="3">
        <v>10</v>
      </c>
      <c r="B17" s="1">
        <v>8.2088129999999992</v>
      </c>
      <c r="C17" s="1">
        <v>7.404115</v>
      </c>
      <c r="D17" s="1">
        <v>6.4104650000000003</v>
      </c>
      <c r="E17" s="1">
        <v>5.4513150000000001</v>
      </c>
      <c r="F17" s="5">
        <v>4.469659</v>
      </c>
      <c r="G17" s="1">
        <v>3.428369</v>
      </c>
      <c r="H17" s="1">
        <v>2.5108769999999998</v>
      </c>
      <c r="I17" s="1">
        <v>1.4773480000000001</v>
      </c>
      <c r="J17" s="1">
        <f t="shared" ref="J17:J24" si="1">I17-1</f>
        <v>0.47734800000000011</v>
      </c>
      <c r="K17" s="1">
        <v>0</v>
      </c>
    </row>
    <row r="18" spans="1:11" x14ac:dyDescent="0.35">
      <c r="A18" s="3">
        <v>50</v>
      </c>
      <c r="B18" s="1">
        <v>9.6401219999999999</v>
      </c>
      <c r="C18" s="1">
        <v>8.6612810000000007</v>
      </c>
      <c r="D18" s="1">
        <v>7.669645</v>
      </c>
      <c r="E18" s="1">
        <v>6.7323240000000002</v>
      </c>
      <c r="F18" s="5">
        <v>5.801634</v>
      </c>
      <c r="G18" s="1">
        <v>4.7457640000000003</v>
      </c>
      <c r="H18" s="1">
        <v>3.778127</v>
      </c>
      <c r="I18" s="1">
        <v>2.7569940000000002</v>
      </c>
      <c r="J18" s="1">
        <f t="shared" si="1"/>
        <v>1.7569940000000002</v>
      </c>
      <c r="K18" s="1">
        <v>0.76703969999999999</v>
      </c>
    </row>
    <row r="19" spans="1:11" x14ac:dyDescent="0.35">
      <c r="A19" s="3">
        <v>100</v>
      </c>
      <c r="B19" s="1">
        <v>10.092995999999999</v>
      </c>
      <c r="C19" s="1">
        <v>9.0896500000000007</v>
      </c>
      <c r="D19" s="1">
        <v>8.1143169999999998</v>
      </c>
      <c r="E19" s="1">
        <v>7.1503269999999999</v>
      </c>
      <c r="F19" s="5">
        <v>6.1809120000000002</v>
      </c>
      <c r="G19" s="1">
        <v>5.1652420000000001</v>
      </c>
      <c r="H19" s="1">
        <v>4.1792030000000002</v>
      </c>
      <c r="I19" s="1">
        <v>3.1941380000000001</v>
      </c>
      <c r="J19" s="1">
        <f t="shared" si="1"/>
        <v>2.1941380000000001</v>
      </c>
      <c r="K19" s="1">
        <v>1.1903731</v>
      </c>
    </row>
    <row r="20" spans="1:11" x14ac:dyDescent="0.35">
      <c r="A20" s="3">
        <v>150</v>
      </c>
      <c r="B20" s="1">
        <v>10.309222999999999</v>
      </c>
      <c r="C20" s="1">
        <v>9.2998840000000005</v>
      </c>
      <c r="D20" s="1">
        <v>8.3274699999999999</v>
      </c>
      <c r="E20" s="1">
        <v>7.3571350000000004</v>
      </c>
      <c r="F20" s="5">
        <v>6.3918540000000004</v>
      </c>
      <c r="G20" s="1">
        <v>5.3962539999999999</v>
      </c>
      <c r="H20" s="1">
        <v>4.382752</v>
      </c>
      <c r="I20" s="1">
        <v>3.4112640000000001</v>
      </c>
      <c r="J20" s="1">
        <f t="shared" si="1"/>
        <v>2.4112640000000001</v>
      </c>
      <c r="K20" s="1">
        <v>1.3949434000000001</v>
      </c>
    </row>
    <row r="21" spans="1:11" x14ac:dyDescent="0.35">
      <c r="A21" s="3">
        <v>200</v>
      </c>
      <c r="B21" s="1">
        <v>10.46435</v>
      </c>
      <c r="C21" s="1">
        <v>9.4678810000000002</v>
      </c>
      <c r="D21" s="1">
        <v>8.4799760000000006</v>
      </c>
      <c r="E21" s="1">
        <v>7.5143610000000001</v>
      </c>
      <c r="F21" s="5">
        <v>6.54209</v>
      </c>
      <c r="G21" s="1">
        <v>5.5521279999999997</v>
      </c>
      <c r="H21" s="1">
        <v>4.5522830000000001</v>
      </c>
      <c r="I21" s="1">
        <v>3.5640559999999999</v>
      </c>
      <c r="J21" s="1">
        <f t="shared" si="1"/>
        <v>2.5640559999999999</v>
      </c>
      <c r="K21" s="1">
        <v>1.5382269</v>
      </c>
    </row>
    <row r="22" spans="1:11" x14ac:dyDescent="0.35">
      <c r="A22" s="3">
        <v>250</v>
      </c>
      <c r="B22" s="1">
        <v>10.588599</v>
      </c>
      <c r="C22" s="1">
        <v>9.5893090000000001</v>
      </c>
      <c r="D22" s="1">
        <v>8.6212090000000003</v>
      </c>
      <c r="E22" s="1">
        <v>7.6300730000000003</v>
      </c>
      <c r="F22" s="5">
        <v>6.6522949999999996</v>
      </c>
      <c r="G22" s="1">
        <v>5.6639929999999996</v>
      </c>
      <c r="H22" s="1">
        <v>4.6762620000000004</v>
      </c>
      <c r="I22" s="1">
        <v>3.6654949999999999</v>
      </c>
      <c r="J22" s="1">
        <f t="shared" si="1"/>
        <v>2.6654949999999999</v>
      </c>
      <c r="K22" s="1">
        <v>1.6772928</v>
      </c>
    </row>
    <row r="23" spans="1:11" x14ac:dyDescent="0.35">
      <c r="A23" s="3">
        <v>300</v>
      </c>
      <c r="B23" s="1">
        <v>10.683605999999999</v>
      </c>
      <c r="C23" s="1">
        <v>9.6852710000000002</v>
      </c>
      <c r="D23" s="1">
        <v>8.6912769999999995</v>
      </c>
      <c r="E23" s="1">
        <v>7.7173579999999999</v>
      </c>
      <c r="F23" s="5">
        <v>6.7374369999999999</v>
      </c>
      <c r="G23" s="1">
        <v>5.7544420000000001</v>
      </c>
      <c r="H23" s="1">
        <v>4.7483610000000001</v>
      </c>
      <c r="I23" s="1">
        <v>3.7632080000000001</v>
      </c>
      <c r="J23" s="1">
        <f t="shared" si="1"/>
        <v>2.7632080000000001</v>
      </c>
      <c r="K23" s="1">
        <v>1.7628124999999999</v>
      </c>
    </row>
    <row r="24" spans="1:11" x14ac:dyDescent="0.35">
      <c r="A24" s="3">
        <v>350</v>
      </c>
      <c r="B24" s="1">
        <v>10.755696</v>
      </c>
      <c r="C24" s="1">
        <v>9.7569619999999997</v>
      </c>
      <c r="D24" s="1">
        <v>8.7618360000000006</v>
      </c>
      <c r="E24" s="1">
        <v>7.7963250000000004</v>
      </c>
      <c r="F24" s="5">
        <v>6.8096629999999996</v>
      </c>
      <c r="G24" s="1">
        <v>5.8351150000000001</v>
      </c>
      <c r="H24" s="1">
        <v>4.8445600000000004</v>
      </c>
      <c r="I24" s="1">
        <v>3.838206</v>
      </c>
      <c r="J24" s="1">
        <f t="shared" si="1"/>
        <v>2.838206</v>
      </c>
      <c r="K24" s="1">
        <v>1.8417783000000001</v>
      </c>
    </row>
    <row r="25" spans="1:11" x14ac:dyDescent="0.35">
      <c r="A25" s="3">
        <v>365</v>
      </c>
      <c r="B25" s="1">
        <v>10.778271</v>
      </c>
      <c r="C25" s="1">
        <v>9.7792919999999999</v>
      </c>
      <c r="D25" s="1">
        <v>8.7873590000000004</v>
      </c>
      <c r="E25" s="1">
        <v>7.8096329999999998</v>
      </c>
      <c r="F25" s="5">
        <v>6.8342580000000002</v>
      </c>
      <c r="G25" s="1">
        <v>5.8641629999999996</v>
      </c>
      <c r="H25" s="1">
        <v>4.8667980000000002</v>
      </c>
      <c r="I25" s="1">
        <v>3.86463</v>
      </c>
      <c r="J25" s="1">
        <f>I25-1</f>
        <v>2.86463</v>
      </c>
      <c r="K25" s="1">
        <v>1.8697684000000001</v>
      </c>
    </row>
    <row r="26" spans="1:11" x14ac:dyDescent="0.35">
      <c r="B26" s="6" t="s">
        <v>3</v>
      </c>
      <c r="C26" s="6"/>
      <c r="D26" s="6"/>
      <c r="E26" s="6"/>
      <c r="F26" s="6"/>
      <c r="G26" s="6"/>
      <c r="H26" s="6"/>
      <c r="I26" s="6"/>
      <c r="J26" s="6"/>
      <c r="K26" s="6"/>
    </row>
    <row r="27" spans="1:11" x14ac:dyDescent="0.35">
      <c r="A27" s="3">
        <v>10</v>
      </c>
      <c r="B27" s="1">
        <v>7.2970350000000002</v>
      </c>
      <c r="C27" s="1">
        <v>6.3835829999999998</v>
      </c>
      <c r="D27" s="1">
        <v>5.4807600000000001</v>
      </c>
      <c r="E27" s="1">
        <v>4.5258219999999998</v>
      </c>
      <c r="F27" s="5">
        <v>3.5566439999999999</v>
      </c>
      <c r="G27" s="1">
        <v>2.5368590000000002</v>
      </c>
      <c r="H27" s="1">
        <v>1.5433490000000001</v>
      </c>
      <c r="I27" s="1">
        <v>0.51445759999999996</v>
      </c>
      <c r="J27" s="1">
        <v>0</v>
      </c>
      <c r="K27" s="1">
        <v>0</v>
      </c>
    </row>
    <row r="28" spans="1:11" x14ac:dyDescent="0.35">
      <c r="A28" s="3">
        <v>50</v>
      </c>
      <c r="B28" s="1">
        <v>8.7242289999999993</v>
      </c>
      <c r="C28" s="1">
        <v>7.7537529999999997</v>
      </c>
      <c r="D28" s="1">
        <v>6.7920369999999997</v>
      </c>
      <c r="E28" s="1">
        <v>5.8311770000000003</v>
      </c>
      <c r="F28" s="5">
        <v>4.8626149999999999</v>
      </c>
      <c r="G28" s="1">
        <v>3.8743500000000002</v>
      </c>
      <c r="H28" s="1">
        <v>2.8303340000000001</v>
      </c>
      <c r="I28" s="1">
        <v>1.8678688000000001</v>
      </c>
      <c r="J28" s="1">
        <f t="shared" ref="J28:J34" si="2">I28-1</f>
        <v>0.86786880000000011</v>
      </c>
      <c r="K28" s="1">
        <v>0</v>
      </c>
    </row>
    <row r="29" spans="1:11" x14ac:dyDescent="0.35">
      <c r="A29" s="3">
        <v>100</v>
      </c>
      <c r="B29" s="1">
        <v>9.1706710000000005</v>
      </c>
      <c r="C29" s="1">
        <v>8.1769839999999991</v>
      </c>
      <c r="D29" s="1">
        <v>7.2085429999999997</v>
      </c>
      <c r="E29" s="1">
        <v>6.2257699999999998</v>
      </c>
      <c r="F29" s="5">
        <v>5.2698010000000002</v>
      </c>
      <c r="G29" s="1">
        <v>4.2704620000000002</v>
      </c>
      <c r="H29" s="1">
        <v>3.275261</v>
      </c>
      <c r="I29" s="1">
        <v>2.2859563999999999</v>
      </c>
      <c r="J29" s="1">
        <f t="shared" si="2"/>
        <v>1.2859563999999999</v>
      </c>
      <c r="K29" s="1">
        <v>0.2710438</v>
      </c>
    </row>
    <row r="30" spans="1:11" x14ac:dyDescent="0.35">
      <c r="A30" s="3">
        <v>150</v>
      </c>
      <c r="B30" s="1">
        <v>9.396585</v>
      </c>
      <c r="C30" s="1">
        <v>8.4111560000000001</v>
      </c>
      <c r="D30" s="1">
        <v>7.4233089999999997</v>
      </c>
      <c r="E30" s="1">
        <v>6.4486290000000004</v>
      </c>
      <c r="F30" s="5">
        <v>5.4864439999999997</v>
      </c>
      <c r="G30" s="1">
        <v>4.4788269999999999</v>
      </c>
      <c r="H30" s="1">
        <v>3.5133740000000002</v>
      </c>
      <c r="I30" s="1">
        <v>2.4798098</v>
      </c>
      <c r="J30" s="1">
        <f t="shared" si="2"/>
        <v>1.4798098</v>
      </c>
      <c r="K30" s="1">
        <v>0.46638819999999998</v>
      </c>
    </row>
    <row r="31" spans="1:11" x14ac:dyDescent="0.35">
      <c r="A31" s="3">
        <v>200</v>
      </c>
      <c r="B31" s="1">
        <v>9.5580549999999995</v>
      </c>
      <c r="C31" s="1">
        <v>8.5602689999999999</v>
      </c>
      <c r="D31" s="1">
        <v>7.5535329999999998</v>
      </c>
      <c r="E31" s="1">
        <v>6.5815659999999996</v>
      </c>
      <c r="F31" s="5">
        <v>5.6270340000000001</v>
      </c>
      <c r="G31" s="1">
        <v>4.6261640000000002</v>
      </c>
      <c r="H31" s="1">
        <v>3.619424</v>
      </c>
      <c r="I31" s="1">
        <v>2.6564244000000001</v>
      </c>
      <c r="J31" s="1">
        <f t="shared" si="2"/>
        <v>1.6564244000000001</v>
      </c>
      <c r="K31" s="1">
        <v>0.64660899999999999</v>
      </c>
    </row>
    <row r="32" spans="1:11" x14ac:dyDescent="0.35">
      <c r="A32" s="3">
        <v>250</v>
      </c>
      <c r="B32" s="1">
        <v>9.6877359999999992</v>
      </c>
      <c r="C32" s="1">
        <v>8.6723800000000004</v>
      </c>
      <c r="D32" s="1">
        <v>7.6799540000000004</v>
      </c>
      <c r="E32" s="1">
        <v>6.7081280000000003</v>
      </c>
      <c r="F32" s="5">
        <v>5.7417999999999996</v>
      </c>
      <c r="G32" s="1">
        <v>4.7578269999999998</v>
      </c>
      <c r="H32" s="1">
        <v>3.753752</v>
      </c>
      <c r="I32" s="1">
        <v>2.7844810999999998</v>
      </c>
      <c r="J32" s="1">
        <f t="shared" si="2"/>
        <v>1.7844810999999998</v>
      </c>
      <c r="K32" s="1">
        <v>0.75703390000000004</v>
      </c>
    </row>
    <row r="33" spans="1:11" x14ac:dyDescent="0.35">
      <c r="A33" s="3">
        <v>300</v>
      </c>
      <c r="B33" s="1">
        <v>9.7687419999999996</v>
      </c>
      <c r="C33" s="1">
        <v>8.7788970000000006</v>
      </c>
      <c r="D33" s="1">
        <v>7.772748</v>
      </c>
      <c r="E33" s="1">
        <v>6.8025969999999996</v>
      </c>
      <c r="F33" s="5">
        <v>5.8257139999999996</v>
      </c>
      <c r="G33" s="1">
        <v>4.8370509999999998</v>
      </c>
      <c r="H33" s="1">
        <v>3.852379</v>
      </c>
      <c r="I33" s="1">
        <v>2.8425468</v>
      </c>
      <c r="J33" s="1">
        <f t="shared" si="2"/>
        <v>1.8425468</v>
      </c>
      <c r="K33" s="1">
        <v>0.84429520000000002</v>
      </c>
    </row>
    <row r="34" spans="1:11" x14ac:dyDescent="0.35">
      <c r="A34" s="3">
        <v>350</v>
      </c>
      <c r="B34" s="1">
        <v>9.8411050000000007</v>
      </c>
      <c r="C34" s="1">
        <v>8.8469329999999999</v>
      </c>
      <c r="D34" s="1">
        <v>7.8492839999999999</v>
      </c>
      <c r="E34" s="1">
        <v>6.8892790000000002</v>
      </c>
      <c r="F34" s="5">
        <v>5.9083690000000004</v>
      </c>
      <c r="G34" s="1">
        <v>4.929754</v>
      </c>
      <c r="H34" s="1">
        <v>3.9242810000000001</v>
      </c>
      <c r="I34" s="1">
        <v>2.9252044000000001</v>
      </c>
      <c r="J34" s="1">
        <f t="shared" si="2"/>
        <v>1.9252044000000001</v>
      </c>
      <c r="K34" s="1">
        <v>0.92836289999999999</v>
      </c>
    </row>
    <row r="35" spans="1:11" x14ac:dyDescent="0.35">
      <c r="A35" s="3">
        <v>365</v>
      </c>
      <c r="B35" s="1">
        <v>9.8649540000000009</v>
      </c>
      <c r="C35" s="1">
        <v>8.8661390000000004</v>
      </c>
      <c r="D35" s="1">
        <v>7.8722760000000003</v>
      </c>
      <c r="E35" s="1">
        <v>6.9049100000000001</v>
      </c>
      <c r="F35" s="5">
        <v>5.92347</v>
      </c>
      <c r="G35" s="1">
        <v>4.9375749999999998</v>
      </c>
      <c r="H35" s="1">
        <v>3.960191</v>
      </c>
      <c r="I35" s="1">
        <v>2.9625743999999998</v>
      </c>
      <c r="J35" s="1">
        <f>I35-1</f>
        <v>1.9625743999999998</v>
      </c>
      <c r="K35" s="1">
        <v>0.95080969999999998</v>
      </c>
    </row>
    <row r="36" spans="1:11" x14ac:dyDescent="0.35">
      <c r="B36" s="6" t="s">
        <v>5</v>
      </c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35">
      <c r="A37" s="3">
        <v>10</v>
      </c>
      <c r="B37" s="1">
        <v>12.831469999999999</v>
      </c>
      <c r="C37" s="1">
        <v>11.90859</v>
      </c>
      <c r="D37" s="1">
        <v>11.1851</v>
      </c>
      <c r="E37" s="1">
        <v>10.755190000000001</v>
      </c>
      <c r="F37" s="5">
        <v>10.65659</v>
      </c>
      <c r="G37" s="1">
        <v>10.67379</v>
      </c>
      <c r="H37" s="1">
        <v>10.644310000000001</v>
      </c>
      <c r="I37" s="1">
        <v>10.67487</v>
      </c>
      <c r="J37" s="1">
        <v>10.65104</v>
      </c>
      <c r="K37" s="1">
        <v>10.63</v>
      </c>
    </row>
    <row r="38" spans="1:11" x14ac:dyDescent="0.35">
      <c r="A38" s="3">
        <v>50</v>
      </c>
      <c r="B38" s="1">
        <v>13.56354</v>
      </c>
      <c r="C38" s="1">
        <v>12.58366</v>
      </c>
      <c r="D38" s="1">
        <v>11.663349999999999</v>
      </c>
      <c r="E38" s="1">
        <v>10.957560000000001</v>
      </c>
      <c r="F38" s="5">
        <v>10.683059999999999</v>
      </c>
      <c r="G38" s="1">
        <v>10.646280000000001</v>
      </c>
      <c r="H38" s="1">
        <v>10.72672</v>
      </c>
      <c r="I38" s="1">
        <v>10.61856</v>
      </c>
      <c r="J38" s="1">
        <v>10.6434</v>
      </c>
      <c r="K38" s="1">
        <v>10.66549</v>
      </c>
    </row>
    <row r="39" spans="1:11" x14ac:dyDescent="0.35">
      <c r="A39" s="3">
        <v>100</v>
      </c>
      <c r="B39" s="1">
        <v>13.831849999999999</v>
      </c>
      <c r="C39" s="1">
        <v>12.832649999999999</v>
      </c>
      <c r="D39" s="1">
        <v>11.896570000000001</v>
      </c>
      <c r="E39" s="1">
        <v>11.10913</v>
      </c>
      <c r="F39" s="5">
        <v>10.749879999999999</v>
      </c>
      <c r="G39" s="1">
        <v>10.646800000000001</v>
      </c>
      <c r="H39" s="1">
        <v>10.633330000000001</v>
      </c>
      <c r="I39" s="1">
        <v>10.599309999999999</v>
      </c>
      <c r="J39" s="1">
        <v>10.638909999999999</v>
      </c>
      <c r="K39" s="1">
        <v>10.633760000000001</v>
      </c>
    </row>
    <row r="40" spans="1:11" x14ac:dyDescent="0.35">
      <c r="A40" s="3">
        <v>150</v>
      </c>
      <c r="B40" s="1">
        <v>14.00967</v>
      </c>
      <c r="C40" s="1">
        <v>12.99593</v>
      </c>
      <c r="D40" s="1">
        <v>12.034509999999999</v>
      </c>
      <c r="E40" s="1">
        <v>11.21148</v>
      </c>
      <c r="F40" s="5">
        <v>10.72874</v>
      </c>
      <c r="G40" s="1">
        <v>10.61863</v>
      </c>
      <c r="H40" s="1">
        <v>10.626099999999999</v>
      </c>
      <c r="I40" s="1">
        <v>10.62079</v>
      </c>
      <c r="J40" s="1">
        <v>10.618029999999999</v>
      </c>
      <c r="K40" s="1">
        <v>10.66628</v>
      </c>
    </row>
    <row r="41" spans="1:11" x14ac:dyDescent="0.35">
      <c r="A41" s="3">
        <v>200</v>
      </c>
      <c r="B41" s="1">
        <v>14.1175</v>
      </c>
      <c r="C41" s="1">
        <v>13.108269999999999</v>
      </c>
      <c r="D41" s="1">
        <v>12.146789999999999</v>
      </c>
      <c r="E41" s="1">
        <v>11.287430000000001</v>
      </c>
      <c r="F41" s="5">
        <v>10.75478</v>
      </c>
      <c r="G41" s="1">
        <v>10.65705</v>
      </c>
      <c r="H41" s="1">
        <v>10.6731</v>
      </c>
      <c r="I41" s="1">
        <v>10.6417</v>
      </c>
      <c r="J41" s="1">
        <v>10.63984</v>
      </c>
      <c r="K41" s="1">
        <v>10.66506</v>
      </c>
    </row>
    <row r="42" spans="1:11" x14ac:dyDescent="0.35">
      <c r="A42" s="3">
        <v>250</v>
      </c>
      <c r="B42" s="1">
        <v>14.19393</v>
      </c>
      <c r="C42" s="1">
        <v>13.19726</v>
      </c>
      <c r="D42" s="1">
        <v>12.22949</v>
      </c>
      <c r="E42" s="1">
        <v>11.36853</v>
      </c>
      <c r="F42" s="5">
        <v>10.781180000000001</v>
      </c>
      <c r="G42" s="1">
        <v>10.61295</v>
      </c>
      <c r="H42" s="1">
        <v>10.67498</v>
      </c>
      <c r="I42" s="1">
        <v>10.642620000000001</v>
      </c>
      <c r="J42" s="1">
        <v>10.642440000000001</v>
      </c>
      <c r="K42" s="1">
        <v>10.616239999999999</v>
      </c>
    </row>
    <row r="43" spans="1:11" x14ac:dyDescent="0.35">
      <c r="A43" s="3">
        <v>300</v>
      </c>
      <c r="B43" s="1">
        <v>14.262269999999999</v>
      </c>
      <c r="C43" s="1">
        <v>13.27012</v>
      </c>
      <c r="D43" s="1">
        <v>12.28181</v>
      </c>
      <c r="E43" s="1">
        <v>11.394450000000001</v>
      </c>
      <c r="F43" s="5">
        <v>10.80462</v>
      </c>
      <c r="G43" s="1">
        <v>10.63039</v>
      </c>
      <c r="H43" s="1">
        <v>10.626609999999999</v>
      </c>
      <c r="I43" s="1">
        <v>10.62433</v>
      </c>
      <c r="J43" s="1">
        <v>10.62707</v>
      </c>
      <c r="K43" s="1">
        <v>10.65513</v>
      </c>
    </row>
    <row r="44" spans="1:11" x14ac:dyDescent="0.35">
      <c r="A44" s="3">
        <v>350</v>
      </c>
      <c r="B44" s="1">
        <v>14.32117</v>
      </c>
      <c r="C44" s="1">
        <v>13.32047</v>
      </c>
      <c r="D44" s="1">
        <v>12.339359999999999</v>
      </c>
      <c r="E44" s="1">
        <v>11.44905</v>
      </c>
      <c r="F44" s="5">
        <v>10.811030000000001</v>
      </c>
      <c r="G44" s="1">
        <v>10.639799999999999</v>
      </c>
      <c r="H44" s="1">
        <v>10.634589999999999</v>
      </c>
      <c r="I44" s="1">
        <v>10.648910000000001</v>
      </c>
      <c r="J44" s="1">
        <v>10.654909999999999</v>
      </c>
      <c r="K44" s="1">
        <v>10.631399999999999</v>
      </c>
    </row>
    <row r="45" spans="1:11" x14ac:dyDescent="0.35">
      <c r="A45" s="3">
        <v>365</v>
      </c>
      <c r="B45" s="1">
        <v>14.33413</v>
      </c>
      <c r="C45" s="1">
        <v>13.33709</v>
      </c>
      <c r="D45" s="1">
        <v>12.360279999999999</v>
      </c>
      <c r="E45" s="1">
        <v>11.466989999999999</v>
      </c>
      <c r="F45" s="5">
        <v>10.826919999999999</v>
      </c>
      <c r="G45" s="1">
        <v>10.670999999999999</v>
      </c>
      <c r="H45" s="1">
        <v>10.6302</v>
      </c>
      <c r="I45" s="1">
        <v>10.6229</v>
      </c>
      <c r="J45" s="1">
        <v>10.63998</v>
      </c>
      <c r="K45" s="1">
        <v>10.606680000000001</v>
      </c>
    </row>
    <row r="46" spans="1:11" x14ac:dyDescent="0.35">
      <c r="B46" s="6" t="s">
        <v>4</v>
      </c>
      <c r="C46" s="6"/>
      <c r="D46" s="6"/>
      <c r="E46" s="6"/>
      <c r="F46" s="6"/>
      <c r="G46" s="6"/>
      <c r="H46" s="6"/>
      <c r="I46" s="6"/>
      <c r="J46" s="6"/>
      <c r="K46" s="6"/>
    </row>
    <row r="47" spans="1:11" x14ac:dyDescent="0.35">
      <c r="A47" s="3">
        <v>10</v>
      </c>
      <c r="B47" s="1">
        <v>10.02359</v>
      </c>
      <c r="C47" s="1">
        <v>9.0895770000000002</v>
      </c>
      <c r="D47" s="1">
        <v>8.3477599999999992</v>
      </c>
      <c r="E47" s="1">
        <v>7.9286690000000002</v>
      </c>
      <c r="F47" s="5">
        <v>7.84565</v>
      </c>
      <c r="G47" s="1">
        <v>7.878876</v>
      </c>
      <c r="H47" s="1">
        <v>7.8785220000000002</v>
      </c>
      <c r="I47" s="1">
        <v>7.8465780000000001</v>
      </c>
      <c r="J47" s="1">
        <v>7.8477059999999996</v>
      </c>
      <c r="K47" s="1">
        <v>7.8493240000000002</v>
      </c>
    </row>
    <row r="48" spans="1:11" x14ac:dyDescent="0.35">
      <c r="A48" s="3">
        <v>50</v>
      </c>
      <c r="B48" s="1">
        <v>10.743449999999999</v>
      </c>
      <c r="C48" s="1">
        <v>9.7673009999999998</v>
      </c>
      <c r="D48" s="1">
        <v>8.8452660000000005</v>
      </c>
      <c r="E48" s="1">
        <v>8.1464700000000008</v>
      </c>
      <c r="F48" s="5">
        <v>7.8821459999999997</v>
      </c>
      <c r="G48" s="1">
        <v>7.8630779999999998</v>
      </c>
      <c r="H48" s="1">
        <v>7.8487900000000002</v>
      </c>
      <c r="I48" s="1">
        <v>7.8379490000000001</v>
      </c>
      <c r="J48" s="1">
        <v>7.8366740000000004</v>
      </c>
      <c r="K48" s="1">
        <v>7.8517520000000003</v>
      </c>
    </row>
    <row r="49" spans="1:11" x14ac:dyDescent="0.35">
      <c r="A49" s="3">
        <v>100</v>
      </c>
      <c r="B49" s="1">
        <v>11.032999999999999</v>
      </c>
      <c r="C49" s="1">
        <v>10.027232</v>
      </c>
      <c r="D49" s="1">
        <v>9.0842679999999998</v>
      </c>
      <c r="E49" s="1">
        <v>8.2875219999999992</v>
      </c>
      <c r="F49" s="5">
        <v>7.9166780000000001</v>
      </c>
      <c r="G49" s="1">
        <v>7.8277530000000004</v>
      </c>
      <c r="H49" s="1">
        <v>7.8429859999999998</v>
      </c>
      <c r="I49" s="1">
        <v>7.8328600000000002</v>
      </c>
      <c r="J49" s="1">
        <v>7.8292479999999998</v>
      </c>
      <c r="K49" s="1">
        <v>7.8287060000000004</v>
      </c>
    </row>
    <row r="50" spans="1:11" x14ac:dyDescent="0.35">
      <c r="A50" s="3">
        <v>150</v>
      </c>
      <c r="B50" s="1">
        <v>11.17834</v>
      </c>
      <c r="C50" s="1">
        <v>10.187616999999999</v>
      </c>
      <c r="D50" s="1">
        <v>9.2310510000000008</v>
      </c>
      <c r="E50" s="1">
        <v>8.387715</v>
      </c>
      <c r="F50" s="5">
        <v>7.9279039999999998</v>
      </c>
      <c r="G50" s="1">
        <v>7.8225030000000002</v>
      </c>
      <c r="H50" s="1">
        <v>7.8286369999999996</v>
      </c>
      <c r="I50" s="1">
        <v>7.8824740000000002</v>
      </c>
      <c r="J50" s="1">
        <v>7.8368859999999998</v>
      </c>
      <c r="K50" s="1">
        <v>7.8700510000000001</v>
      </c>
    </row>
    <row r="51" spans="1:11" x14ac:dyDescent="0.35">
      <c r="A51" s="3">
        <v>200</v>
      </c>
      <c r="B51" s="1">
        <v>11.298410000000001</v>
      </c>
      <c r="C51" s="1">
        <v>10.303630999999999</v>
      </c>
      <c r="D51" s="1">
        <v>9.3315249999999992</v>
      </c>
      <c r="E51" s="1">
        <v>8.4792579999999997</v>
      </c>
      <c r="F51" s="5">
        <v>7.9231100000000003</v>
      </c>
      <c r="G51" s="1">
        <v>7.8453330000000001</v>
      </c>
      <c r="H51" s="1">
        <v>7.8232920000000004</v>
      </c>
      <c r="I51" s="1">
        <v>7.813453</v>
      </c>
      <c r="J51" s="1">
        <v>7.8032159999999999</v>
      </c>
      <c r="K51" s="1">
        <v>7.8344110000000002</v>
      </c>
    </row>
    <row r="52" spans="1:11" x14ac:dyDescent="0.35">
      <c r="A52" s="3">
        <v>250</v>
      </c>
      <c r="B52" s="1">
        <v>11.385730000000001</v>
      </c>
      <c r="C52" s="1">
        <v>10.37758</v>
      </c>
      <c r="D52" s="1">
        <v>9.4154959999999992</v>
      </c>
      <c r="E52" s="1">
        <v>8.5352080000000008</v>
      </c>
      <c r="F52" s="5">
        <v>7.9576469999999997</v>
      </c>
      <c r="G52" s="1">
        <v>7.8569089999999999</v>
      </c>
      <c r="H52" s="1">
        <v>7.8689650000000002</v>
      </c>
      <c r="I52" s="1">
        <v>7.8085069999999996</v>
      </c>
      <c r="J52" s="1">
        <v>7.8170570000000001</v>
      </c>
      <c r="K52" s="1">
        <v>7.8673570000000002</v>
      </c>
    </row>
    <row r="53" spans="1:11" x14ac:dyDescent="0.35">
      <c r="A53" s="3">
        <v>300</v>
      </c>
      <c r="B53" s="1">
        <v>11.447559999999999</v>
      </c>
      <c r="C53" s="1">
        <v>10.462669999999999</v>
      </c>
      <c r="D53" s="1">
        <v>9.4784670000000002</v>
      </c>
      <c r="E53" s="1">
        <v>8.5958210000000008</v>
      </c>
      <c r="F53" s="5">
        <v>7.9754129999999996</v>
      </c>
      <c r="G53" s="1">
        <v>7.8444039999999999</v>
      </c>
      <c r="H53" s="1">
        <v>7.7807050000000002</v>
      </c>
      <c r="I53" s="1">
        <v>7.8257630000000002</v>
      </c>
      <c r="J53" s="1">
        <v>7.8512779999999998</v>
      </c>
      <c r="K53" s="1">
        <v>7.8135149999999998</v>
      </c>
    </row>
    <row r="54" spans="1:11" x14ac:dyDescent="0.35">
      <c r="A54" s="3">
        <v>350</v>
      </c>
      <c r="B54" s="1">
        <v>11.50897</v>
      </c>
      <c r="C54" s="1">
        <v>10.508392000000001</v>
      </c>
      <c r="D54" s="1">
        <v>9.5379280000000008</v>
      </c>
      <c r="E54" s="1">
        <v>8.6373189999999997</v>
      </c>
      <c r="F54" s="5">
        <v>8.0437960000000004</v>
      </c>
      <c r="G54" s="1">
        <v>7.868824</v>
      </c>
      <c r="H54" s="1">
        <v>7.8274879999999998</v>
      </c>
      <c r="I54" s="1">
        <v>7.8345940000000001</v>
      </c>
      <c r="J54" s="1">
        <v>7.8548780000000002</v>
      </c>
      <c r="K54" s="1">
        <v>7.8318199999999996</v>
      </c>
    </row>
    <row r="55" spans="1:11" x14ac:dyDescent="0.35">
      <c r="A55" s="3">
        <v>365</v>
      </c>
      <c r="B55" s="1">
        <v>11.52345</v>
      </c>
      <c r="C55" s="1">
        <v>10.526204999999999</v>
      </c>
      <c r="D55" s="1">
        <v>9.5509760000000004</v>
      </c>
      <c r="E55" s="1">
        <v>8.6622839999999997</v>
      </c>
      <c r="F55" s="5">
        <v>8.0125399999999996</v>
      </c>
      <c r="G55" s="1">
        <v>7.8681970000000003</v>
      </c>
      <c r="H55" s="1">
        <v>7.8317500000000004</v>
      </c>
      <c r="I55" s="1">
        <v>7.8243520000000002</v>
      </c>
      <c r="J55" s="1">
        <v>7.8320179999999997</v>
      </c>
      <c r="K55" s="1">
        <v>7.8096290000000002</v>
      </c>
    </row>
    <row r="58" spans="1:11" x14ac:dyDescent="0.35">
      <c r="A58" s="1" t="s">
        <v>20</v>
      </c>
    </row>
  </sheetData>
  <mergeCells count="9">
    <mergeCell ref="A2:K2"/>
    <mergeCell ref="A1:K1"/>
    <mergeCell ref="B46:K46"/>
    <mergeCell ref="B4:K4"/>
    <mergeCell ref="A4:A5"/>
    <mergeCell ref="B6:K6"/>
    <mergeCell ref="B16:K16"/>
    <mergeCell ref="B26:K26"/>
    <mergeCell ref="B36:K3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243CD-EFDB-42AE-9531-F687C07577FB}">
  <dimension ref="A1:K58"/>
  <sheetViews>
    <sheetView topLeftCell="A37" workbookViewId="0">
      <selection activeCell="B16" sqref="B16:K16"/>
    </sheetView>
  </sheetViews>
  <sheetFormatPr defaultRowHeight="14.5" x14ac:dyDescent="0.35"/>
  <cols>
    <col min="1" max="1" width="7.6328125" style="1" customWidth="1"/>
    <col min="2" max="5" width="7.08984375" style="1" customWidth="1"/>
    <col min="6" max="6" width="7.08984375" style="5" customWidth="1"/>
    <col min="7" max="11" width="7.08984375" style="1" customWidth="1"/>
    <col min="12" max="16384" width="8.7265625" style="1"/>
  </cols>
  <sheetData>
    <row r="1" spans="1:11" x14ac:dyDescent="0.35">
      <c r="A1" s="6" t="s">
        <v>18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16.5" x14ac:dyDescent="0.35">
      <c r="A2" s="6" t="s">
        <v>19</v>
      </c>
      <c r="B2" s="6"/>
      <c r="C2" s="6"/>
      <c r="D2" s="6"/>
      <c r="E2" s="6"/>
      <c r="F2" s="6"/>
      <c r="G2" s="6"/>
      <c r="H2" s="6"/>
      <c r="I2" s="6"/>
      <c r="J2" s="6"/>
      <c r="K2" s="6"/>
    </row>
    <row r="4" spans="1:11" x14ac:dyDescent="0.35">
      <c r="A4" s="7" t="s">
        <v>1</v>
      </c>
      <c r="B4" s="6" t="s">
        <v>15</v>
      </c>
      <c r="C4" s="6"/>
      <c r="D4" s="6"/>
      <c r="E4" s="6"/>
      <c r="F4" s="6"/>
      <c r="G4" s="6"/>
      <c r="H4" s="6"/>
      <c r="I4" s="6"/>
      <c r="J4" s="6"/>
      <c r="K4" s="6"/>
    </row>
    <row r="5" spans="1:11" x14ac:dyDescent="0.35">
      <c r="A5" s="7"/>
      <c r="B5" s="2">
        <v>1</v>
      </c>
      <c r="C5" s="2">
        <v>0.1</v>
      </c>
      <c r="D5" s="2">
        <v>0.01</v>
      </c>
      <c r="E5" s="2">
        <v>1E-3</v>
      </c>
      <c r="F5" s="4">
        <v>1E-4</v>
      </c>
      <c r="G5" s="2">
        <v>1.0000000000000001E-5</v>
      </c>
      <c r="H5" s="2">
        <v>9.9999999999999995E-7</v>
      </c>
      <c r="I5" s="2">
        <f>10^-7</f>
        <v>9.9999999999999995E-8</v>
      </c>
      <c r="J5" s="2">
        <f>10^-8</f>
        <v>1E-8</v>
      </c>
      <c r="K5" s="2">
        <f>10^-9</f>
        <v>1.0000000000000001E-9</v>
      </c>
    </row>
    <row r="6" spans="1:11" x14ac:dyDescent="0.35">
      <c r="B6" s="6" t="s">
        <v>0</v>
      </c>
      <c r="C6" s="6"/>
      <c r="D6" s="6"/>
      <c r="E6" s="6"/>
      <c r="F6" s="6"/>
      <c r="G6" s="6"/>
      <c r="H6" s="6"/>
      <c r="I6" s="6"/>
      <c r="J6" s="6"/>
      <c r="K6" s="6"/>
    </row>
    <row r="7" spans="1:11" x14ac:dyDescent="0.35">
      <c r="A7" s="3">
        <v>10</v>
      </c>
      <c r="B7" s="1">
        <v>5.6881430000000002</v>
      </c>
      <c r="C7" s="1">
        <v>4.7888820000000001</v>
      </c>
      <c r="D7" s="1">
        <v>4.0173579999999998</v>
      </c>
      <c r="E7" s="1">
        <v>3.425592</v>
      </c>
      <c r="F7" s="5">
        <v>3.1821929999999998</v>
      </c>
      <c r="G7" s="1">
        <v>3.0726969999999998</v>
      </c>
      <c r="H7" s="1">
        <v>3.1619790000000001</v>
      </c>
      <c r="I7" s="1">
        <v>3.070166</v>
      </c>
      <c r="J7" s="1">
        <v>3.1373180000000001</v>
      </c>
      <c r="K7" s="1">
        <v>3.0810270000000002</v>
      </c>
    </row>
    <row r="8" spans="1:11" x14ac:dyDescent="0.35">
      <c r="A8" s="3">
        <v>50</v>
      </c>
      <c r="B8" s="1">
        <v>6.6841249999999999</v>
      </c>
      <c r="C8" s="1">
        <v>5.711678</v>
      </c>
      <c r="D8" s="1">
        <v>4.7611309999999998</v>
      </c>
      <c r="E8" s="1">
        <v>3.9471400000000001</v>
      </c>
      <c r="F8" s="5">
        <v>3.365116</v>
      </c>
      <c r="G8" s="1">
        <v>3.1921970000000002</v>
      </c>
      <c r="H8" s="1">
        <v>3.134846</v>
      </c>
      <c r="I8" s="1">
        <v>3.156244</v>
      </c>
      <c r="J8" s="1">
        <v>3.1928519999999998</v>
      </c>
      <c r="K8" s="1">
        <v>3.0750069999999998</v>
      </c>
    </row>
    <row r="9" spans="1:11" x14ac:dyDescent="0.35">
      <c r="A9" s="3">
        <v>100</v>
      </c>
      <c r="B9" s="1">
        <v>7.0493059999999996</v>
      </c>
      <c r="C9" s="1">
        <v>6.0481990000000003</v>
      </c>
      <c r="D9" s="1">
        <v>5.1012300000000002</v>
      </c>
      <c r="E9" s="1">
        <v>4.2257680000000004</v>
      </c>
      <c r="F9" s="5">
        <v>3.5491999999999999</v>
      </c>
      <c r="G9" s="1">
        <v>3.198089</v>
      </c>
      <c r="H9" s="1">
        <v>3.1000130000000001</v>
      </c>
      <c r="I9" s="1">
        <v>3.0748389999999999</v>
      </c>
      <c r="J9" s="1">
        <v>3.1090070000000001</v>
      </c>
      <c r="K9" s="1">
        <v>3.1181779999999999</v>
      </c>
    </row>
    <row r="10" spans="1:11" x14ac:dyDescent="0.35">
      <c r="A10" s="3">
        <v>150</v>
      </c>
      <c r="B10" s="1">
        <v>7.243741</v>
      </c>
      <c r="C10" s="1">
        <v>6.2626249999999999</v>
      </c>
      <c r="D10" s="1">
        <v>5.295382</v>
      </c>
      <c r="E10" s="1">
        <v>4.3917700000000002</v>
      </c>
      <c r="F10" s="5">
        <v>3.6617519999999999</v>
      </c>
      <c r="G10" s="1">
        <v>3.2320479999999998</v>
      </c>
      <c r="H10" s="1">
        <v>3.1080380000000001</v>
      </c>
      <c r="I10" s="1">
        <v>3.0660699999999999</v>
      </c>
      <c r="J10" s="1">
        <v>3.0858530000000002</v>
      </c>
      <c r="K10" s="1">
        <v>3.0744940000000001</v>
      </c>
    </row>
    <row r="11" spans="1:11" x14ac:dyDescent="0.35">
      <c r="A11" s="3">
        <v>200</v>
      </c>
      <c r="B11" s="1">
        <v>7.3914549999999997</v>
      </c>
      <c r="C11" s="1">
        <v>6.4031880000000001</v>
      </c>
      <c r="D11" s="1">
        <v>5.4114779999999998</v>
      </c>
      <c r="E11" s="1">
        <v>4.502084</v>
      </c>
      <c r="F11" s="5">
        <v>3.7517779999999998</v>
      </c>
      <c r="G11" s="1">
        <v>3.2839719999999999</v>
      </c>
      <c r="H11" s="1">
        <v>3.0865740000000002</v>
      </c>
      <c r="I11" s="1">
        <v>3.1195249999999999</v>
      </c>
      <c r="J11" s="1">
        <v>3.0960730000000001</v>
      </c>
      <c r="K11" s="1">
        <v>3.1573359999999999</v>
      </c>
    </row>
    <row r="12" spans="1:11" x14ac:dyDescent="0.35">
      <c r="A12" s="3">
        <v>250</v>
      </c>
      <c r="B12" s="1">
        <v>7.5108180000000004</v>
      </c>
      <c r="C12" s="1">
        <v>6.4956950000000004</v>
      </c>
      <c r="D12" s="1">
        <v>5.5330940000000002</v>
      </c>
      <c r="E12" s="1">
        <v>4.5985290000000001</v>
      </c>
      <c r="F12" s="5">
        <v>3.816052</v>
      </c>
      <c r="G12" s="1">
        <v>3.2875890000000001</v>
      </c>
      <c r="H12" s="1">
        <v>3.1221679999999998</v>
      </c>
      <c r="I12" s="1">
        <v>3.0799240000000001</v>
      </c>
      <c r="J12" s="1">
        <v>3.0893090000000001</v>
      </c>
      <c r="K12" s="1">
        <v>3.0855920000000001</v>
      </c>
    </row>
    <row r="13" spans="1:11" x14ac:dyDescent="0.35">
      <c r="A13" s="3">
        <v>300</v>
      </c>
      <c r="B13" s="1">
        <v>7.5891440000000001</v>
      </c>
      <c r="C13" s="1">
        <v>6.5985659999999999</v>
      </c>
      <c r="D13" s="1">
        <v>5.6102299999999996</v>
      </c>
      <c r="E13" s="1">
        <v>4.6754369999999996</v>
      </c>
      <c r="F13" s="5">
        <v>3.8712170000000001</v>
      </c>
      <c r="G13" s="1">
        <v>3.3312710000000001</v>
      </c>
      <c r="H13" s="1">
        <v>3.1363430000000001</v>
      </c>
      <c r="I13" s="1">
        <v>3.1020829999999999</v>
      </c>
      <c r="J13" s="1">
        <v>3.1603409999999998</v>
      </c>
      <c r="K13" s="1">
        <v>3.0871780000000002</v>
      </c>
    </row>
    <row r="14" spans="1:11" x14ac:dyDescent="0.35">
      <c r="A14" s="3">
        <v>350</v>
      </c>
      <c r="B14" s="1">
        <v>7.6689230000000004</v>
      </c>
      <c r="C14" s="1">
        <v>6.6697680000000004</v>
      </c>
      <c r="D14" s="1">
        <v>5.6848289999999997</v>
      </c>
      <c r="E14" s="1">
        <v>4.7551690000000004</v>
      </c>
      <c r="F14" s="5">
        <v>3.9361380000000001</v>
      </c>
      <c r="G14" s="1">
        <v>3.381443</v>
      </c>
      <c r="H14" s="1">
        <v>3.1375839999999999</v>
      </c>
      <c r="I14" s="1">
        <v>3.0788169999999999</v>
      </c>
      <c r="J14" s="1">
        <v>3.1313970000000002</v>
      </c>
      <c r="K14" s="1">
        <v>3.0988540000000002</v>
      </c>
    </row>
    <row r="15" spans="1:11" x14ac:dyDescent="0.35">
      <c r="A15" s="3">
        <v>365</v>
      </c>
      <c r="B15" s="1">
        <v>7.6861269999999999</v>
      </c>
      <c r="C15" s="1">
        <v>6.6905640000000002</v>
      </c>
      <c r="D15" s="1">
        <v>5.7059959999999998</v>
      </c>
      <c r="E15" s="1">
        <v>4.7800840000000004</v>
      </c>
      <c r="F15" s="5">
        <v>3.950005</v>
      </c>
      <c r="G15" s="1">
        <v>3.3576139999999999</v>
      </c>
      <c r="H15" s="1">
        <v>3.1114069999999998</v>
      </c>
      <c r="I15" s="1">
        <v>3.0840529999999999</v>
      </c>
      <c r="J15" s="1">
        <v>3.093013</v>
      </c>
      <c r="K15" s="1">
        <v>3.094662</v>
      </c>
    </row>
    <row r="16" spans="1:11" x14ac:dyDescent="0.35">
      <c r="B16" s="6" t="s">
        <v>2</v>
      </c>
      <c r="C16" s="6"/>
      <c r="D16" s="6"/>
      <c r="E16" s="6"/>
      <c r="F16" s="6"/>
      <c r="G16" s="6"/>
      <c r="H16" s="6"/>
      <c r="I16" s="6"/>
      <c r="J16" s="6"/>
      <c r="K16" s="6"/>
    </row>
    <row r="17" spans="1:11" x14ac:dyDescent="0.35">
      <c r="A17" s="3">
        <v>10</v>
      </c>
      <c r="B17" s="1">
        <v>6.5286270000000002</v>
      </c>
      <c r="C17" s="1">
        <v>5.5989709999999997</v>
      </c>
      <c r="D17" s="1">
        <v>4.8034679999999996</v>
      </c>
      <c r="E17" s="1">
        <v>4.2747679999999999</v>
      </c>
      <c r="F17" s="5">
        <v>3.973706</v>
      </c>
      <c r="G17" s="1">
        <v>3.9318080000000002</v>
      </c>
      <c r="H17" s="1">
        <v>3.8912429999999998</v>
      </c>
      <c r="I17" s="1">
        <v>3.8709500000000001</v>
      </c>
      <c r="J17" s="1">
        <v>3.8138040000000002</v>
      </c>
      <c r="K17" s="1">
        <v>3.8726159999999998</v>
      </c>
    </row>
    <row r="18" spans="1:11" x14ac:dyDescent="0.35">
      <c r="A18" s="3">
        <v>50</v>
      </c>
      <c r="B18" s="1">
        <v>7.4559179999999996</v>
      </c>
      <c r="C18" s="1">
        <v>6.4840439999999999</v>
      </c>
      <c r="D18" s="1">
        <v>5.5703860000000001</v>
      </c>
      <c r="E18" s="1">
        <v>4.7594940000000001</v>
      </c>
      <c r="F18" s="5">
        <v>4.1781980000000001</v>
      </c>
      <c r="G18" s="1">
        <v>3.8709359999999999</v>
      </c>
      <c r="H18" s="1">
        <v>3.973077</v>
      </c>
      <c r="I18" s="1">
        <v>3.8864740000000002</v>
      </c>
      <c r="J18" s="1">
        <v>3.946053</v>
      </c>
      <c r="K18" s="1">
        <v>3.912058</v>
      </c>
    </row>
    <row r="19" spans="1:11" x14ac:dyDescent="0.35">
      <c r="A19" s="3">
        <v>100</v>
      </c>
      <c r="B19" s="1">
        <v>7.855556</v>
      </c>
      <c r="C19" s="1">
        <v>6.8591959999999998</v>
      </c>
      <c r="D19" s="1">
        <v>5.8881990000000002</v>
      </c>
      <c r="E19" s="1">
        <v>5.041474</v>
      </c>
      <c r="F19" s="5">
        <v>4.3714570000000004</v>
      </c>
      <c r="G19" s="1">
        <v>3.9720219999999999</v>
      </c>
      <c r="H19" s="1">
        <v>3.8052549999999998</v>
      </c>
      <c r="I19" s="1">
        <v>3.9207109999999998</v>
      </c>
      <c r="J19" s="1">
        <v>3.9438789999999999</v>
      </c>
      <c r="K19" s="1">
        <v>3.8813309999999999</v>
      </c>
    </row>
    <row r="20" spans="1:11" x14ac:dyDescent="0.35">
      <c r="A20" s="3">
        <v>150</v>
      </c>
      <c r="B20" s="1">
        <v>8.0618499999999997</v>
      </c>
      <c r="C20" s="1">
        <v>7.0541419999999997</v>
      </c>
      <c r="D20" s="1">
        <v>6.0744910000000001</v>
      </c>
      <c r="E20" s="1">
        <v>5.1889620000000001</v>
      </c>
      <c r="F20" s="5">
        <v>4.454434</v>
      </c>
      <c r="G20" s="1">
        <v>4.0335830000000001</v>
      </c>
      <c r="H20" s="1">
        <v>3.9570099999999999</v>
      </c>
      <c r="I20" s="1">
        <v>3.8998550000000001</v>
      </c>
      <c r="J20" s="1">
        <v>3.8783919999999998</v>
      </c>
      <c r="K20" s="1">
        <v>3.9175650000000002</v>
      </c>
    </row>
    <row r="21" spans="1:11" x14ac:dyDescent="0.35">
      <c r="A21" s="3">
        <v>200</v>
      </c>
      <c r="B21" s="1">
        <v>8.1802100000000006</v>
      </c>
      <c r="C21" s="1">
        <v>7.1971319999999999</v>
      </c>
      <c r="D21" s="1">
        <v>6.2256619999999998</v>
      </c>
      <c r="E21" s="1">
        <v>5.2979859999999999</v>
      </c>
      <c r="F21" s="5">
        <v>4.5458530000000001</v>
      </c>
      <c r="G21" s="1">
        <v>4.0916030000000001</v>
      </c>
      <c r="H21" s="1">
        <v>3.9465089999999998</v>
      </c>
      <c r="I21" s="1">
        <v>3.8751199999999999</v>
      </c>
      <c r="J21" s="1">
        <v>3.9367890000000001</v>
      </c>
      <c r="K21" s="1">
        <v>3.9230909999999999</v>
      </c>
    </row>
    <row r="22" spans="1:11" x14ac:dyDescent="0.35">
      <c r="A22" s="3">
        <v>250</v>
      </c>
      <c r="B22" s="1">
        <v>8.2893419999999995</v>
      </c>
      <c r="C22" s="1">
        <v>7.2952649999999997</v>
      </c>
      <c r="D22" s="1">
        <v>6.3162440000000002</v>
      </c>
      <c r="E22" s="1">
        <v>5.3970890000000002</v>
      </c>
      <c r="F22" s="5">
        <v>4.5964320000000001</v>
      </c>
      <c r="G22" s="1">
        <v>4.0959919999999999</v>
      </c>
      <c r="H22" s="1">
        <v>3.9585089999999998</v>
      </c>
      <c r="I22" s="1">
        <v>3.9374359999999999</v>
      </c>
      <c r="J22" s="1">
        <v>3.9328829999999999</v>
      </c>
      <c r="K22" s="1">
        <v>3.9033150000000001</v>
      </c>
    </row>
    <row r="23" spans="1:11" x14ac:dyDescent="0.35">
      <c r="A23" s="3">
        <v>300</v>
      </c>
      <c r="B23" s="1">
        <v>8.384639</v>
      </c>
      <c r="C23" s="1">
        <v>7.4030469999999999</v>
      </c>
      <c r="D23" s="1">
        <v>6.3997400000000004</v>
      </c>
      <c r="E23" s="1">
        <v>5.4693230000000002</v>
      </c>
      <c r="F23" s="5">
        <v>4.6655290000000003</v>
      </c>
      <c r="G23" s="1">
        <v>4.1507069999999997</v>
      </c>
      <c r="H23" s="1">
        <v>3.9341409999999999</v>
      </c>
      <c r="I23" s="1">
        <v>3.8986459999999998</v>
      </c>
      <c r="J23" s="1">
        <v>3.9185050000000001</v>
      </c>
      <c r="K23" s="1">
        <v>3.906183</v>
      </c>
    </row>
    <row r="24" spans="1:11" x14ac:dyDescent="0.35">
      <c r="A24" s="3">
        <v>350</v>
      </c>
      <c r="B24" s="1">
        <v>8.4625039999999991</v>
      </c>
      <c r="C24" s="1">
        <v>7.4658249999999997</v>
      </c>
      <c r="D24" s="1">
        <v>6.4841040000000003</v>
      </c>
      <c r="E24" s="1">
        <v>5.5378189999999998</v>
      </c>
      <c r="F24" s="5">
        <v>4.7255310000000001</v>
      </c>
      <c r="G24" s="1">
        <v>4.2009100000000004</v>
      </c>
      <c r="H24" s="1">
        <v>3.9503140000000001</v>
      </c>
      <c r="I24" s="1">
        <v>3.915429</v>
      </c>
      <c r="J24" s="1">
        <v>3.9002150000000002</v>
      </c>
      <c r="K24" s="1">
        <v>3.906234</v>
      </c>
    </row>
    <row r="25" spans="1:11" x14ac:dyDescent="0.35">
      <c r="A25" s="3">
        <v>365</v>
      </c>
      <c r="B25" s="1">
        <v>8.4833280000000002</v>
      </c>
      <c r="C25" s="1">
        <v>7.4849410000000001</v>
      </c>
      <c r="D25" s="1">
        <v>6.4948059999999996</v>
      </c>
      <c r="E25" s="1">
        <v>5.545801</v>
      </c>
      <c r="F25" s="5">
        <v>4.7336080000000003</v>
      </c>
      <c r="G25" s="1">
        <v>4.2348949999999999</v>
      </c>
      <c r="H25" s="1">
        <v>3.9898560000000001</v>
      </c>
      <c r="I25" s="1">
        <v>3.8943789999999998</v>
      </c>
      <c r="J25" s="1">
        <v>3.9170929999999999</v>
      </c>
      <c r="K25" s="1">
        <v>3.9179900000000001</v>
      </c>
    </row>
    <row r="26" spans="1:11" x14ac:dyDescent="0.35">
      <c r="B26" s="6" t="s">
        <v>3</v>
      </c>
      <c r="C26" s="6"/>
      <c r="D26" s="6"/>
      <c r="E26" s="6"/>
      <c r="F26" s="6"/>
      <c r="G26" s="6"/>
      <c r="H26" s="6"/>
      <c r="I26" s="6"/>
      <c r="J26" s="6"/>
      <c r="K26" s="6"/>
    </row>
    <row r="27" spans="1:11" x14ac:dyDescent="0.35">
      <c r="A27" s="3">
        <v>10</v>
      </c>
      <c r="B27" s="1">
        <v>5.5983210000000003</v>
      </c>
      <c r="C27" s="1">
        <v>4.6945509999999997</v>
      </c>
      <c r="D27" s="1">
        <v>3.8637769999999998</v>
      </c>
      <c r="E27" s="1">
        <v>3.3743249999999998</v>
      </c>
      <c r="F27" s="5">
        <v>3.1511619999999998</v>
      </c>
      <c r="G27" s="1">
        <v>2.9804490000000001</v>
      </c>
      <c r="H27" s="1">
        <v>2.9920529999999999</v>
      </c>
      <c r="I27" s="1">
        <v>3.0502739999999999</v>
      </c>
      <c r="J27" s="1">
        <v>3.0210689999999998</v>
      </c>
      <c r="K27" s="1">
        <v>2.920045</v>
      </c>
    </row>
    <row r="28" spans="1:11" x14ac:dyDescent="0.35">
      <c r="A28" s="3">
        <v>50</v>
      </c>
      <c r="B28" s="1">
        <v>6.5765419999999999</v>
      </c>
      <c r="C28" s="1">
        <v>5.5997669999999999</v>
      </c>
      <c r="D28" s="1">
        <v>4.645918</v>
      </c>
      <c r="E28" s="1">
        <v>3.8314710000000001</v>
      </c>
      <c r="F28" s="5">
        <v>3.3201209999999999</v>
      </c>
      <c r="G28" s="1">
        <v>3.0458940000000001</v>
      </c>
      <c r="H28" s="1">
        <v>2.9903949999999999</v>
      </c>
      <c r="I28" s="1">
        <v>3.0122740000000001</v>
      </c>
      <c r="J28" s="1">
        <v>2.9590000000000001</v>
      </c>
      <c r="K28" s="1">
        <v>2.9564370000000002</v>
      </c>
    </row>
    <row r="29" spans="1:11" x14ac:dyDescent="0.35">
      <c r="A29" s="3">
        <v>100</v>
      </c>
      <c r="B29" s="1">
        <v>6.9398590000000002</v>
      </c>
      <c r="C29" s="1">
        <v>5.9350630000000004</v>
      </c>
      <c r="D29" s="1">
        <v>4.9928489999999996</v>
      </c>
      <c r="E29" s="1">
        <v>4.1078659999999996</v>
      </c>
      <c r="F29" s="5">
        <v>3.431454</v>
      </c>
      <c r="G29" s="1">
        <v>3.1653910000000001</v>
      </c>
      <c r="H29" s="1">
        <v>2.9879799999999999</v>
      </c>
      <c r="I29" s="1">
        <v>2.984118</v>
      </c>
      <c r="J29" s="1">
        <v>2.9562110000000001</v>
      </c>
      <c r="K29" s="1">
        <v>3.0186950000000001</v>
      </c>
    </row>
    <row r="30" spans="1:11" x14ac:dyDescent="0.35">
      <c r="A30" s="3">
        <v>150</v>
      </c>
      <c r="B30" s="1">
        <v>7.1369800000000003</v>
      </c>
      <c r="C30" s="1">
        <v>6.1518410000000001</v>
      </c>
      <c r="D30" s="1">
        <v>5.1647179999999997</v>
      </c>
      <c r="E30" s="1">
        <v>4.2630169999999996</v>
      </c>
      <c r="F30" s="5">
        <v>3.5355400000000001</v>
      </c>
      <c r="G30" s="1">
        <v>3.1329400000000001</v>
      </c>
      <c r="H30" s="1">
        <v>3.007666</v>
      </c>
      <c r="I30" s="1">
        <v>2.9689489999999998</v>
      </c>
      <c r="J30" s="1">
        <v>2.9204300000000001</v>
      </c>
      <c r="K30" s="1">
        <v>2.975311</v>
      </c>
    </row>
    <row r="31" spans="1:11" x14ac:dyDescent="0.35">
      <c r="A31" s="3">
        <v>200</v>
      </c>
      <c r="B31" s="1">
        <v>7.2879240000000003</v>
      </c>
      <c r="C31" s="1">
        <v>6.2778619999999998</v>
      </c>
      <c r="D31" s="1">
        <v>5.3005800000000001</v>
      </c>
      <c r="E31" s="1">
        <v>4.3704840000000003</v>
      </c>
      <c r="F31" s="5">
        <v>3.621915</v>
      </c>
      <c r="G31" s="1">
        <v>3.1780279999999999</v>
      </c>
      <c r="H31" s="1">
        <v>3.0915319999999999</v>
      </c>
      <c r="I31" s="1">
        <v>3.0061260000000001</v>
      </c>
      <c r="J31" s="1">
        <v>2.9880719999999998</v>
      </c>
      <c r="K31" s="1">
        <v>2.9739439999999999</v>
      </c>
    </row>
    <row r="32" spans="1:11" x14ac:dyDescent="0.35">
      <c r="A32" s="3">
        <v>250</v>
      </c>
      <c r="B32" s="1">
        <v>7.3778290000000002</v>
      </c>
      <c r="C32" s="1">
        <v>6.3872169999999997</v>
      </c>
      <c r="D32" s="1">
        <v>5.4058700000000002</v>
      </c>
      <c r="E32" s="1">
        <v>4.4847970000000004</v>
      </c>
      <c r="F32" s="5">
        <v>3.6756470000000001</v>
      </c>
      <c r="G32" s="1">
        <v>3.184132</v>
      </c>
      <c r="H32" s="1">
        <v>3.0387580000000001</v>
      </c>
      <c r="I32" s="1">
        <v>3.0294409999999998</v>
      </c>
      <c r="J32" s="1">
        <v>3.021191</v>
      </c>
      <c r="K32" s="1">
        <v>2.9881229999999999</v>
      </c>
    </row>
    <row r="33" spans="1:11" x14ac:dyDescent="0.35">
      <c r="A33" s="3">
        <v>300</v>
      </c>
      <c r="B33" s="1">
        <v>7.4845420000000003</v>
      </c>
      <c r="C33" s="1">
        <v>6.479209</v>
      </c>
      <c r="D33" s="1">
        <v>5.4969080000000003</v>
      </c>
      <c r="E33" s="1">
        <v>4.565436</v>
      </c>
      <c r="F33" s="5">
        <v>3.7604790000000001</v>
      </c>
      <c r="G33" s="1">
        <v>3.2229549999999998</v>
      </c>
      <c r="H33" s="1">
        <v>3.0321829999999999</v>
      </c>
      <c r="I33" s="1">
        <v>2.9679540000000002</v>
      </c>
      <c r="J33" s="1">
        <v>3.023847</v>
      </c>
      <c r="K33" s="1">
        <v>2.9940190000000002</v>
      </c>
    </row>
    <row r="34" spans="1:11" x14ac:dyDescent="0.35">
      <c r="A34" s="3">
        <v>350</v>
      </c>
      <c r="B34" s="1">
        <v>7.5504629999999997</v>
      </c>
      <c r="C34" s="1">
        <v>6.5540000000000003</v>
      </c>
      <c r="D34" s="1">
        <v>5.5677469999999998</v>
      </c>
      <c r="E34" s="1">
        <v>4.6103779999999999</v>
      </c>
      <c r="F34" s="5">
        <v>3.801437</v>
      </c>
      <c r="G34" s="1">
        <v>3.2227239999999999</v>
      </c>
      <c r="H34" s="1">
        <v>3.051825</v>
      </c>
      <c r="I34" s="1">
        <v>2.9961470000000001</v>
      </c>
      <c r="J34" s="1">
        <v>2.9587080000000001</v>
      </c>
      <c r="K34" s="1">
        <v>2.971454</v>
      </c>
    </row>
    <row r="35" spans="1:11" x14ac:dyDescent="0.35">
      <c r="A35" s="3">
        <v>365</v>
      </c>
      <c r="B35" s="1">
        <v>7.5701080000000003</v>
      </c>
      <c r="C35" s="1">
        <v>6.5707500000000003</v>
      </c>
      <c r="D35" s="1">
        <v>5.5857890000000001</v>
      </c>
      <c r="E35" s="1">
        <v>4.6326349999999996</v>
      </c>
      <c r="F35" s="5">
        <v>3.8188170000000001</v>
      </c>
      <c r="G35" s="1">
        <v>3.2569360000000001</v>
      </c>
      <c r="H35" s="1">
        <v>3.0546820000000001</v>
      </c>
      <c r="I35" s="1">
        <v>3.0188579999999998</v>
      </c>
      <c r="J35" s="1">
        <v>2.9543379999999999</v>
      </c>
      <c r="K35" s="1">
        <v>3.004311</v>
      </c>
    </row>
    <row r="36" spans="1:11" x14ac:dyDescent="0.35">
      <c r="B36" s="6" t="s">
        <v>5</v>
      </c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35">
      <c r="A37" s="3">
        <v>10</v>
      </c>
      <c r="B37" s="1">
        <v>10.64058</v>
      </c>
      <c r="C37" s="1">
        <v>9.6951560000000008</v>
      </c>
      <c r="D37" s="1">
        <v>8.9853780000000008</v>
      </c>
      <c r="E37" s="1">
        <v>8.7101190000000006</v>
      </c>
      <c r="F37" s="5">
        <v>8.6641560000000002</v>
      </c>
      <c r="G37" s="1">
        <v>8.6650320000000001</v>
      </c>
      <c r="H37" s="1">
        <v>8.6517020000000002</v>
      </c>
      <c r="I37" s="1">
        <v>8.6686879999999995</v>
      </c>
      <c r="J37" s="1">
        <v>8.6550329999999995</v>
      </c>
      <c r="K37" s="1">
        <v>8.6249369999999992</v>
      </c>
    </row>
    <row r="38" spans="1:11" x14ac:dyDescent="0.35">
      <c r="A38" s="3">
        <v>50</v>
      </c>
      <c r="B38" s="1">
        <v>11.382770000000001</v>
      </c>
      <c r="C38" s="1">
        <v>10.384036999999999</v>
      </c>
      <c r="D38" s="1">
        <v>9.4925259999999998</v>
      </c>
      <c r="E38" s="1">
        <v>8.8817599999999999</v>
      </c>
      <c r="F38" s="5">
        <v>8.6476469999999992</v>
      </c>
      <c r="G38" s="1">
        <v>8.6311210000000003</v>
      </c>
      <c r="H38" s="1">
        <v>8.6391950000000008</v>
      </c>
      <c r="I38" s="1">
        <v>8.6640859999999993</v>
      </c>
      <c r="J38" s="1">
        <v>8.6442610000000002</v>
      </c>
      <c r="K38" s="1">
        <v>8.6855820000000001</v>
      </c>
    </row>
    <row r="39" spans="1:11" x14ac:dyDescent="0.35">
      <c r="A39" s="3">
        <v>100</v>
      </c>
      <c r="B39" s="1">
        <v>11.69618</v>
      </c>
      <c r="C39" s="1">
        <v>10.69867</v>
      </c>
      <c r="D39" s="1">
        <v>9.734674</v>
      </c>
      <c r="E39" s="1">
        <v>9.0241450000000007</v>
      </c>
      <c r="F39" s="5">
        <v>8.6994109999999996</v>
      </c>
      <c r="G39" s="1">
        <v>8.6514330000000008</v>
      </c>
      <c r="H39" s="1">
        <v>8.6507880000000004</v>
      </c>
      <c r="I39" s="1">
        <v>8.6448649999999994</v>
      </c>
      <c r="J39" s="1">
        <v>8.6436580000000003</v>
      </c>
      <c r="K39" s="1">
        <v>8.6274490000000004</v>
      </c>
    </row>
    <row r="40" spans="1:11" x14ac:dyDescent="0.35">
      <c r="A40" s="3">
        <v>150</v>
      </c>
      <c r="B40" s="1">
        <v>11.885429999999999</v>
      </c>
      <c r="C40" s="1">
        <v>10.866709</v>
      </c>
      <c r="D40" s="1">
        <v>9.9318709999999992</v>
      </c>
      <c r="E40" s="1">
        <v>9.1246700000000001</v>
      </c>
      <c r="F40" s="5">
        <v>8.7334870000000002</v>
      </c>
      <c r="G40" s="1">
        <v>8.612641</v>
      </c>
      <c r="H40" s="1">
        <v>8.6568640000000006</v>
      </c>
      <c r="I40" s="1">
        <v>8.6465150000000008</v>
      </c>
      <c r="J40" s="1">
        <v>8.6365549999999995</v>
      </c>
      <c r="K40" s="1">
        <v>8.6557209999999998</v>
      </c>
    </row>
    <row r="41" spans="1:11" x14ac:dyDescent="0.35">
      <c r="A41" s="3">
        <v>200</v>
      </c>
      <c r="B41" s="1">
        <v>12.021570000000001</v>
      </c>
      <c r="C41" s="1">
        <v>11.021516999999999</v>
      </c>
      <c r="D41" s="1">
        <v>10.051392999999999</v>
      </c>
      <c r="E41" s="1">
        <v>9.2203110000000006</v>
      </c>
      <c r="F41" s="5">
        <v>8.750686</v>
      </c>
      <c r="G41" s="1">
        <v>8.6441040000000005</v>
      </c>
      <c r="H41" s="1">
        <v>8.6864830000000008</v>
      </c>
      <c r="I41" s="1">
        <v>8.6450300000000002</v>
      </c>
      <c r="J41" s="1">
        <v>8.6195050000000002</v>
      </c>
      <c r="K41" s="1">
        <v>8.6458809999999993</v>
      </c>
    </row>
    <row r="42" spans="1:11" x14ac:dyDescent="0.35">
      <c r="A42" s="3">
        <v>250</v>
      </c>
      <c r="B42" s="1">
        <v>12.115159999999999</v>
      </c>
      <c r="C42" s="1">
        <v>11.115102</v>
      </c>
      <c r="D42" s="1">
        <v>10.132343000000001</v>
      </c>
      <c r="E42" s="1">
        <v>9.2922469999999997</v>
      </c>
      <c r="F42" s="5">
        <v>8.7940120000000004</v>
      </c>
      <c r="G42" s="1">
        <v>8.6533560000000005</v>
      </c>
      <c r="H42" s="1">
        <v>8.6370159999999991</v>
      </c>
      <c r="I42" s="1">
        <v>8.6653950000000002</v>
      </c>
      <c r="J42" s="1">
        <v>8.6515120000000003</v>
      </c>
      <c r="K42" s="1">
        <v>8.6617870000000003</v>
      </c>
    </row>
    <row r="43" spans="1:11" x14ac:dyDescent="0.35">
      <c r="A43" s="3">
        <v>300</v>
      </c>
      <c r="B43" s="1">
        <v>12.19375</v>
      </c>
      <c r="C43" s="1">
        <v>11.18971</v>
      </c>
      <c r="D43" s="1">
        <v>10.232075999999999</v>
      </c>
      <c r="E43" s="1">
        <v>9.3352599999999999</v>
      </c>
      <c r="F43" s="5">
        <v>8.8141689999999997</v>
      </c>
      <c r="G43" s="1">
        <v>8.6679250000000003</v>
      </c>
      <c r="H43" s="1">
        <v>8.6398150000000005</v>
      </c>
      <c r="I43" s="1">
        <v>8.6535799999999998</v>
      </c>
      <c r="J43" s="1">
        <v>8.6522790000000001</v>
      </c>
      <c r="K43" s="1">
        <v>8.6544299999999996</v>
      </c>
    </row>
    <row r="44" spans="1:11" x14ac:dyDescent="0.35">
      <c r="A44" s="3">
        <v>350</v>
      </c>
      <c r="B44" s="1">
        <v>12.266069999999999</v>
      </c>
      <c r="C44" s="1">
        <v>11.26268</v>
      </c>
      <c r="D44" s="1">
        <v>10.28077</v>
      </c>
      <c r="E44" s="1">
        <v>9.3879479999999997</v>
      </c>
      <c r="F44" s="5">
        <v>8.8409759999999995</v>
      </c>
      <c r="G44" s="1">
        <v>8.6663639999999997</v>
      </c>
      <c r="H44" s="1">
        <v>8.6476310000000005</v>
      </c>
      <c r="I44" s="1">
        <v>8.6464320000000008</v>
      </c>
      <c r="J44" s="1">
        <v>8.6313829999999996</v>
      </c>
      <c r="K44" s="1">
        <v>8.6435110000000002</v>
      </c>
    </row>
    <row r="45" spans="1:11" x14ac:dyDescent="0.35">
      <c r="A45" s="3">
        <v>365</v>
      </c>
      <c r="B45" s="1">
        <v>12.27863</v>
      </c>
      <c r="C45" s="1">
        <v>11.279358</v>
      </c>
      <c r="D45" s="1">
        <v>10.293229999999999</v>
      </c>
      <c r="E45" s="1">
        <v>9.4086110000000005</v>
      </c>
      <c r="F45" s="5">
        <v>8.8125400000000003</v>
      </c>
      <c r="G45" s="1">
        <v>8.6628539999999994</v>
      </c>
      <c r="H45" s="1">
        <v>8.660596</v>
      </c>
      <c r="I45" s="1">
        <v>8.6440359999999998</v>
      </c>
      <c r="J45" s="1">
        <v>8.6141780000000008</v>
      </c>
      <c r="K45" s="1">
        <v>8.6302140000000005</v>
      </c>
    </row>
    <row r="46" spans="1:11" x14ac:dyDescent="0.35">
      <c r="B46" s="6" t="s">
        <v>4</v>
      </c>
      <c r="C46" s="6"/>
      <c r="D46" s="6"/>
      <c r="E46" s="6"/>
      <c r="F46" s="6"/>
      <c r="G46" s="6"/>
      <c r="H46" s="6"/>
      <c r="I46" s="6"/>
      <c r="J46" s="6"/>
      <c r="K46" s="6"/>
    </row>
    <row r="47" spans="1:11" x14ac:dyDescent="0.35">
      <c r="A47" s="3">
        <v>10</v>
      </c>
      <c r="B47" s="1">
        <v>7.8012009999999998</v>
      </c>
      <c r="C47" s="1">
        <v>6.8907660000000002</v>
      </c>
      <c r="D47" s="1">
        <v>6.1840010000000003</v>
      </c>
      <c r="E47" s="1">
        <v>5.8911749999999996</v>
      </c>
      <c r="F47" s="5">
        <v>5.8662989999999997</v>
      </c>
      <c r="G47" s="1">
        <v>5.8282639999999999</v>
      </c>
      <c r="H47" s="1">
        <v>5.8154149999999998</v>
      </c>
      <c r="I47" s="1">
        <v>5.8511449999999998</v>
      </c>
      <c r="J47" s="1">
        <v>5.8453629999999999</v>
      </c>
      <c r="K47" s="1">
        <v>5.8537879999999998</v>
      </c>
    </row>
    <row r="48" spans="1:11" x14ac:dyDescent="0.35">
      <c r="A48" s="3">
        <v>50</v>
      </c>
      <c r="B48" s="1">
        <v>8.5575569999999992</v>
      </c>
      <c r="C48" s="1">
        <v>7.5729150000000001</v>
      </c>
      <c r="D48" s="1">
        <v>6.6975369999999996</v>
      </c>
      <c r="E48" s="1">
        <v>6.0705900000000002</v>
      </c>
      <c r="F48" s="5">
        <v>5.8761210000000004</v>
      </c>
      <c r="G48" s="1">
        <v>5.8470230000000001</v>
      </c>
      <c r="H48" s="1">
        <v>5.8824370000000004</v>
      </c>
      <c r="I48" s="1">
        <v>5.8820620000000003</v>
      </c>
      <c r="J48" s="1">
        <v>5.8307929999999999</v>
      </c>
      <c r="K48" s="1">
        <v>5.8210100000000002</v>
      </c>
    </row>
    <row r="49" spans="1:11" x14ac:dyDescent="0.35">
      <c r="A49" s="3">
        <v>100</v>
      </c>
      <c r="B49" s="1">
        <v>8.8840059999999994</v>
      </c>
      <c r="C49" s="1">
        <v>7.9025299999999996</v>
      </c>
      <c r="D49" s="1">
        <v>6.9372030000000002</v>
      </c>
      <c r="E49" s="1">
        <v>6.2156890000000002</v>
      </c>
      <c r="F49" s="5">
        <v>5.8962690000000002</v>
      </c>
      <c r="G49" s="1">
        <v>5.8703890000000003</v>
      </c>
      <c r="H49" s="1">
        <v>5.8127529999999998</v>
      </c>
      <c r="I49" s="1">
        <v>5.8388450000000001</v>
      </c>
      <c r="J49" s="1">
        <v>5.8388499999999999</v>
      </c>
      <c r="K49" s="1">
        <v>5.8562820000000002</v>
      </c>
    </row>
    <row r="50" spans="1:11" x14ac:dyDescent="0.35">
      <c r="A50" s="3">
        <v>150</v>
      </c>
      <c r="B50" s="1">
        <v>9.0878370000000004</v>
      </c>
      <c r="C50" s="1">
        <v>8.0798240000000003</v>
      </c>
      <c r="D50" s="1">
        <v>7.1072430000000004</v>
      </c>
      <c r="E50" s="1">
        <v>6.3204919999999998</v>
      </c>
      <c r="F50" s="5">
        <v>5.9006699999999999</v>
      </c>
      <c r="G50" s="1">
        <v>5.86313</v>
      </c>
      <c r="H50" s="1">
        <v>5.8404550000000004</v>
      </c>
      <c r="I50" s="1">
        <v>5.8353739999999998</v>
      </c>
      <c r="J50" s="1">
        <v>5.8399919999999996</v>
      </c>
      <c r="K50" s="1">
        <v>5.8348800000000001</v>
      </c>
    </row>
    <row r="51" spans="1:11" x14ac:dyDescent="0.35">
      <c r="A51" s="3">
        <v>200</v>
      </c>
      <c r="B51" s="1">
        <v>9.2089719999999993</v>
      </c>
      <c r="C51" s="1">
        <v>8.2190329999999996</v>
      </c>
      <c r="D51" s="1">
        <v>7.2310040000000004</v>
      </c>
      <c r="E51" s="1">
        <v>6.4034459999999997</v>
      </c>
      <c r="F51" s="5">
        <v>5.9526380000000003</v>
      </c>
      <c r="G51" s="1">
        <v>5.8490679999999999</v>
      </c>
      <c r="H51" s="1">
        <v>5.8441689999999999</v>
      </c>
      <c r="I51" s="1">
        <v>5.8427540000000002</v>
      </c>
      <c r="J51" s="1">
        <v>5.8275509999999997</v>
      </c>
      <c r="K51" s="1">
        <v>5.8435800000000002</v>
      </c>
    </row>
    <row r="52" spans="1:11" x14ac:dyDescent="0.35">
      <c r="A52" s="3">
        <v>250</v>
      </c>
      <c r="B52" s="1">
        <v>9.3018940000000008</v>
      </c>
      <c r="C52" s="1">
        <v>8.3099139999999991</v>
      </c>
      <c r="D52" s="1">
        <v>7.3406039999999999</v>
      </c>
      <c r="E52" s="1">
        <v>6.4684160000000004</v>
      </c>
      <c r="F52" s="5">
        <v>5.985309</v>
      </c>
      <c r="G52" s="1">
        <v>5.8538030000000001</v>
      </c>
      <c r="H52" s="1">
        <v>5.8362999999999996</v>
      </c>
      <c r="I52" s="1">
        <v>5.8727910000000003</v>
      </c>
      <c r="J52" s="1">
        <v>5.8473550000000003</v>
      </c>
      <c r="K52" s="1">
        <v>5.7993300000000003</v>
      </c>
    </row>
    <row r="53" spans="1:11" x14ac:dyDescent="0.35">
      <c r="A53" s="3">
        <v>300</v>
      </c>
      <c r="B53" s="1">
        <v>9.3774160000000002</v>
      </c>
      <c r="C53" s="1">
        <v>8.3898139999999994</v>
      </c>
      <c r="D53" s="1">
        <v>7.4202469999999998</v>
      </c>
      <c r="E53" s="1">
        <v>6.5325389999999999</v>
      </c>
      <c r="F53" s="5">
        <v>5.993074</v>
      </c>
      <c r="G53" s="1">
        <v>5.850619</v>
      </c>
      <c r="H53" s="1">
        <v>5.8449770000000001</v>
      </c>
      <c r="I53" s="1">
        <v>5.8423860000000003</v>
      </c>
      <c r="J53" s="1">
        <v>5.8431519999999999</v>
      </c>
      <c r="K53" s="1">
        <v>5.8157110000000003</v>
      </c>
    </row>
    <row r="54" spans="1:11" x14ac:dyDescent="0.35">
      <c r="A54" s="3">
        <v>350</v>
      </c>
      <c r="B54" s="1">
        <v>9.4541350000000008</v>
      </c>
      <c r="C54" s="1">
        <v>8.4553180000000001</v>
      </c>
      <c r="D54" s="1">
        <v>7.4752049999999999</v>
      </c>
      <c r="E54" s="1">
        <v>6.5937289999999997</v>
      </c>
      <c r="F54" s="5">
        <v>6.0220710000000004</v>
      </c>
      <c r="G54" s="1">
        <v>5.8407229999999997</v>
      </c>
      <c r="H54" s="1">
        <v>5.8242260000000003</v>
      </c>
      <c r="I54" s="1">
        <v>5.8501060000000003</v>
      </c>
      <c r="J54" s="1">
        <v>5.8349019999999996</v>
      </c>
      <c r="K54" s="1">
        <v>5.8418409999999996</v>
      </c>
    </row>
    <row r="55" spans="1:11" x14ac:dyDescent="0.35">
      <c r="A55" s="3">
        <v>365</v>
      </c>
      <c r="B55" s="1">
        <v>9.4679439999999992</v>
      </c>
      <c r="C55" s="1">
        <v>8.4702300000000008</v>
      </c>
      <c r="D55" s="1">
        <v>7.487393</v>
      </c>
      <c r="E55" s="1">
        <v>6.5856329999999996</v>
      </c>
      <c r="F55" s="5">
        <v>6.0215310000000004</v>
      </c>
      <c r="G55" s="1">
        <v>5.8384070000000001</v>
      </c>
      <c r="H55" s="1">
        <v>5.8673529999999996</v>
      </c>
      <c r="I55" s="1">
        <v>5.8467669999999998</v>
      </c>
      <c r="J55" s="1">
        <v>5.8063719999999996</v>
      </c>
      <c r="K55" s="1">
        <v>5.8467609999999999</v>
      </c>
    </row>
    <row r="58" spans="1:11" x14ac:dyDescent="0.35">
      <c r="A58" s="1" t="s">
        <v>20</v>
      </c>
    </row>
  </sheetData>
  <mergeCells count="9">
    <mergeCell ref="A2:K2"/>
    <mergeCell ref="A1:K1"/>
    <mergeCell ref="B46:K46"/>
    <mergeCell ref="B4:K4"/>
    <mergeCell ref="A4:A5"/>
    <mergeCell ref="B6:K6"/>
    <mergeCell ref="B16:K16"/>
    <mergeCell ref="B26:K26"/>
    <mergeCell ref="B36:K3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6F6E0-CAE3-4C3B-824D-808C35EA2C0D}">
  <dimension ref="A1:K58"/>
  <sheetViews>
    <sheetView topLeftCell="A40" workbookViewId="0">
      <selection activeCell="B16" sqref="B16:K16"/>
    </sheetView>
  </sheetViews>
  <sheetFormatPr defaultRowHeight="14.5" x14ac:dyDescent="0.35"/>
  <cols>
    <col min="1" max="1" width="7.6328125" style="1" customWidth="1"/>
    <col min="2" max="5" width="7.08984375" style="1" customWidth="1"/>
    <col min="6" max="6" width="7.08984375" style="5" customWidth="1"/>
    <col min="7" max="11" width="7.08984375" style="1" customWidth="1"/>
    <col min="12" max="16384" width="8.7265625" style="1"/>
  </cols>
  <sheetData>
    <row r="1" spans="1:11" x14ac:dyDescent="0.35">
      <c r="A1" s="6" t="s">
        <v>16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16.5" x14ac:dyDescent="0.35">
      <c r="A2" s="6" t="s">
        <v>19</v>
      </c>
      <c r="B2" s="6"/>
      <c r="C2" s="6"/>
      <c r="D2" s="6"/>
      <c r="E2" s="6"/>
      <c r="F2" s="6"/>
      <c r="G2" s="6"/>
      <c r="H2" s="6"/>
      <c r="I2" s="6"/>
      <c r="J2" s="6"/>
      <c r="K2" s="6"/>
    </row>
    <row r="4" spans="1:11" x14ac:dyDescent="0.35">
      <c r="A4" s="7" t="s">
        <v>1</v>
      </c>
      <c r="B4" s="6" t="s">
        <v>15</v>
      </c>
      <c r="C4" s="6"/>
      <c r="D4" s="6"/>
      <c r="E4" s="6"/>
      <c r="F4" s="6"/>
      <c r="G4" s="6"/>
      <c r="H4" s="6"/>
      <c r="I4" s="6"/>
      <c r="J4" s="6"/>
      <c r="K4" s="6"/>
    </row>
    <row r="5" spans="1:11" x14ac:dyDescent="0.35">
      <c r="A5" s="7"/>
      <c r="B5" s="2">
        <v>1</v>
      </c>
      <c r="C5" s="2">
        <v>0.1</v>
      </c>
      <c r="D5" s="2">
        <v>0.01</v>
      </c>
      <c r="E5" s="2">
        <v>1E-3</v>
      </c>
      <c r="F5" s="4">
        <v>1E-4</v>
      </c>
      <c r="G5" s="2">
        <v>1.0000000000000001E-5</v>
      </c>
      <c r="H5" s="2">
        <v>9.9999999999999995E-7</v>
      </c>
      <c r="I5" s="2">
        <f>10^-7</f>
        <v>9.9999999999999995E-8</v>
      </c>
      <c r="J5" s="2">
        <f>10^-8</f>
        <v>1E-8</v>
      </c>
      <c r="K5" s="2">
        <f>10^-9</f>
        <v>1.0000000000000001E-9</v>
      </c>
    </row>
    <row r="6" spans="1:11" x14ac:dyDescent="0.35">
      <c r="B6" s="6" t="s">
        <v>0</v>
      </c>
      <c r="C6" s="6"/>
      <c r="D6" s="6"/>
      <c r="E6" s="6"/>
      <c r="F6" s="6"/>
      <c r="G6" s="6"/>
      <c r="H6" s="6"/>
      <c r="I6" s="6"/>
      <c r="J6" s="6"/>
      <c r="K6" s="6"/>
    </row>
    <row r="7" spans="1:11" x14ac:dyDescent="0.35">
      <c r="A7" s="3">
        <v>10</v>
      </c>
      <c r="B7" s="1">
        <v>4.724272</v>
      </c>
      <c r="C7" s="1">
        <v>3.7972950000000001</v>
      </c>
      <c r="D7" s="1">
        <v>3.0053679999999998</v>
      </c>
      <c r="E7" s="1">
        <v>2.0871759999999999</v>
      </c>
      <c r="F7" s="5">
        <v>1.2207049999999999</v>
      </c>
      <c r="G7" s="1">
        <f>F7-1</f>
        <v>0.22070499999999993</v>
      </c>
      <c r="H7" s="1">
        <v>0</v>
      </c>
      <c r="I7" s="1">
        <v>0</v>
      </c>
      <c r="J7" s="1">
        <v>0</v>
      </c>
      <c r="K7" s="1">
        <v>0</v>
      </c>
    </row>
    <row r="8" spans="1:11" x14ac:dyDescent="0.35">
      <c r="A8" s="3">
        <v>50</v>
      </c>
      <c r="B8" s="1">
        <v>6.1987370000000004</v>
      </c>
      <c r="C8" s="1">
        <v>5.1942399999999997</v>
      </c>
      <c r="D8" s="1">
        <v>4.2473159999999996</v>
      </c>
      <c r="E8" s="1">
        <v>3.3216299999999999</v>
      </c>
      <c r="F8" s="5">
        <v>2.4426920000000001</v>
      </c>
      <c r="G8" s="1">
        <v>1.4995210000000001</v>
      </c>
      <c r="H8" s="1">
        <f t="shared" ref="H8" si="0">G8-1</f>
        <v>0.4995210000000001</v>
      </c>
      <c r="I8" s="1">
        <v>0</v>
      </c>
      <c r="J8" s="1">
        <v>0</v>
      </c>
      <c r="K8" s="1">
        <v>0</v>
      </c>
    </row>
    <row r="9" spans="1:11" x14ac:dyDescent="0.35">
      <c r="A9" s="3">
        <v>100</v>
      </c>
      <c r="B9" s="1">
        <v>6.6816560000000003</v>
      </c>
      <c r="C9" s="1">
        <v>5.7005299999999997</v>
      </c>
      <c r="D9" s="1">
        <v>4.703246</v>
      </c>
      <c r="E9" s="1">
        <v>3.7649279999999998</v>
      </c>
      <c r="F9" s="5">
        <v>2.8507920000000002</v>
      </c>
      <c r="G9" s="1">
        <v>1.927729</v>
      </c>
      <c r="H9" s="1">
        <v>1.052635</v>
      </c>
      <c r="I9" s="1">
        <f t="shared" ref="I9" si="1">H9-1</f>
        <v>5.2634999999999987E-2</v>
      </c>
      <c r="J9" s="1">
        <v>0</v>
      </c>
      <c r="K9" s="1">
        <v>0</v>
      </c>
    </row>
    <row r="10" spans="1:11" x14ac:dyDescent="0.35">
      <c r="A10" s="3">
        <v>150</v>
      </c>
      <c r="B10" s="1">
        <v>6.9534719999999997</v>
      </c>
      <c r="C10" s="1">
        <v>5.93194</v>
      </c>
      <c r="D10" s="1">
        <v>4.9477830000000003</v>
      </c>
      <c r="E10" s="1">
        <v>3.9877590000000001</v>
      </c>
      <c r="F10" s="5">
        <v>3.060114</v>
      </c>
      <c r="G10" s="1">
        <v>2.1565720000000002</v>
      </c>
      <c r="H10" s="1">
        <v>1.256659</v>
      </c>
      <c r="I10" s="1">
        <f t="shared" ref="I10" si="2">H10-1</f>
        <v>0.25665899999999997</v>
      </c>
      <c r="J10" s="1">
        <v>0</v>
      </c>
      <c r="K10" s="1">
        <v>0</v>
      </c>
    </row>
    <row r="11" spans="1:11" x14ac:dyDescent="0.35">
      <c r="A11" s="3">
        <v>200</v>
      </c>
      <c r="B11" s="1">
        <v>7.1311929999999997</v>
      </c>
      <c r="C11" s="1">
        <v>6.1328459999999998</v>
      </c>
      <c r="D11" s="1">
        <v>5.1313050000000002</v>
      </c>
      <c r="E11" s="1">
        <v>4.1601559999999997</v>
      </c>
      <c r="F11" s="5">
        <v>3.2164039999999998</v>
      </c>
      <c r="G11" s="1">
        <v>2.3033769999999998</v>
      </c>
      <c r="H11" s="1">
        <v>1.4308080000000001</v>
      </c>
      <c r="I11" s="1">
        <f t="shared" ref="I11" si="3">H11-1</f>
        <v>0.43080800000000008</v>
      </c>
      <c r="J11" s="1">
        <v>0</v>
      </c>
      <c r="K11" s="1">
        <v>0</v>
      </c>
    </row>
    <row r="12" spans="1:11" x14ac:dyDescent="0.35">
      <c r="A12" s="3">
        <v>250</v>
      </c>
      <c r="B12" s="1">
        <v>7.2555240000000003</v>
      </c>
      <c r="C12" s="1">
        <v>6.2514839999999996</v>
      </c>
      <c r="D12" s="1">
        <v>5.2603299999999997</v>
      </c>
      <c r="E12" s="1">
        <v>4.3129270000000002</v>
      </c>
      <c r="F12" s="5">
        <v>3.3527170000000002</v>
      </c>
      <c r="G12" s="1">
        <v>2.4497140000000002</v>
      </c>
      <c r="H12" s="1">
        <v>1.4980439999999999</v>
      </c>
      <c r="I12" s="1">
        <f t="shared" ref="I12" si="4">H12-1</f>
        <v>0.49804399999999993</v>
      </c>
      <c r="J12" s="1">
        <v>0</v>
      </c>
      <c r="K12" s="1">
        <v>0</v>
      </c>
    </row>
    <row r="13" spans="1:11" x14ac:dyDescent="0.35">
      <c r="A13" s="3">
        <v>300</v>
      </c>
      <c r="B13" s="1">
        <v>7.3774119999999996</v>
      </c>
      <c r="C13" s="1">
        <v>6.3756810000000002</v>
      </c>
      <c r="D13" s="1">
        <v>5.3971280000000004</v>
      </c>
      <c r="E13" s="1">
        <v>4.4056420000000003</v>
      </c>
      <c r="F13" s="5">
        <v>3.476029</v>
      </c>
      <c r="G13" s="1">
        <v>2.5616530000000002</v>
      </c>
      <c r="H13" s="1">
        <v>1.647267</v>
      </c>
      <c r="I13" s="1">
        <f t="shared" ref="I13" si="5">H13-1</f>
        <v>0.64726700000000004</v>
      </c>
      <c r="J13" s="1">
        <v>0</v>
      </c>
      <c r="K13" s="1">
        <v>0</v>
      </c>
    </row>
    <row r="14" spans="1:11" x14ac:dyDescent="0.35">
      <c r="A14" s="3">
        <v>350</v>
      </c>
      <c r="B14" s="1">
        <v>7.4717260000000003</v>
      </c>
      <c r="C14" s="1">
        <v>6.4743969999999997</v>
      </c>
      <c r="D14" s="1">
        <v>5.4768309999999998</v>
      </c>
      <c r="E14" s="1">
        <v>4.4924379999999999</v>
      </c>
      <c r="F14" s="5">
        <v>3.5347409999999999</v>
      </c>
      <c r="G14" s="1">
        <v>2.6426180000000001</v>
      </c>
      <c r="H14" s="1">
        <v>1.7193750000000001</v>
      </c>
      <c r="I14" s="1">
        <f t="shared" ref="I14" si="6">H14-1</f>
        <v>0.7193750000000001</v>
      </c>
      <c r="J14" s="1">
        <v>0</v>
      </c>
      <c r="K14" s="1">
        <v>0</v>
      </c>
    </row>
    <row r="15" spans="1:11" x14ac:dyDescent="0.35">
      <c r="A15" s="3">
        <v>365</v>
      </c>
      <c r="B15" s="1">
        <v>7.4840419999999996</v>
      </c>
      <c r="C15" s="1">
        <v>6.4852270000000001</v>
      </c>
      <c r="D15" s="1">
        <v>5.4885299999999999</v>
      </c>
      <c r="E15" s="1">
        <v>4.5204639999999996</v>
      </c>
      <c r="F15" s="5">
        <v>3.5719650000000001</v>
      </c>
      <c r="G15" s="1">
        <v>2.6395849999999998</v>
      </c>
      <c r="H15" s="1">
        <v>1.745568</v>
      </c>
      <c r="I15" s="1">
        <f t="shared" ref="I15" si="7">H15-1</f>
        <v>0.74556800000000001</v>
      </c>
      <c r="J15" s="1">
        <v>0</v>
      </c>
      <c r="K15" s="1">
        <v>0</v>
      </c>
    </row>
    <row r="16" spans="1:11" x14ac:dyDescent="0.35">
      <c r="B16" s="6" t="s">
        <v>2</v>
      </c>
      <c r="C16" s="6"/>
      <c r="D16" s="6"/>
      <c r="E16" s="6"/>
      <c r="F16" s="6"/>
      <c r="G16" s="6"/>
      <c r="H16" s="6"/>
      <c r="I16" s="6"/>
      <c r="J16" s="6"/>
      <c r="K16" s="6"/>
    </row>
    <row r="17" spans="1:11" x14ac:dyDescent="0.35">
      <c r="A17" s="3">
        <v>10</v>
      </c>
      <c r="B17" s="1">
        <v>5.4941399999999998</v>
      </c>
      <c r="C17" s="1">
        <v>4.6010809999999998</v>
      </c>
      <c r="D17" s="1">
        <v>3.710699</v>
      </c>
      <c r="E17" s="1">
        <v>2.7527919999999999</v>
      </c>
      <c r="F17" s="5">
        <v>1.7314970000000001</v>
      </c>
      <c r="G17" s="1">
        <f>F17-1</f>
        <v>0.73149700000000006</v>
      </c>
      <c r="H17" s="1">
        <v>0</v>
      </c>
      <c r="I17" s="1">
        <v>0</v>
      </c>
      <c r="J17" s="1">
        <v>0</v>
      </c>
      <c r="K17" s="1">
        <v>0</v>
      </c>
    </row>
    <row r="18" spans="1:11" x14ac:dyDescent="0.35">
      <c r="A18" s="3">
        <v>50</v>
      </c>
      <c r="B18" s="1">
        <v>6.9743620000000002</v>
      </c>
      <c r="C18" s="1">
        <v>6.0344179999999996</v>
      </c>
      <c r="D18" s="1">
        <v>5.0393210000000002</v>
      </c>
      <c r="E18" s="1">
        <v>4.1218890000000004</v>
      </c>
      <c r="F18" s="5">
        <v>3.1728079999999999</v>
      </c>
      <c r="G18" s="1">
        <v>2.1396929999999998</v>
      </c>
      <c r="H18" s="1">
        <v>1.1750579999999999</v>
      </c>
      <c r="I18" s="1">
        <f>H18-1</f>
        <v>0.17505799999999994</v>
      </c>
      <c r="J18" s="1">
        <v>0</v>
      </c>
      <c r="K18" s="1">
        <v>0</v>
      </c>
    </row>
    <row r="19" spans="1:11" x14ac:dyDescent="0.35">
      <c r="A19" s="3">
        <v>100</v>
      </c>
      <c r="B19" s="1">
        <v>7.5442260000000001</v>
      </c>
      <c r="C19" s="1">
        <v>6.5228200000000003</v>
      </c>
      <c r="D19" s="1">
        <v>5.5763639999999999</v>
      </c>
      <c r="E19" s="1">
        <v>4.6102420000000004</v>
      </c>
      <c r="F19" s="5">
        <v>3.6329959999999999</v>
      </c>
      <c r="G19" s="1">
        <v>2.6523319999999999</v>
      </c>
      <c r="H19" s="1">
        <v>1.6911350000000001</v>
      </c>
      <c r="I19" s="1">
        <f t="shared" ref="I19" si="8">H19-1</f>
        <v>0.69113500000000005</v>
      </c>
      <c r="J19" s="1">
        <v>0</v>
      </c>
      <c r="K19" s="1">
        <v>0</v>
      </c>
    </row>
    <row r="20" spans="1:11" x14ac:dyDescent="0.35">
      <c r="A20" s="3">
        <v>150</v>
      </c>
      <c r="B20" s="1">
        <v>7.8127570000000004</v>
      </c>
      <c r="C20" s="1">
        <v>6.8013370000000002</v>
      </c>
      <c r="D20" s="1">
        <v>5.8238409999999998</v>
      </c>
      <c r="E20" s="1">
        <v>4.8803830000000001</v>
      </c>
      <c r="F20" s="5">
        <v>3.8898619999999999</v>
      </c>
      <c r="G20" s="1">
        <v>2.9135</v>
      </c>
      <c r="H20" s="1">
        <v>1.919305</v>
      </c>
      <c r="I20" s="1">
        <f t="shared" ref="I20" si="9">H20-1</f>
        <v>0.91930500000000004</v>
      </c>
      <c r="J20" s="1">
        <v>0</v>
      </c>
      <c r="K20" s="1">
        <v>0</v>
      </c>
    </row>
    <row r="21" spans="1:11" x14ac:dyDescent="0.35">
      <c r="A21" s="3">
        <v>200</v>
      </c>
      <c r="B21" s="1">
        <v>7.9864550000000003</v>
      </c>
      <c r="C21" s="1">
        <v>6.993487</v>
      </c>
      <c r="D21" s="1">
        <v>5.9930209999999997</v>
      </c>
      <c r="E21" s="1">
        <v>5.036492</v>
      </c>
      <c r="F21" s="5">
        <v>4.071339</v>
      </c>
      <c r="G21" s="1">
        <v>3.0744400000000001</v>
      </c>
      <c r="H21" s="1">
        <v>2.0926849999999999</v>
      </c>
      <c r="I21" s="1">
        <v>1.111515</v>
      </c>
      <c r="J21" s="1">
        <f t="shared" ref="J21" si="10">I21-1</f>
        <v>0.11151500000000003</v>
      </c>
      <c r="K21" s="1">
        <v>0</v>
      </c>
    </row>
    <row r="22" spans="1:11" x14ac:dyDescent="0.35">
      <c r="A22" s="3">
        <v>250</v>
      </c>
      <c r="B22" s="1">
        <v>8.1206180000000003</v>
      </c>
      <c r="C22" s="1">
        <v>7.1149639999999996</v>
      </c>
      <c r="D22" s="1">
        <v>6.1185539999999996</v>
      </c>
      <c r="E22" s="1">
        <v>5.1756010000000003</v>
      </c>
      <c r="F22" s="5">
        <v>4.2024379999999999</v>
      </c>
      <c r="G22" s="1">
        <v>3.2262170000000001</v>
      </c>
      <c r="H22" s="1">
        <v>2.2502949999999999</v>
      </c>
      <c r="I22" s="1">
        <v>1.237045</v>
      </c>
      <c r="J22" s="1">
        <f>I22-1</f>
        <v>0.23704499999999995</v>
      </c>
      <c r="K22" s="1">
        <v>0</v>
      </c>
    </row>
    <row r="23" spans="1:11" x14ac:dyDescent="0.35">
      <c r="A23" s="3">
        <v>300</v>
      </c>
      <c r="B23" s="1">
        <v>8.2461380000000002</v>
      </c>
      <c r="C23" s="1">
        <v>7.2371239999999997</v>
      </c>
      <c r="D23" s="1">
        <v>6.2556580000000004</v>
      </c>
      <c r="E23" s="1">
        <v>5.2839309999999999</v>
      </c>
      <c r="F23" s="5">
        <v>4.3176370000000004</v>
      </c>
      <c r="G23" s="1">
        <v>3.337917</v>
      </c>
      <c r="H23" s="1">
        <v>2.359022</v>
      </c>
      <c r="I23" s="1">
        <v>1.384695</v>
      </c>
      <c r="J23" s="1">
        <f t="shared" ref="J23" si="11">I23-1</f>
        <v>0.38469500000000001</v>
      </c>
      <c r="K23" s="1">
        <v>0</v>
      </c>
    </row>
    <row r="24" spans="1:11" x14ac:dyDescent="0.35">
      <c r="A24" s="3">
        <v>350</v>
      </c>
      <c r="B24" s="1">
        <v>8.3399160000000006</v>
      </c>
      <c r="C24" s="1">
        <v>7.3490900000000003</v>
      </c>
      <c r="D24" s="1">
        <v>6.3509799999999998</v>
      </c>
      <c r="E24" s="1">
        <v>5.372681</v>
      </c>
      <c r="F24" s="5">
        <v>4.4150119999999999</v>
      </c>
      <c r="G24" s="1">
        <v>3.4436279999999999</v>
      </c>
      <c r="H24" s="1">
        <v>2.463543</v>
      </c>
      <c r="I24" s="1">
        <v>1.4587810000000001</v>
      </c>
      <c r="J24" s="1">
        <f t="shared" ref="J24" si="12">I24-1</f>
        <v>0.45878100000000011</v>
      </c>
      <c r="K24" s="1">
        <v>0</v>
      </c>
    </row>
    <row r="25" spans="1:11" x14ac:dyDescent="0.35">
      <c r="A25" s="3">
        <v>365</v>
      </c>
      <c r="B25" s="1">
        <v>8.3649830000000005</v>
      </c>
      <c r="C25" s="1">
        <v>7.3674020000000002</v>
      </c>
      <c r="D25" s="1">
        <v>6.3758949999999999</v>
      </c>
      <c r="E25" s="1">
        <v>5.403232</v>
      </c>
      <c r="F25" s="5">
        <v>4.4288129999999999</v>
      </c>
      <c r="G25" s="1">
        <v>3.473522</v>
      </c>
      <c r="H25" s="1">
        <v>2.477252</v>
      </c>
      <c r="I25" s="1">
        <v>1.472399</v>
      </c>
      <c r="J25" s="1">
        <f t="shared" ref="J25" si="13">I25-1</f>
        <v>0.47239900000000001</v>
      </c>
      <c r="K25" s="1">
        <v>0</v>
      </c>
    </row>
    <row r="26" spans="1:11" x14ac:dyDescent="0.35">
      <c r="B26" s="6" t="s">
        <v>3</v>
      </c>
      <c r="C26" s="6"/>
      <c r="D26" s="6"/>
      <c r="E26" s="6"/>
      <c r="F26" s="6"/>
      <c r="G26" s="6"/>
      <c r="H26" s="6"/>
      <c r="I26" s="6"/>
      <c r="J26" s="6"/>
      <c r="K26" s="6"/>
    </row>
    <row r="27" spans="1:11" x14ac:dyDescent="0.35">
      <c r="A27" s="3">
        <v>10</v>
      </c>
      <c r="B27" s="1">
        <v>4.6212249999999999</v>
      </c>
      <c r="C27" s="1">
        <v>3.681667</v>
      </c>
      <c r="D27" s="1">
        <v>2.768586</v>
      </c>
      <c r="E27" s="1">
        <v>1.881138</v>
      </c>
      <c r="F27" s="5">
        <f t="shared" ref="F27" si="14">E27-1</f>
        <v>0.88113799999999998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</row>
    <row r="28" spans="1:11" x14ac:dyDescent="0.35">
      <c r="A28" s="3">
        <v>50</v>
      </c>
      <c r="B28" s="1">
        <v>6.1015990000000002</v>
      </c>
      <c r="C28" s="1">
        <v>5.1327449999999999</v>
      </c>
      <c r="D28" s="1">
        <v>4.1702329999999996</v>
      </c>
      <c r="E28" s="1">
        <v>3.2108759999999998</v>
      </c>
      <c r="F28" s="5">
        <v>2.2568830000000002</v>
      </c>
      <c r="G28" s="1">
        <v>1.302487</v>
      </c>
      <c r="H28" s="1">
        <f t="shared" ref="H28" si="15">G28-1</f>
        <v>0.30248699999999995</v>
      </c>
      <c r="I28" s="1">
        <v>0</v>
      </c>
      <c r="J28" s="1">
        <v>0</v>
      </c>
      <c r="K28" s="1">
        <v>0</v>
      </c>
    </row>
    <row r="29" spans="1:11" x14ac:dyDescent="0.35">
      <c r="A29" s="3">
        <v>100</v>
      </c>
      <c r="B29" s="1">
        <v>6.62615</v>
      </c>
      <c r="C29" s="1">
        <v>5.6154570000000001</v>
      </c>
      <c r="D29" s="1">
        <v>4.648307</v>
      </c>
      <c r="E29" s="1">
        <v>3.6914980000000002</v>
      </c>
      <c r="F29" s="5">
        <v>2.7400009999999999</v>
      </c>
      <c r="G29" s="1">
        <v>1.759844</v>
      </c>
      <c r="H29" s="1">
        <f t="shared" ref="H29" si="16">G29-1</f>
        <v>0.75984399999999996</v>
      </c>
      <c r="I29" s="1">
        <v>0</v>
      </c>
      <c r="J29" s="1">
        <v>0</v>
      </c>
      <c r="K29" s="1">
        <v>0</v>
      </c>
    </row>
    <row r="30" spans="1:11" x14ac:dyDescent="0.35">
      <c r="A30" s="3">
        <v>150</v>
      </c>
      <c r="B30" s="1">
        <v>6.8997099999999998</v>
      </c>
      <c r="C30" s="1">
        <v>5.9133259999999996</v>
      </c>
      <c r="D30" s="1">
        <v>4.9044809999999996</v>
      </c>
      <c r="E30" s="1">
        <v>3.9523480000000002</v>
      </c>
      <c r="F30" s="5">
        <v>2.9871150000000002</v>
      </c>
      <c r="G30" s="1">
        <v>1.9948060000000001</v>
      </c>
      <c r="H30" s="1">
        <v>1.0126999999999999</v>
      </c>
      <c r="I30" s="1">
        <f t="shared" ref="I30" si="17">H30-1</f>
        <v>1.2699999999999934E-2</v>
      </c>
      <c r="J30" s="1">
        <v>0</v>
      </c>
      <c r="K30" s="1">
        <v>0</v>
      </c>
    </row>
    <row r="31" spans="1:11" x14ac:dyDescent="0.35">
      <c r="A31" s="3">
        <v>200</v>
      </c>
      <c r="B31" s="1">
        <v>7.0691620000000004</v>
      </c>
      <c r="C31" s="1">
        <v>6.0710680000000004</v>
      </c>
      <c r="D31" s="1">
        <v>5.0903790000000004</v>
      </c>
      <c r="E31" s="1">
        <v>4.1181029999999996</v>
      </c>
      <c r="F31" s="5">
        <v>3.1628159999999998</v>
      </c>
      <c r="G31" s="1">
        <v>2.1909260000000002</v>
      </c>
      <c r="H31" s="1">
        <v>1.1742250000000001</v>
      </c>
      <c r="I31" s="1">
        <f t="shared" ref="I31" si="18">H31-1</f>
        <v>0.17422500000000007</v>
      </c>
      <c r="J31" s="1">
        <v>0</v>
      </c>
      <c r="K31" s="1">
        <v>0</v>
      </c>
    </row>
    <row r="32" spans="1:11" x14ac:dyDescent="0.35">
      <c r="A32" s="3">
        <v>250</v>
      </c>
      <c r="B32" s="1">
        <v>7.2151899999999998</v>
      </c>
      <c r="C32" s="1">
        <v>6.2208069999999998</v>
      </c>
      <c r="D32" s="1">
        <v>5.2205909999999998</v>
      </c>
      <c r="E32" s="1">
        <v>4.255528</v>
      </c>
      <c r="F32" s="5">
        <v>3.285142</v>
      </c>
      <c r="G32" s="1">
        <v>2.3293219999999999</v>
      </c>
      <c r="H32" s="1">
        <v>1.3199259999999999</v>
      </c>
      <c r="I32" s="1">
        <f t="shared" ref="I32" si="19">H32-1</f>
        <v>0.31992599999999993</v>
      </c>
      <c r="J32" s="1">
        <v>0</v>
      </c>
      <c r="K32" s="1">
        <v>0</v>
      </c>
    </row>
    <row r="33" spans="1:11" x14ac:dyDescent="0.35">
      <c r="A33" s="3">
        <v>300</v>
      </c>
      <c r="B33" s="1">
        <v>7.3367100000000001</v>
      </c>
      <c r="C33" s="1">
        <v>6.3320100000000004</v>
      </c>
      <c r="D33" s="1">
        <v>5.3365260000000001</v>
      </c>
      <c r="E33" s="1">
        <v>4.3736439999999996</v>
      </c>
      <c r="F33" s="5">
        <v>3.4167969999999999</v>
      </c>
      <c r="G33" s="1">
        <v>2.437201</v>
      </c>
      <c r="H33" s="1">
        <v>1.446318</v>
      </c>
      <c r="I33" s="1">
        <f t="shared" ref="I33" si="20">H33-1</f>
        <v>0.44631799999999999</v>
      </c>
      <c r="J33" s="1">
        <v>0</v>
      </c>
      <c r="K33" s="1">
        <v>0</v>
      </c>
    </row>
    <row r="34" spans="1:11" x14ac:dyDescent="0.35">
      <c r="A34" s="3">
        <v>350</v>
      </c>
      <c r="B34" s="1">
        <v>7.4220079999999999</v>
      </c>
      <c r="C34" s="1">
        <v>6.4248019999999997</v>
      </c>
      <c r="D34" s="1">
        <v>5.4346690000000004</v>
      </c>
      <c r="E34" s="1">
        <v>4.4587240000000001</v>
      </c>
      <c r="F34" s="5">
        <v>3.4925519999999999</v>
      </c>
      <c r="G34" s="1">
        <v>2.5273780000000001</v>
      </c>
      <c r="H34" s="1">
        <v>1.5380689999999999</v>
      </c>
      <c r="I34" s="1">
        <f t="shared" ref="I34" si="21">H34-1</f>
        <v>0.53806899999999991</v>
      </c>
      <c r="J34" s="1">
        <v>0</v>
      </c>
      <c r="K34" s="1">
        <v>0</v>
      </c>
    </row>
    <row r="35" spans="1:11" x14ac:dyDescent="0.35">
      <c r="A35" s="3">
        <v>365</v>
      </c>
      <c r="B35" s="1">
        <v>7.4517429999999996</v>
      </c>
      <c r="C35" s="1">
        <v>6.4522349999999999</v>
      </c>
      <c r="D35" s="1">
        <v>5.4645429999999999</v>
      </c>
      <c r="E35" s="1">
        <v>4.4813150000000004</v>
      </c>
      <c r="F35" s="5">
        <v>3.5134310000000002</v>
      </c>
      <c r="G35" s="1">
        <v>2.5607660000000001</v>
      </c>
      <c r="H35" s="1">
        <v>1.5709500000000001</v>
      </c>
      <c r="I35" s="1">
        <f>H35-1</f>
        <v>0.57095000000000007</v>
      </c>
      <c r="J35" s="1">
        <v>0</v>
      </c>
      <c r="K35" s="1">
        <v>0</v>
      </c>
    </row>
    <row r="36" spans="1:11" x14ac:dyDescent="0.35">
      <c r="B36" s="6" t="s">
        <v>5</v>
      </c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35">
      <c r="A37" s="3">
        <v>10</v>
      </c>
      <c r="B37" s="1">
        <v>10.377470000000001</v>
      </c>
      <c r="C37" s="1">
        <v>9.4409690000000008</v>
      </c>
      <c r="D37" s="1">
        <v>8.6734609999999996</v>
      </c>
      <c r="E37" s="1">
        <v>8.1921820000000007</v>
      </c>
      <c r="F37" s="5">
        <v>8.0233469999999993</v>
      </c>
      <c r="G37" s="1">
        <v>7.9893520000000002</v>
      </c>
      <c r="H37" s="1">
        <v>7.9766890000000004</v>
      </c>
      <c r="I37" s="1">
        <v>7.9847409999999996</v>
      </c>
      <c r="J37" s="1">
        <v>7.9527809999999999</v>
      </c>
      <c r="K37" s="1">
        <v>7.9631090000000002</v>
      </c>
    </row>
    <row r="38" spans="1:11" x14ac:dyDescent="0.35">
      <c r="A38" s="3">
        <v>50</v>
      </c>
      <c r="B38" s="1">
        <v>11.265549999999999</v>
      </c>
      <c r="C38" s="1">
        <v>10.288434000000001</v>
      </c>
      <c r="D38" s="1">
        <v>9.3369990000000005</v>
      </c>
      <c r="E38" s="1">
        <v>8.5979530000000004</v>
      </c>
      <c r="F38" s="5">
        <v>8.1263249999999996</v>
      </c>
      <c r="G38" s="1">
        <v>7.9727350000000001</v>
      </c>
      <c r="H38" s="1">
        <v>7.9668580000000002</v>
      </c>
      <c r="I38" s="1">
        <v>7.9477260000000003</v>
      </c>
      <c r="J38" s="1">
        <v>7.9659409999999999</v>
      </c>
      <c r="K38" s="1">
        <v>7.9914249999999996</v>
      </c>
    </row>
    <row r="39" spans="1:11" x14ac:dyDescent="0.35">
      <c r="A39" s="3">
        <v>100</v>
      </c>
      <c r="B39" s="1">
        <v>11.61739</v>
      </c>
      <c r="C39" s="1">
        <v>10.66972</v>
      </c>
      <c r="D39" s="1">
        <v>9.6748449999999995</v>
      </c>
      <c r="E39" s="1">
        <v>8.808942</v>
      </c>
      <c r="F39" s="5">
        <v>8.2211180000000006</v>
      </c>
      <c r="G39" s="1">
        <v>8.0034340000000004</v>
      </c>
      <c r="H39" s="1">
        <v>7.9452819999999997</v>
      </c>
      <c r="I39" s="1">
        <v>7.9674579999999997</v>
      </c>
      <c r="J39" s="1">
        <v>7.9983599999999999</v>
      </c>
      <c r="K39" s="1">
        <v>7.956823</v>
      </c>
    </row>
    <row r="40" spans="1:11" x14ac:dyDescent="0.35">
      <c r="A40" s="3">
        <v>150</v>
      </c>
      <c r="B40" s="1">
        <v>11.820639999999999</v>
      </c>
      <c r="C40" s="1">
        <v>10.813585</v>
      </c>
      <c r="D40" s="1">
        <v>9.8585239999999992</v>
      </c>
      <c r="E40" s="1">
        <v>8.9770579999999995</v>
      </c>
      <c r="F40" s="5">
        <v>8.3013910000000006</v>
      </c>
      <c r="G40" s="1">
        <v>7.9683099999999998</v>
      </c>
      <c r="H40" s="1">
        <v>7.893014</v>
      </c>
      <c r="I40" s="1">
        <v>7.9551049999999996</v>
      </c>
      <c r="J40" s="1">
        <v>7.929665</v>
      </c>
      <c r="K40" s="1">
        <v>7.9547429999999997</v>
      </c>
    </row>
    <row r="41" spans="1:11" x14ac:dyDescent="0.35">
      <c r="A41" s="3">
        <v>200</v>
      </c>
      <c r="B41" s="1">
        <v>11.952070000000001</v>
      </c>
      <c r="C41" s="1">
        <v>10.960696</v>
      </c>
      <c r="D41" s="1">
        <v>9.9710970000000003</v>
      </c>
      <c r="E41" s="1">
        <v>9.077534</v>
      </c>
      <c r="F41" s="5">
        <v>8.3649939999999994</v>
      </c>
      <c r="G41" s="1">
        <v>8.0297900000000002</v>
      </c>
      <c r="H41" s="1">
        <v>7.9792110000000003</v>
      </c>
      <c r="I41" s="1">
        <v>7.941192</v>
      </c>
      <c r="J41" s="1">
        <v>7.9908710000000003</v>
      </c>
      <c r="K41" s="1">
        <v>7.9768569999999999</v>
      </c>
    </row>
    <row r="42" spans="1:11" x14ac:dyDescent="0.35">
      <c r="A42" s="3">
        <v>250</v>
      </c>
      <c r="B42" s="1">
        <v>12.069240000000001</v>
      </c>
      <c r="C42" s="1">
        <v>11.067095</v>
      </c>
      <c r="D42" s="1">
        <v>10.083762999999999</v>
      </c>
      <c r="E42" s="1">
        <v>9.1496200000000005</v>
      </c>
      <c r="F42" s="5">
        <v>8.4419740000000001</v>
      </c>
      <c r="G42" s="1">
        <v>8.0515930000000004</v>
      </c>
      <c r="H42" s="1">
        <v>7.9847729999999997</v>
      </c>
      <c r="I42" s="1">
        <v>7.9476430000000002</v>
      </c>
      <c r="J42" s="1">
        <v>7.9389450000000004</v>
      </c>
      <c r="K42" s="1">
        <v>7.9273800000000003</v>
      </c>
    </row>
    <row r="43" spans="1:11" x14ac:dyDescent="0.35">
      <c r="A43" s="3">
        <v>300</v>
      </c>
      <c r="B43" s="1">
        <v>12.126950000000001</v>
      </c>
      <c r="C43" s="1">
        <v>11.140689</v>
      </c>
      <c r="D43" s="1">
        <v>10.15358</v>
      </c>
      <c r="E43" s="1">
        <v>9.2170570000000005</v>
      </c>
      <c r="F43" s="5">
        <v>8.5010069999999995</v>
      </c>
      <c r="G43" s="1">
        <v>8.0581829999999997</v>
      </c>
      <c r="H43" s="1">
        <v>7.9568979999999998</v>
      </c>
      <c r="I43" s="1">
        <v>7.9803280000000001</v>
      </c>
      <c r="J43" s="1">
        <v>7.9848059999999998</v>
      </c>
      <c r="K43" s="1">
        <v>7.9775130000000001</v>
      </c>
    </row>
    <row r="44" spans="1:11" x14ac:dyDescent="0.35">
      <c r="A44" s="3">
        <v>350</v>
      </c>
      <c r="B44" s="1">
        <v>12.207689999999999</v>
      </c>
      <c r="C44" s="1">
        <v>11.211383</v>
      </c>
      <c r="D44" s="1">
        <v>10.225015000000001</v>
      </c>
      <c r="E44" s="1">
        <v>9.2948900000000005</v>
      </c>
      <c r="F44" s="5">
        <v>8.5465180000000007</v>
      </c>
      <c r="G44" s="1">
        <v>8.0910379999999993</v>
      </c>
      <c r="H44" s="1">
        <v>7.9474799999999997</v>
      </c>
      <c r="I44" s="1">
        <v>7.9856170000000004</v>
      </c>
      <c r="J44" s="1">
        <v>7.9680270000000002</v>
      </c>
      <c r="K44" s="1">
        <v>7.9254740000000004</v>
      </c>
    </row>
    <row r="45" spans="1:11" x14ac:dyDescent="0.35">
      <c r="A45" s="3">
        <v>365</v>
      </c>
      <c r="B45" s="1">
        <v>12.22663</v>
      </c>
      <c r="C45" s="1">
        <v>11.228927000000001</v>
      </c>
      <c r="D45" s="1">
        <v>10.242754</v>
      </c>
      <c r="E45" s="1">
        <v>9.3116479999999999</v>
      </c>
      <c r="F45" s="5">
        <v>8.5346869999999999</v>
      </c>
      <c r="G45" s="1">
        <v>8.0566329999999997</v>
      </c>
      <c r="H45" s="1">
        <v>7.9869009999999996</v>
      </c>
      <c r="I45" s="1">
        <v>8.0031999999999996</v>
      </c>
      <c r="J45" s="1">
        <v>7.9583690000000002</v>
      </c>
      <c r="K45" s="1">
        <v>7.9750100000000002</v>
      </c>
    </row>
    <row r="46" spans="1:11" x14ac:dyDescent="0.35">
      <c r="B46" s="6" t="s">
        <v>4</v>
      </c>
      <c r="C46" s="6"/>
      <c r="D46" s="6"/>
      <c r="E46" s="6"/>
      <c r="F46" s="6"/>
      <c r="G46" s="6"/>
      <c r="H46" s="6"/>
      <c r="I46" s="6"/>
      <c r="J46" s="6"/>
      <c r="K46" s="6"/>
    </row>
    <row r="47" spans="1:11" x14ac:dyDescent="0.35">
      <c r="A47" s="3">
        <v>10</v>
      </c>
      <c r="B47" s="1">
        <v>7.5600529999999999</v>
      </c>
      <c r="C47" s="1">
        <v>6.6326999999999998</v>
      </c>
      <c r="D47" s="1">
        <v>5.8650789999999997</v>
      </c>
      <c r="E47" s="1">
        <v>5.3977700000000004</v>
      </c>
      <c r="F47" s="5">
        <v>5.2183789999999997</v>
      </c>
      <c r="G47" s="1">
        <v>5.1146099999999999</v>
      </c>
      <c r="H47" s="1">
        <v>5.1889839999999996</v>
      </c>
      <c r="I47" s="1">
        <v>5.1200460000000003</v>
      </c>
      <c r="J47" s="1">
        <v>5.1468100000000003</v>
      </c>
      <c r="K47" s="1">
        <v>5.1291960000000003</v>
      </c>
    </row>
    <row r="48" spans="1:11" x14ac:dyDescent="0.35">
      <c r="A48" s="3">
        <v>50</v>
      </c>
      <c r="B48" s="1">
        <v>8.4666610000000002</v>
      </c>
      <c r="C48" s="1">
        <v>7.469652</v>
      </c>
      <c r="D48" s="1">
        <v>6.5572559999999998</v>
      </c>
      <c r="E48" s="1">
        <v>5.7878100000000003</v>
      </c>
      <c r="F48" s="5">
        <v>5.3072759999999999</v>
      </c>
      <c r="G48" s="1">
        <v>5.1843269999999997</v>
      </c>
      <c r="H48" s="1">
        <v>5.1628049999999996</v>
      </c>
      <c r="I48" s="1">
        <v>5.1780790000000003</v>
      </c>
      <c r="J48" s="1">
        <v>5.1667730000000001</v>
      </c>
      <c r="K48" s="1">
        <v>5.165216</v>
      </c>
    </row>
    <row r="49" spans="1:11" x14ac:dyDescent="0.35">
      <c r="A49" s="3">
        <v>100</v>
      </c>
      <c r="B49" s="1">
        <v>8.8273320000000002</v>
      </c>
      <c r="C49" s="1">
        <v>7.8236879999999998</v>
      </c>
      <c r="D49" s="1">
        <v>6.8582650000000003</v>
      </c>
      <c r="E49" s="1">
        <v>6.0063709999999997</v>
      </c>
      <c r="F49" s="5">
        <v>5.4368670000000003</v>
      </c>
      <c r="G49" s="1">
        <v>5.1994559999999996</v>
      </c>
      <c r="H49" s="1">
        <v>5.1634779999999996</v>
      </c>
      <c r="I49" s="1">
        <v>5.0984160000000003</v>
      </c>
      <c r="J49" s="1">
        <v>5.1750920000000002</v>
      </c>
      <c r="K49" s="1">
        <v>5.1358180000000004</v>
      </c>
    </row>
    <row r="50" spans="1:11" x14ac:dyDescent="0.35">
      <c r="A50" s="3">
        <v>150</v>
      </c>
      <c r="B50" s="1">
        <v>9.0031169999999996</v>
      </c>
      <c r="C50" s="1">
        <v>8.0144959999999994</v>
      </c>
      <c r="D50" s="1">
        <v>7.0330450000000004</v>
      </c>
      <c r="E50" s="1">
        <v>6.1811879999999997</v>
      </c>
      <c r="F50" s="5">
        <v>5.5141470000000004</v>
      </c>
      <c r="G50" s="1">
        <v>5.1804009999999998</v>
      </c>
      <c r="H50" s="1">
        <v>5.2207220000000003</v>
      </c>
      <c r="I50" s="1">
        <v>5.1730619999999998</v>
      </c>
      <c r="J50" s="1">
        <v>5.1420649999999997</v>
      </c>
      <c r="K50" s="1">
        <v>5.1319520000000001</v>
      </c>
    </row>
    <row r="51" spans="1:11" x14ac:dyDescent="0.35">
      <c r="A51" s="3">
        <v>200</v>
      </c>
      <c r="B51" s="1">
        <v>9.1397250000000003</v>
      </c>
      <c r="C51" s="1">
        <v>8.1416120000000003</v>
      </c>
      <c r="D51" s="1">
        <v>7.1882960000000002</v>
      </c>
      <c r="E51" s="1">
        <v>6.2736349999999996</v>
      </c>
      <c r="F51" s="5">
        <v>5.5764360000000002</v>
      </c>
      <c r="G51" s="1">
        <v>5.1997590000000002</v>
      </c>
      <c r="H51" s="1">
        <v>5.18703</v>
      </c>
      <c r="I51" s="1">
        <v>5.1530339999999999</v>
      </c>
      <c r="J51" s="1">
        <v>5.1592580000000003</v>
      </c>
      <c r="K51" s="1">
        <v>5.1629750000000003</v>
      </c>
    </row>
    <row r="52" spans="1:11" x14ac:dyDescent="0.35">
      <c r="A52" s="3">
        <v>250</v>
      </c>
      <c r="B52" s="1">
        <v>9.254683</v>
      </c>
      <c r="C52" s="1">
        <v>8.2584420000000005</v>
      </c>
      <c r="D52" s="1">
        <v>7.2753230000000002</v>
      </c>
      <c r="E52" s="1">
        <v>6.3561560000000004</v>
      </c>
      <c r="F52" s="5">
        <v>5.63415</v>
      </c>
      <c r="G52" s="1">
        <v>5.2488039999999998</v>
      </c>
      <c r="H52" s="1">
        <v>5.1588950000000002</v>
      </c>
      <c r="I52" s="1">
        <v>5.0999309999999998</v>
      </c>
      <c r="J52" s="1">
        <v>5.1619289999999998</v>
      </c>
      <c r="K52" s="1">
        <v>5.1458139999999997</v>
      </c>
    </row>
    <row r="53" spans="1:11" x14ac:dyDescent="0.35">
      <c r="A53" s="3">
        <v>300</v>
      </c>
      <c r="B53" s="1">
        <v>9.3221349999999994</v>
      </c>
      <c r="C53" s="1">
        <v>8.3327310000000008</v>
      </c>
      <c r="D53" s="1">
        <v>7.3416699999999997</v>
      </c>
      <c r="E53" s="1">
        <v>6.4231259999999999</v>
      </c>
      <c r="F53" s="5">
        <v>5.6842079999999999</v>
      </c>
      <c r="G53" s="1">
        <v>5.2204920000000001</v>
      </c>
      <c r="H53" s="1">
        <v>5.1705350000000001</v>
      </c>
      <c r="I53" s="1">
        <v>5.1760679999999999</v>
      </c>
      <c r="J53" s="1">
        <v>5.1672739999999999</v>
      </c>
      <c r="K53" s="1">
        <v>5.1538019999999998</v>
      </c>
    </row>
    <row r="54" spans="1:11" x14ac:dyDescent="0.35">
      <c r="A54" s="3">
        <v>350</v>
      </c>
      <c r="B54" s="1">
        <v>9.3931149999999999</v>
      </c>
      <c r="C54" s="1">
        <v>8.3968860000000003</v>
      </c>
      <c r="D54" s="1">
        <v>7.4142130000000002</v>
      </c>
      <c r="E54" s="1">
        <v>6.4820000000000002</v>
      </c>
      <c r="F54" s="5">
        <v>5.7370460000000003</v>
      </c>
      <c r="G54" s="1">
        <v>5.2376040000000001</v>
      </c>
      <c r="H54" s="1">
        <v>5.1720689999999996</v>
      </c>
      <c r="I54" s="1">
        <v>5.2011570000000003</v>
      </c>
      <c r="J54" s="1">
        <v>5.1430660000000001</v>
      </c>
      <c r="K54" s="1">
        <v>5.1391980000000004</v>
      </c>
    </row>
    <row r="55" spans="1:11" x14ac:dyDescent="0.35">
      <c r="A55" s="3">
        <v>365</v>
      </c>
      <c r="B55" s="1">
        <v>9.4158690000000007</v>
      </c>
      <c r="C55" s="1">
        <v>8.4170409999999993</v>
      </c>
      <c r="D55" s="1">
        <v>7.4320870000000001</v>
      </c>
      <c r="E55" s="1">
        <v>6.49336</v>
      </c>
      <c r="F55" s="5">
        <v>5.7368990000000002</v>
      </c>
      <c r="G55" s="1">
        <v>5.2647449999999996</v>
      </c>
      <c r="H55" s="1">
        <v>5.1576510000000004</v>
      </c>
      <c r="I55" s="1">
        <v>5.130935</v>
      </c>
      <c r="J55" s="1">
        <v>5.1454089999999999</v>
      </c>
      <c r="K55" s="1">
        <v>5.1691159999999998</v>
      </c>
    </row>
    <row r="58" spans="1:11" x14ac:dyDescent="0.35">
      <c r="A58" s="1" t="s">
        <v>20</v>
      </c>
    </row>
  </sheetData>
  <mergeCells count="9">
    <mergeCell ref="A2:K2"/>
    <mergeCell ref="A1:K1"/>
    <mergeCell ref="B46:K46"/>
    <mergeCell ref="B4:K4"/>
    <mergeCell ref="A4:A5"/>
    <mergeCell ref="B6:K6"/>
    <mergeCell ref="B16:K16"/>
    <mergeCell ref="B26:K26"/>
    <mergeCell ref="B36:K3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metadata</vt:lpstr>
      <vt:lpstr>GW100 </vt:lpstr>
      <vt:lpstr>GW1000 </vt:lpstr>
      <vt:lpstr>WW100 </vt:lpstr>
      <vt:lpstr>WW1000</vt:lpstr>
      <vt:lpstr>WW1000 n-r i</vt:lpstr>
      <vt:lpstr>WW100 n-r i</vt:lpstr>
      <vt:lpstr>GW1000 n-r i</vt:lpstr>
      <vt:lpstr>GW100 n-r 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reviewer</cp:lastModifiedBy>
  <cp:lastPrinted>2020-03-05T20:31:16Z</cp:lastPrinted>
  <dcterms:created xsi:type="dcterms:W3CDTF">2020-01-20T19:17:26Z</dcterms:created>
  <dcterms:modified xsi:type="dcterms:W3CDTF">2020-03-05T20:31:34Z</dcterms:modified>
</cp:coreProperties>
</file>