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EPA\2019 B\FEGS\MS\STICS ETC\Science HUB\"/>
    </mc:Choice>
  </mc:AlternateContent>
  <xr:revisionPtr revIDLastSave="0" documentId="13_ncr:1_{EB78319F-CAE1-447B-A55F-7B3F36DC0A70}" xr6:coauthVersionLast="41" xr6:coauthVersionMax="41" xr10:uidLastSave="{00000000-0000-0000-0000-000000000000}"/>
  <bookViews>
    <workbookView xWindow="-108" yWindow="-108" windowWidth="23256" windowHeight="12576" xr2:uid="{351D13E9-5D01-4681-9ABC-679EED6E800E}"/>
  </bookViews>
  <sheets>
    <sheet name="Figure 3"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3" i="1" l="1"/>
  <c r="U2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550FB5-9752-4546-917C-05D4A9814C3A}"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<sst xmlns="http://schemas.openxmlformats.org/spreadsheetml/2006/main" count="64" uniqueCount="64">
  <si>
    <t xml:space="preserve">Table 7:  Summary of attributes and metrics for final services shared across multiple beneficiaries developed in this study.  </t>
  </si>
  <si>
    <t>Learners</t>
  </si>
  <si>
    <t>Waders, swimmmers &amp; divers</t>
  </si>
  <si>
    <t>Inspirational</t>
  </si>
  <si>
    <t>Non-Use</t>
  </si>
  <si>
    <t>Aquaculturists</t>
  </si>
  <si>
    <t xml:space="preserve">Pharmaceutical </t>
  </si>
  <si>
    <t>Ornamental Extractors</t>
  </si>
  <si>
    <t>Subsistence</t>
  </si>
  <si>
    <t>Boaters</t>
  </si>
  <si>
    <t>CPOS</t>
  </si>
  <si>
    <t># Beneficiaries use attribute</t>
  </si>
  <si>
    <t>Visibility</t>
  </si>
  <si>
    <t>Temperature</t>
  </si>
  <si>
    <t>Fish abundance</t>
  </si>
  <si>
    <t>Coral diversity</t>
  </si>
  <si>
    <t>Coral abundance</t>
  </si>
  <si>
    <t xml:space="preserve">Topographic complexity </t>
  </si>
  <si>
    <t>Angler catch &amp; keep</t>
  </si>
  <si>
    <t>Angler catch &amp; release</t>
  </si>
  <si>
    <t>Sub Attribute and Metric combo for horizontal bar chart</t>
  </si>
  <si>
    <t xml:space="preserve"> Viewscape - Site appeal</t>
  </si>
  <si>
    <t>Ecological condition- Health Grade</t>
  </si>
  <si>
    <t>Water clarity - Light penetration</t>
  </si>
  <si>
    <t xml:space="preserve">Chemicals &amp; contaminants - WQS </t>
  </si>
  <si>
    <t>Risk - Probability property flooding</t>
  </si>
  <si>
    <t>Chemicals &amp; contaminants - Human Health Risk</t>
  </si>
  <si>
    <t>Currents - Surface Current</t>
  </si>
  <si>
    <t>Currents - Flushing Rate</t>
  </si>
  <si>
    <t>Currents - Flow Rate</t>
  </si>
  <si>
    <t>Wave Intensity - Wave Height</t>
  </si>
  <si>
    <t>Charismatic fauna - Presence &amp; abundance</t>
  </si>
  <si>
    <t>Keystone Fauna - Presence &amp; abundance</t>
  </si>
  <si>
    <t>Rare Fauna - Presence &amp; abundance</t>
  </si>
  <si>
    <t>Spiritually/culturally important fauna - Presence &amp; abundance</t>
  </si>
  <si>
    <t>Edible fauna - Species specific restrictions</t>
  </si>
  <si>
    <t>Edible fauna contaminants - Human Health Risk</t>
  </si>
  <si>
    <t>Aquarium Species fauna - Presence &amp; abundance</t>
  </si>
  <si>
    <t>Commercially imp. fauna products - Presence &amp; abundance</t>
  </si>
  <si>
    <t>Medicinal Species Fauna - Presence &amp; abundance</t>
  </si>
  <si>
    <t>Hazardous Species Fauna - Presence &amp; abundance</t>
  </si>
  <si>
    <t>Community Fauna - Diversity</t>
  </si>
  <si>
    <t>Community Fauna - % cover &amp;  abundance functional species</t>
  </si>
  <si>
    <t>Nuisance Species Fauna - Presence &amp; abundance</t>
  </si>
  <si>
    <t>Fish diversity</t>
  </si>
  <si>
    <t>Aquarium Species - Presence &amp; abundance</t>
  </si>
  <si>
    <t>Commercially imp. faunal products - Presence &amp; abundance</t>
  </si>
  <si>
    <t>Keystone Flora - Presence &amp; abundance</t>
  </si>
  <si>
    <t>Rare Flora - Presence &amp; abundance</t>
  </si>
  <si>
    <t>Spiritually/culturally imp. Flora - Presence &amp; abundance</t>
  </si>
  <si>
    <t>Medicinal Species Flora - Presence &amp; abundance</t>
  </si>
  <si>
    <t>Hazardous Species Flora - Presence &amp; abundance</t>
  </si>
  <si>
    <t>Community Flora - Abundance</t>
  </si>
  <si>
    <t>Community Flora - % Cover &amp; abundance beneficial algae</t>
  </si>
  <si>
    <t xml:space="preserve"> Nuisance Species Flora - Presence &amp; abundance</t>
  </si>
  <si>
    <t>Algal Taxa - Presence &amp; abundance</t>
  </si>
  <si>
    <t>Reef Sturcture - Reef type and rugosity</t>
  </si>
  <si>
    <t>Reef Structure - Size &amp; no. underwater features</t>
  </si>
  <si>
    <t>Substrate Quantity - % Cover open substrate</t>
  </si>
  <si>
    <t>Substrate Quality - % Cover suitable substrate</t>
  </si>
  <si>
    <t>Community Flora - Diversity</t>
  </si>
  <si>
    <t xml:space="preserve">Janet Nestlerode email comment with this review of table. </t>
  </si>
  <si>
    <t>Please see attached.  Also, the table in the Figure 3 and table 7 excel file is more complicated than it has to be for the data entered in Science Hub (you can keep it for the table in the manuscript though).  You only need to show the labels in column F through Column U for the science hub data.  You can omit the info in columns B-E.</t>
  </si>
  <si>
    <t>JN email to DS on Tue 11/26/2019 12:55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</si>
</sst>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8"/>
        <bgColor indexed="64"/>
      </patternFill>
    </fill>
  </fills>
  <borders count="17">
    <border>
      <left/>
      <right/>
      <top/>
      <bottom/>
      <diagonal/>
    </border>
    <border>
      <left style="medium">
        <color auto="1"/>
      </left>
      <right/>
      <top/>
      <bottom/>
      <diagonal/>
    </border>
    <border>
      <left style="thin">
        <color auto="1"/>
      </left>
      <right style="thin">
        <color auto="1"/>
      </right>
      <top/>
      <bottom style="medium">
        <color auto="1"/>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auto="1"/>
      </left>
      <right style="medium">
        <color auto="1"/>
      </right>
      <top style="medium">
        <color auto="1"/>
      </top>
      <bottom style="medium">
        <color auto="1"/>
      </bottom>
      <diagonal/>
    </border>
    <border>
      <left/>
      <right/>
      <top style="medium">
        <color indexed="64"/>
      </top>
      <bottom/>
      <diagonal/>
    </border>
    <border>
      <left/>
      <right style="medium">
        <color auto="1"/>
      </right>
      <top style="medium">
        <color auto="1"/>
      </top>
      <bottom/>
      <diagonal/>
    </border>
    <border>
      <left style="medium">
        <color auto="1"/>
      </left>
      <right style="medium">
        <color auto="1"/>
      </right>
      <top/>
      <bottom/>
      <diagonal/>
    </border>
    <border>
      <left/>
      <right/>
      <top/>
      <bottom style="thin">
        <color indexed="64"/>
      </bottom>
      <diagonal/>
    </border>
    <border>
      <left/>
      <right style="medium">
        <color auto="1"/>
      </right>
      <top/>
      <bottom style="thin">
        <color auto="1"/>
      </bottom>
      <diagonal/>
    </border>
    <border>
      <left/>
      <right style="medium">
        <color auto="1"/>
      </right>
      <top/>
      <bottom/>
      <diagonal/>
    </border>
    <border>
      <left/>
      <right style="medium">
        <color auto="1"/>
      </right>
      <top/>
      <bottom style="medium">
        <color auto="1"/>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41">
    <xf numFmtId="0" fontId="0" fillId="0" borderId="0" xfId="0"/>
    <xf numFmtId="0" fontId="0" fillId="0" borderId="1" xfId="0" applyBorder="1"/>
    <xf numFmtId="0" fontId="0" fillId="0" borderId="0" xfId="0" applyAlignment="1">
      <alignment wrapText="1"/>
    </xf>
    <xf numFmtId="0" fontId="1" fillId="0" borderId="3" xfId="0" applyFont="1" applyBorder="1" applyAlignment="1">
      <alignment textRotation="79" wrapText="1"/>
    </xf>
    <xf numFmtId="0" fontId="1" fillId="0" borderId="2" xfId="0" applyFont="1" applyBorder="1" applyAlignment="1">
      <alignment textRotation="79" wrapText="1"/>
    </xf>
    <xf numFmtId="0" fontId="1" fillId="0" borderId="3" xfId="0" applyFont="1" applyBorder="1"/>
    <xf numFmtId="0" fontId="0" fillId="0" borderId="0" xfId="0" applyAlignment="1">
      <alignment vertical="top" wrapText="1"/>
    </xf>
    <xf numFmtId="0" fontId="0" fillId="0" borderId="0" xfId="0" applyAlignment="1">
      <alignment textRotation="63"/>
    </xf>
    <xf numFmtId="0" fontId="0" fillId="0" borderId="4" xfId="0" applyBorder="1"/>
    <xf numFmtId="0" fontId="0" fillId="2" borderId="5" xfId="0" applyFill="1" applyBorder="1" applyAlignment="1">
      <alignment horizontal="center" vertical="center"/>
    </xf>
    <xf numFmtId="0" fontId="1" fillId="0" borderId="6" xfId="0" applyFont="1" applyBorder="1" applyAlignment="1">
      <alignment horizontal="center" vertical="center" wrapText="1"/>
    </xf>
    <xf numFmtId="0" fontId="1" fillId="0" borderId="0" xfId="0" applyFont="1" applyBorder="1"/>
    <xf numFmtId="0" fontId="0" fillId="0" borderId="7" xfId="0"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8" xfId="0" applyBorder="1" applyAlignment="1">
      <alignment horizontal="center" vertical="center"/>
    </xf>
    <xf numFmtId="0" fontId="0" fillId="0" borderId="0" xfId="0" applyBorder="1"/>
    <xf numFmtId="0" fontId="0" fillId="2" borderId="10"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xf numFmtId="0" fontId="0" fillId="2" borderId="0" xfId="0"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2" xfId="0" applyBorder="1"/>
    <xf numFmtId="0" fontId="0" fillId="0" borderId="13" xfId="0" applyBorder="1" applyAlignment="1">
      <alignment horizontal="center" vertical="center"/>
    </xf>
    <xf numFmtId="0" fontId="0" fillId="2" borderId="0" xfId="0" applyFill="1" applyAlignment="1">
      <alignment horizontal="center" vertical="center"/>
    </xf>
    <xf numFmtId="0" fontId="0" fillId="0" borderId="9" xfId="0" applyFill="1" applyBorder="1" applyAlignment="1">
      <alignment horizontal="center" vertical="center"/>
    </xf>
    <xf numFmtId="0" fontId="0" fillId="0" borderId="14" xfId="0" applyBorder="1"/>
    <xf numFmtId="0" fontId="0" fillId="0" borderId="0" xfId="0" applyFill="1" applyBorder="1" applyAlignment="1">
      <alignment horizontal="center" vertical="center"/>
    </xf>
    <xf numFmtId="0" fontId="0" fillId="0" borderId="0" xfId="0" applyBorder="1" applyAlignment="1">
      <alignment wrapText="1"/>
    </xf>
    <xf numFmtId="0" fontId="2" fillId="0" borderId="0" xfId="0" applyFont="1" applyAlignment="1">
      <alignment vertical="center" wrapText="1"/>
    </xf>
    <xf numFmtId="0" fontId="0" fillId="0" borderId="4" xfId="0" applyFill="1" applyBorder="1" applyAlignment="1">
      <alignment horizontal="left" vertical="center" wrapText="1"/>
    </xf>
    <xf numFmtId="0" fontId="0" fillId="0" borderId="7" xfId="0" applyBorder="1" applyAlignment="1">
      <alignment wrapText="1"/>
    </xf>
    <xf numFmtId="0" fontId="0" fillId="0" borderId="10" xfId="0" applyBorder="1" applyAlignment="1">
      <alignment wrapText="1"/>
    </xf>
    <xf numFmtId="0" fontId="0" fillId="0" borderId="15" xfId="0" applyBorder="1" applyAlignment="1">
      <alignment wrapText="1"/>
    </xf>
    <xf numFmtId="0" fontId="0" fillId="0" borderId="10" xfId="0" applyFill="1" applyBorder="1" applyAlignment="1">
      <alignment horizontal="left" vertical="center" wrapText="1"/>
    </xf>
    <xf numFmtId="0" fontId="0" fillId="0" borderId="16" xfId="0" applyBorder="1" applyAlignment="1">
      <alignment wrapText="1"/>
    </xf>
    <xf numFmtId="0" fontId="0" fillId="0" borderId="0" xfId="0" applyAlignment="1">
      <alignment horizontal="left"/>
    </xf>
    <xf numFmtId="0" fontId="0" fillId="0" borderId="0" xfId="0" applyAlignment="1">
      <alignment vertical="center"/>
    </xf>
  </cellXfs>
  <cellStyles count="1">
    <cellStyle name="Normal" xfId="0" builtinId="0"/>
  </cellStyles>
  <dxfs count="5">
    <dxf>
      <alignment horizontal="general" vertical="bottom" textRotation="0" wrapText="1" indent="0" justifyLastLine="0" shrinkToFit="0" readingOrder="0"/>
    </dxf>
    <dxf>
      <border outline="0">
        <right style="thin">
          <color indexed="64"/>
        </right>
        <top style="medium">
          <color indexed="64"/>
        </top>
        <bottom style="thin">
          <color indexed="64"/>
        </bottom>
      </border>
    </dxf>
    <dxf>
      <alignment horizontal="general" vertical="bottom" textRotation="0" wrapText="1" indent="0" justifyLastLine="0" shrinkToFit="0" readingOrder="0"/>
    </dxf>
    <dxf>
      <border outline="0">
        <bottom style="thin">
          <color indexed="64"/>
        </bottom>
      </border>
    </dxf>
    <dxf>
      <fill>
        <patternFill patternType="none">
          <fgColor indexed="64"/>
          <bgColor indexed="65"/>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r>
              <a:rPr lang="en-US" sz="1600" b="0" i="0" u="none" strike="noStrike" baseline="0">
                <a:solidFill>
                  <a:sysClr val="windowText" lastClr="000000">
                    <a:lumMod val="65000"/>
                    <a:lumOff val="35000"/>
                  </a:sysClr>
                </a:solidFill>
                <a:latin typeface="Calibri" panose="020F0502020204030204"/>
              </a:rPr>
              <a:t>Beneficiary assigned Sub-Attribute and Metric </a:t>
            </a:r>
          </a:p>
        </c:rich>
      </c:tx>
      <c:layout>
        <c:manualLayout>
          <c:xMode val="edge"/>
          <c:yMode val="edge"/>
          <c:x val="0.20828530183919747"/>
          <c:y val="1.9479014155918881E-2"/>
        </c:manualLayout>
      </c:layout>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52975233358988016"/>
          <c:y val="6.4622189068810301E-2"/>
          <c:w val="0.31735080210409383"/>
          <c:h val="0.91820240211908999"/>
        </c:manualLayout>
      </c:layout>
      <c:barChart>
        <c:barDir val="bar"/>
        <c:grouping val="stacked"/>
        <c:varyColors val="0"/>
        <c:ser>
          <c:idx val="0"/>
          <c:order val="0"/>
          <c:tx>
            <c:strRef>
              <c:f>'Figure 3'!$C$3</c:f>
              <c:strCache>
                <c:ptCount val="1"/>
                <c:pt idx="0">
                  <c:v>Learners</c:v>
                </c:pt>
              </c:strCache>
            </c:strRef>
          </c:tx>
          <c:spPr>
            <a:solidFill>
              <a:schemeClr val="accent1"/>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3'!$C$4:$C$49</c:f>
              <c:numCache>
                <c:formatCode>General</c:formatCode>
                <c:ptCount val="46"/>
                <c:pt idx="2">
                  <c:v>1</c:v>
                </c:pt>
                <c:pt idx="4">
                  <c:v>1</c:v>
                </c:pt>
                <c:pt idx="5">
                  <c:v>1</c:v>
                </c:pt>
                <c:pt idx="8">
                  <c:v>1</c:v>
                </c:pt>
                <c:pt idx="11">
                  <c:v>1</c:v>
                </c:pt>
                <c:pt idx="12">
                  <c:v>1</c:v>
                </c:pt>
                <c:pt idx="13">
                  <c:v>1</c:v>
                </c:pt>
                <c:pt idx="14">
                  <c:v>1</c:v>
                </c:pt>
                <c:pt idx="23">
                  <c:v>1</c:v>
                </c:pt>
                <c:pt idx="24">
                  <c:v>1</c:v>
                </c:pt>
                <c:pt idx="31">
                  <c:v>1</c:v>
                </c:pt>
                <c:pt idx="32">
                  <c:v>1</c:v>
                </c:pt>
                <c:pt idx="38">
                  <c:v>1</c:v>
                </c:pt>
                <c:pt idx="39">
                  <c:v>1</c:v>
                </c:pt>
                <c:pt idx="42">
                  <c:v>1</c:v>
                </c:pt>
              </c:numCache>
            </c:numRef>
          </c:val>
          <c:extLst>
            <c:ext xmlns:c16="http://schemas.microsoft.com/office/drawing/2014/chart" uri="{C3380CC4-5D6E-409C-BE32-E72D297353CC}">
              <c16:uniqueId val="{00000000-DCE6-42AE-A964-683297192DEE}"/>
            </c:ext>
          </c:extLst>
        </c:ser>
        <c:ser>
          <c:idx val="1"/>
          <c:order val="1"/>
          <c:tx>
            <c:strRef>
              <c:f>'Figure 3'!$D$3</c:f>
              <c:strCache>
                <c:ptCount val="1"/>
                <c:pt idx="0">
                  <c:v>Waders, swimmmers &amp; divers</c:v>
                </c:pt>
              </c:strCache>
            </c:strRef>
          </c:tx>
          <c:spPr>
            <a:solidFill>
              <a:schemeClr val="accent2"/>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3'!$D$4:$D$49</c:f>
              <c:numCache>
                <c:formatCode>General</c:formatCode>
                <c:ptCount val="46"/>
                <c:pt idx="1">
                  <c:v>1</c:v>
                </c:pt>
                <c:pt idx="3">
                  <c:v>1</c:v>
                </c:pt>
                <c:pt idx="6">
                  <c:v>1</c:v>
                </c:pt>
                <c:pt idx="10">
                  <c:v>1</c:v>
                </c:pt>
                <c:pt idx="11">
                  <c:v>1</c:v>
                </c:pt>
                <c:pt idx="12">
                  <c:v>1</c:v>
                </c:pt>
                <c:pt idx="21">
                  <c:v>1</c:v>
                </c:pt>
                <c:pt idx="25">
                  <c:v>1</c:v>
                </c:pt>
                <c:pt idx="26">
                  <c:v>1</c:v>
                </c:pt>
                <c:pt idx="27">
                  <c:v>1</c:v>
                </c:pt>
                <c:pt idx="28">
                  <c:v>1</c:v>
                </c:pt>
                <c:pt idx="35">
                  <c:v>1</c:v>
                </c:pt>
                <c:pt idx="40">
                  <c:v>1</c:v>
                </c:pt>
                <c:pt idx="41">
                  <c:v>1</c:v>
                </c:pt>
                <c:pt idx="43">
                  <c:v>1</c:v>
                </c:pt>
              </c:numCache>
            </c:numRef>
          </c:val>
          <c:extLst>
            <c:ext xmlns:c16="http://schemas.microsoft.com/office/drawing/2014/chart" uri="{C3380CC4-5D6E-409C-BE32-E72D297353CC}">
              <c16:uniqueId val="{00000001-DCE6-42AE-A964-683297192DEE}"/>
            </c:ext>
          </c:extLst>
        </c:ser>
        <c:ser>
          <c:idx val="2"/>
          <c:order val="2"/>
          <c:tx>
            <c:strRef>
              <c:f>'Figure 3'!$E$3</c:f>
              <c:strCache>
                <c:ptCount val="1"/>
                <c:pt idx="0">
                  <c:v>Inspirational</c:v>
                </c:pt>
              </c:strCache>
            </c:strRef>
          </c:tx>
          <c:spPr>
            <a:solidFill>
              <a:schemeClr val="accent3"/>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3'!$E$4:$E$49</c:f>
              <c:numCache>
                <c:formatCode>General</c:formatCode>
                <c:ptCount val="46"/>
                <c:pt idx="1">
                  <c:v>1</c:v>
                </c:pt>
                <c:pt idx="2">
                  <c:v>1</c:v>
                </c:pt>
                <c:pt idx="4">
                  <c:v>1</c:v>
                </c:pt>
                <c:pt idx="5">
                  <c:v>1</c:v>
                </c:pt>
                <c:pt idx="8">
                  <c:v>1</c:v>
                </c:pt>
                <c:pt idx="11">
                  <c:v>1</c:v>
                </c:pt>
                <c:pt idx="12">
                  <c:v>1</c:v>
                </c:pt>
                <c:pt idx="15">
                  <c:v>1</c:v>
                </c:pt>
                <c:pt idx="23">
                  <c:v>1</c:v>
                </c:pt>
                <c:pt idx="24">
                  <c:v>1</c:v>
                </c:pt>
                <c:pt idx="33">
                  <c:v>1</c:v>
                </c:pt>
                <c:pt idx="38">
                  <c:v>1</c:v>
                </c:pt>
                <c:pt idx="39">
                  <c:v>1</c:v>
                </c:pt>
              </c:numCache>
            </c:numRef>
          </c:val>
          <c:extLst>
            <c:ext xmlns:c16="http://schemas.microsoft.com/office/drawing/2014/chart" uri="{C3380CC4-5D6E-409C-BE32-E72D297353CC}">
              <c16:uniqueId val="{00000002-DCE6-42AE-A964-683297192DEE}"/>
            </c:ext>
          </c:extLst>
        </c:ser>
        <c:ser>
          <c:idx val="3"/>
          <c:order val="3"/>
          <c:tx>
            <c:strRef>
              <c:f>'Figure 3'!$F$3</c:f>
              <c:strCache>
                <c:ptCount val="1"/>
                <c:pt idx="0">
                  <c:v>Non-Use</c:v>
                </c:pt>
              </c:strCache>
            </c:strRef>
          </c:tx>
          <c:spPr>
            <a:solidFill>
              <a:schemeClr val="accent4"/>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3'!$F$4:$F$49</c:f>
              <c:numCache>
                <c:formatCode>General</c:formatCode>
                <c:ptCount val="46"/>
                <c:pt idx="1">
                  <c:v>1</c:v>
                </c:pt>
                <c:pt idx="2">
                  <c:v>1</c:v>
                </c:pt>
                <c:pt idx="5">
                  <c:v>1</c:v>
                </c:pt>
                <c:pt idx="12">
                  <c:v>1</c:v>
                </c:pt>
                <c:pt idx="23">
                  <c:v>1</c:v>
                </c:pt>
                <c:pt idx="24">
                  <c:v>1</c:v>
                </c:pt>
                <c:pt idx="38">
                  <c:v>1</c:v>
                </c:pt>
                <c:pt idx="39">
                  <c:v>1</c:v>
                </c:pt>
                <c:pt idx="41">
                  <c:v>1</c:v>
                </c:pt>
              </c:numCache>
            </c:numRef>
          </c:val>
          <c:extLst>
            <c:ext xmlns:c16="http://schemas.microsoft.com/office/drawing/2014/chart" uri="{C3380CC4-5D6E-409C-BE32-E72D297353CC}">
              <c16:uniqueId val="{00000003-DCE6-42AE-A964-683297192DEE}"/>
            </c:ext>
          </c:extLst>
        </c:ser>
        <c:ser>
          <c:idx val="4"/>
          <c:order val="4"/>
          <c:tx>
            <c:strRef>
              <c:f>'Figure 3'!$G$3</c:f>
              <c:strCache>
                <c:ptCount val="1"/>
                <c:pt idx="0">
                  <c:v>Aquaculturists</c:v>
                </c:pt>
              </c:strCache>
            </c:strRef>
          </c:tx>
          <c:spPr>
            <a:solidFill>
              <a:schemeClr val="accent5"/>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3'!$G$4:$G$49</c:f>
              <c:numCache>
                <c:formatCode>General</c:formatCode>
                <c:ptCount val="46"/>
                <c:pt idx="4">
                  <c:v>1</c:v>
                </c:pt>
                <c:pt idx="5">
                  <c:v>1</c:v>
                </c:pt>
                <c:pt idx="7">
                  <c:v>1</c:v>
                </c:pt>
                <c:pt idx="9">
                  <c:v>1</c:v>
                </c:pt>
                <c:pt idx="11">
                  <c:v>1</c:v>
                </c:pt>
                <c:pt idx="36">
                  <c:v>1</c:v>
                </c:pt>
                <c:pt idx="44">
                  <c:v>1</c:v>
                </c:pt>
                <c:pt idx="45">
                  <c:v>1</c:v>
                </c:pt>
              </c:numCache>
            </c:numRef>
          </c:val>
          <c:extLst>
            <c:ext xmlns:c16="http://schemas.microsoft.com/office/drawing/2014/chart" uri="{C3380CC4-5D6E-409C-BE32-E72D297353CC}">
              <c16:uniqueId val="{00000004-DCE6-42AE-A964-683297192DEE}"/>
            </c:ext>
          </c:extLst>
        </c:ser>
        <c:ser>
          <c:idx val="5"/>
          <c:order val="5"/>
          <c:tx>
            <c:strRef>
              <c:f>'Figure 3'!$H$3</c:f>
              <c:strCache>
                <c:ptCount val="1"/>
                <c:pt idx="0">
                  <c:v>Pharmaceutical </c:v>
                </c:pt>
              </c:strCache>
            </c:strRef>
          </c:tx>
          <c:spPr>
            <a:solidFill>
              <a:schemeClr val="accent6"/>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3'!$H$4:$H$49</c:f>
              <c:numCache>
                <c:formatCode>General</c:formatCode>
                <c:ptCount val="46"/>
                <c:pt idx="8">
                  <c:v>1</c:v>
                </c:pt>
                <c:pt idx="11">
                  <c:v>1</c:v>
                </c:pt>
                <c:pt idx="19">
                  <c:v>1</c:v>
                </c:pt>
                <c:pt idx="20">
                  <c:v>1</c:v>
                </c:pt>
                <c:pt idx="22">
                  <c:v>1</c:v>
                </c:pt>
                <c:pt idx="30">
                  <c:v>1</c:v>
                </c:pt>
                <c:pt idx="34">
                  <c:v>1</c:v>
                </c:pt>
                <c:pt idx="37">
                  <c:v>1</c:v>
                </c:pt>
              </c:numCache>
            </c:numRef>
          </c:val>
          <c:extLst>
            <c:ext xmlns:c16="http://schemas.microsoft.com/office/drawing/2014/chart" uri="{C3380CC4-5D6E-409C-BE32-E72D297353CC}">
              <c16:uniqueId val="{00000005-DCE6-42AE-A964-683297192DEE}"/>
            </c:ext>
          </c:extLst>
        </c:ser>
        <c:ser>
          <c:idx val="6"/>
          <c:order val="6"/>
          <c:tx>
            <c:strRef>
              <c:f>'Figure 3'!$I$3</c:f>
              <c:strCache>
                <c:ptCount val="1"/>
                <c:pt idx="0">
                  <c:v>Angler catch &amp; keep</c:v>
                </c:pt>
              </c:strCache>
            </c:strRef>
          </c:tx>
          <c:spPr>
            <a:solidFill>
              <a:schemeClr val="accent1">
                <a:lumMod val="60000"/>
              </a:schemeClr>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3'!$I$4:$I$49</c:f>
              <c:numCache>
                <c:formatCode>General</c:formatCode>
                <c:ptCount val="46"/>
                <c:pt idx="1">
                  <c:v>1</c:v>
                </c:pt>
                <c:pt idx="8">
                  <c:v>1</c:v>
                </c:pt>
                <c:pt idx="11">
                  <c:v>1</c:v>
                </c:pt>
                <c:pt idx="12">
                  <c:v>1</c:v>
                </c:pt>
                <c:pt idx="16">
                  <c:v>1</c:v>
                </c:pt>
                <c:pt idx="17">
                  <c:v>1</c:v>
                </c:pt>
                <c:pt idx="21">
                  <c:v>1</c:v>
                </c:pt>
                <c:pt idx="41">
                  <c:v>1</c:v>
                </c:pt>
                <c:pt idx="43">
                  <c:v>1</c:v>
                </c:pt>
              </c:numCache>
            </c:numRef>
          </c:val>
          <c:extLst>
            <c:ext xmlns:c16="http://schemas.microsoft.com/office/drawing/2014/chart" uri="{C3380CC4-5D6E-409C-BE32-E72D297353CC}">
              <c16:uniqueId val="{00000006-DCE6-42AE-A964-683297192DEE}"/>
            </c:ext>
          </c:extLst>
        </c:ser>
        <c:ser>
          <c:idx val="7"/>
          <c:order val="7"/>
          <c:tx>
            <c:strRef>
              <c:f>'Figure 3'!$J$3</c:f>
              <c:strCache>
                <c:ptCount val="1"/>
                <c:pt idx="0">
                  <c:v>Ornamental Extractors</c:v>
                </c:pt>
              </c:strCache>
            </c:strRef>
          </c:tx>
          <c:spPr>
            <a:solidFill>
              <a:schemeClr val="accent2">
                <a:lumMod val="60000"/>
              </a:schemeClr>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3'!$J$4:$J$49</c:f>
              <c:numCache>
                <c:formatCode>General</c:formatCode>
                <c:ptCount val="46"/>
                <c:pt idx="8">
                  <c:v>1</c:v>
                </c:pt>
                <c:pt idx="11">
                  <c:v>1</c:v>
                </c:pt>
                <c:pt idx="18">
                  <c:v>1</c:v>
                </c:pt>
                <c:pt idx="19">
                  <c:v>1</c:v>
                </c:pt>
                <c:pt idx="29">
                  <c:v>1</c:v>
                </c:pt>
                <c:pt idx="30">
                  <c:v>1</c:v>
                </c:pt>
                <c:pt idx="41">
                  <c:v>1</c:v>
                </c:pt>
              </c:numCache>
            </c:numRef>
          </c:val>
          <c:extLst>
            <c:ext xmlns:c16="http://schemas.microsoft.com/office/drawing/2014/chart" uri="{C3380CC4-5D6E-409C-BE32-E72D297353CC}">
              <c16:uniqueId val="{00000007-DCE6-42AE-A964-683297192DEE}"/>
            </c:ext>
          </c:extLst>
        </c:ser>
        <c:ser>
          <c:idx val="8"/>
          <c:order val="8"/>
          <c:tx>
            <c:strRef>
              <c:f>'Figure 3'!$K$3</c:f>
              <c:strCache>
                <c:ptCount val="1"/>
                <c:pt idx="0">
                  <c:v>Subsistence</c:v>
                </c:pt>
              </c:strCache>
            </c:strRef>
          </c:tx>
          <c:spPr>
            <a:solidFill>
              <a:schemeClr val="accent3">
                <a:lumMod val="60000"/>
              </a:schemeClr>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3'!$K$4:$K$49</c:f>
              <c:numCache>
                <c:formatCode>General</c:formatCode>
                <c:ptCount val="46"/>
                <c:pt idx="8">
                  <c:v>1</c:v>
                </c:pt>
                <c:pt idx="11">
                  <c:v>1</c:v>
                </c:pt>
                <c:pt idx="12">
                  <c:v>1</c:v>
                </c:pt>
                <c:pt idx="16">
                  <c:v>1</c:v>
                </c:pt>
                <c:pt idx="17">
                  <c:v>1</c:v>
                </c:pt>
                <c:pt idx="21">
                  <c:v>1</c:v>
                </c:pt>
                <c:pt idx="41">
                  <c:v>1</c:v>
                </c:pt>
                <c:pt idx="43">
                  <c:v>1</c:v>
                </c:pt>
              </c:numCache>
            </c:numRef>
          </c:val>
          <c:extLst>
            <c:ext xmlns:c16="http://schemas.microsoft.com/office/drawing/2014/chart" uri="{C3380CC4-5D6E-409C-BE32-E72D297353CC}">
              <c16:uniqueId val="{00000008-DCE6-42AE-A964-683297192DEE}"/>
            </c:ext>
          </c:extLst>
        </c:ser>
        <c:ser>
          <c:idx val="9"/>
          <c:order val="9"/>
          <c:tx>
            <c:strRef>
              <c:f>'Figure 3'!$L$3</c:f>
              <c:strCache>
                <c:ptCount val="1"/>
                <c:pt idx="0">
                  <c:v>Angler catch &amp; release</c:v>
                </c:pt>
              </c:strCache>
            </c:strRef>
          </c:tx>
          <c:spPr>
            <a:solidFill>
              <a:schemeClr val="accent4">
                <a:lumMod val="60000"/>
              </a:schemeClr>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3'!$L$4:$L$49</c:f>
              <c:numCache>
                <c:formatCode>General</c:formatCode>
                <c:ptCount val="46"/>
                <c:pt idx="1">
                  <c:v>1</c:v>
                </c:pt>
                <c:pt idx="8">
                  <c:v>1</c:v>
                </c:pt>
                <c:pt idx="11">
                  <c:v>1</c:v>
                </c:pt>
                <c:pt idx="12">
                  <c:v>1</c:v>
                </c:pt>
                <c:pt idx="21">
                  <c:v>1</c:v>
                </c:pt>
                <c:pt idx="41">
                  <c:v>1</c:v>
                </c:pt>
                <c:pt idx="43">
                  <c:v>1</c:v>
                </c:pt>
              </c:numCache>
            </c:numRef>
          </c:val>
          <c:extLst>
            <c:ext xmlns:c16="http://schemas.microsoft.com/office/drawing/2014/chart" uri="{C3380CC4-5D6E-409C-BE32-E72D297353CC}">
              <c16:uniqueId val="{00000009-DCE6-42AE-A964-683297192DEE}"/>
            </c:ext>
          </c:extLst>
        </c:ser>
        <c:ser>
          <c:idx val="10"/>
          <c:order val="10"/>
          <c:tx>
            <c:strRef>
              <c:f>'Figure 3'!$M$3</c:f>
              <c:strCache>
                <c:ptCount val="1"/>
                <c:pt idx="0">
                  <c:v>Boaters</c:v>
                </c:pt>
              </c:strCache>
            </c:strRef>
          </c:tx>
          <c:spPr>
            <a:solidFill>
              <a:schemeClr val="accent5">
                <a:lumMod val="60000"/>
              </a:schemeClr>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3'!$M$4:$M$49</c:f>
              <c:numCache>
                <c:formatCode>General</c:formatCode>
                <c:ptCount val="46"/>
                <c:pt idx="1">
                  <c:v>1</c:v>
                </c:pt>
                <c:pt idx="3">
                  <c:v>1</c:v>
                </c:pt>
                <c:pt idx="8">
                  <c:v>1</c:v>
                </c:pt>
                <c:pt idx="11">
                  <c:v>1</c:v>
                </c:pt>
                <c:pt idx="12">
                  <c:v>1</c:v>
                </c:pt>
              </c:numCache>
            </c:numRef>
          </c:val>
          <c:extLst>
            <c:ext xmlns:c16="http://schemas.microsoft.com/office/drawing/2014/chart" uri="{C3380CC4-5D6E-409C-BE32-E72D297353CC}">
              <c16:uniqueId val="{0000000A-DCE6-42AE-A964-683297192DEE}"/>
            </c:ext>
          </c:extLst>
        </c:ser>
        <c:ser>
          <c:idx val="11"/>
          <c:order val="11"/>
          <c:tx>
            <c:strRef>
              <c:f>'Figure 3'!$N$3</c:f>
              <c:strCache>
                <c:ptCount val="1"/>
                <c:pt idx="0">
                  <c:v>CPOS</c:v>
                </c:pt>
              </c:strCache>
            </c:strRef>
          </c:tx>
          <c:spPr>
            <a:solidFill>
              <a:schemeClr val="accent6">
                <a:lumMod val="60000"/>
              </a:schemeClr>
            </a:solidFill>
            <a:ln>
              <a:noFill/>
            </a:ln>
            <a:effectLst/>
          </c:spPr>
          <c:invertIfNegative val="0"/>
          <c:cat>
            <c:strRef>
              <c:f>'Figure 3'!$B$4:$B$49</c:f>
              <c:strCache>
                <c:ptCount val="46"/>
                <c:pt idx="0">
                  <c:v>Risk - Probability property flooding</c:v>
                </c:pt>
                <c:pt idx="1">
                  <c:v> Viewscape - Site appeal</c:v>
                </c:pt>
                <c:pt idx="2">
                  <c:v>Ecological condition- Health Grade</c:v>
                </c:pt>
                <c:pt idx="3">
                  <c:v>Visibility</c:v>
                </c:pt>
                <c:pt idx="4">
                  <c:v>Water clarity - Light penetration</c:v>
                </c:pt>
                <c:pt idx="5">
                  <c:v>Chemicals &amp; contaminants - WQS </c:v>
                </c:pt>
                <c:pt idx="6">
                  <c:v>Chemicals &amp; contaminants - Human Health Risk</c:v>
                </c:pt>
                <c:pt idx="7">
                  <c:v>Temperature</c:v>
                </c:pt>
                <c:pt idx="8">
                  <c:v>Currents - Surface Current</c:v>
                </c:pt>
                <c:pt idx="9">
                  <c:v>Currents - Flushing Rate</c:v>
                </c:pt>
                <c:pt idx="10">
                  <c:v>Currents - Flow Rate</c:v>
                </c:pt>
                <c:pt idx="11">
                  <c:v>Wave Intensity - Wave Height</c:v>
                </c:pt>
                <c:pt idx="12">
                  <c:v>Charismatic fauna - Presence &amp; abundance</c:v>
                </c:pt>
                <c:pt idx="13">
                  <c:v>Keystone Fauna - Presence &amp; abundance</c:v>
                </c:pt>
                <c:pt idx="14">
                  <c:v>Rare Fauna - Presence &amp; abundance</c:v>
                </c:pt>
                <c:pt idx="15">
                  <c:v>Spiritually/culturally important fauna - Presence &amp; abundance</c:v>
                </c:pt>
                <c:pt idx="16">
                  <c:v>Edible fauna - Species specific restrictions</c:v>
                </c:pt>
                <c:pt idx="17">
                  <c:v>Edible fauna contaminants - Human Health Risk</c:v>
                </c:pt>
                <c:pt idx="18">
                  <c:v>Aquarium Species fauna - Presence &amp; abundance</c:v>
                </c:pt>
                <c:pt idx="19">
                  <c:v>Commercially imp. fauna products - Presence &amp; abundance</c:v>
                </c:pt>
                <c:pt idx="20">
                  <c:v>Medicinal Species Fauna - Presence &amp; abundance</c:v>
                </c:pt>
                <c:pt idx="21">
                  <c:v>Hazardous Species Fauna - Presence &amp; abundance</c:v>
                </c:pt>
                <c:pt idx="22">
                  <c:v>Community Fauna - Diversity</c:v>
                </c:pt>
                <c:pt idx="23">
                  <c:v>Community Fauna - % cover &amp;  abundance functional species</c:v>
                </c:pt>
                <c:pt idx="24">
                  <c:v>Nuisance Species Fauna - Presence &amp; abundance</c:v>
                </c:pt>
                <c:pt idx="25">
                  <c:v>Fish diversity</c:v>
                </c:pt>
                <c:pt idx="26">
                  <c:v>Fish abundance</c:v>
                </c:pt>
                <c:pt idx="27">
                  <c:v>Coral diversity</c:v>
                </c:pt>
                <c:pt idx="28">
                  <c:v>Coral abundance</c:v>
                </c:pt>
                <c:pt idx="29">
                  <c:v>Aquarium Species - Presence &amp; abundance</c:v>
                </c:pt>
                <c:pt idx="30">
                  <c:v>Commercially imp. faunal products - Presence &amp; abundance</c:v>
                </c:pt>
                <c:pt idx="31">
                  <c:v>Keystone Flora - Presence &amp; abundance</c:v>
                </c:pt>
                <c:pt idx="32">
                  <c:v>Rare Flora - Presence &amp; abundance</c:v>
                </c:pt>
                <c:pt idx="33">
                  <c:v>Spiritually/culturally imp. Flora - Presence &amp; abundance</c:v>
                </c:pt>
                <c:pt idx="34">
                  <c:v>Medicinal Species Flora - Presence &amp; abundance</c:v>
                </c:pt>
                <c:pt idx="35">
                  <c:v>Hazardous Species Flora - Presence &amp; abundance</c:v>
                </c:pt>
                <c:pt idx="36">
                  <c:v>Community Flora - Abundance</c:v>
                </c:pt>
                <c:pt idx="37">
                  <c:v>Community Flora - Diversity</c:v>
                </c:pt>
                <c:pt idx="38">
                  <c:v>Community Flora - % Cover &amp; abundance beneficial algae</c:v>
                </c:pt>
                <c:pt idx="39">
                  <c:v> Nuisance Species Flora - Presence &amp; abundance</c:v>
                </c:pt>
                <c:pt idx="40">
                  <c:v>Algal Taxa - Presence &amp; abundance</c:v>
                </c:pt>
                <c:pt idx="41">
                  <c:v>Topographic complexity </c:v>
                </c:pt>
                <c:pt idx="42">
                  <c:v>Reef Sturcture - Reef type and rugosity</c:v>
                </c:pt>
                <c:pt idx="43">
                  <c:v>Reef Structure - Size &amp; no. underwater features</c:v>
                </c:pt>
                <c:pt idx="44">
                  <c:v>Substrate Quantity - % Cover open substrate</c:v>
                </c:pt>
                <c:pt idx="45">
                  <c:v>Substrate Quality - % Cover suitable substrate</c:v>
                </c:pt>
              </c:strCache>
            </c:strRef>
          </c:cat>
          <c:val>
            <c:numRef>
              <c:f>'Figure 3'!$N$4:$N$49</c:f>
              <c:numCache>
                <c:formatCode>General</c:formatCode>
                <c:ptCount val="46"/>
                <c:pt idx="0">
                  <c:v>1</c:v>
                </c:pt>
                <c:pt idx="1">
                  <c:v>1</c:v>
                </c:pt>
              </c:numCache>
            </c:numRef>
          </c:val>
          <c:extLst>
            <c:ext xmlns:c16="http://schemas.microsoft.com/office/drawing/2014/chart" uri="{C3380CC4-5D6E-409C-BE32-E72D297353CC}">
              <c16:uniqueId val="{0000000B-DCE6-42AE-A964-683297192DEE}"/>
            </c:ext>
          </c:extLst>
        </c:ser>
        <c:dLbls>
          <c:showLegendKey val="0"/>
          <c:showVal val="0"/>
          <c:showCatName val="0"/>
          <c:showSerName val="0"/>
          <c:showPercent val="0"/>
          <c:showBubbleSize val="0"/>
        </c:dLbls>
        <c:gapWidth val="55"/>
        <c:overlap val="100"/>
        <c:axId val="459831944"/>
        <c:axId val="459831288"/>
      </c:barChart>
      <c:catAx>
        <c:axId val="459831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baseline="0">
                <a:solidFill>
                  <a:schemeClr val="tx1">
                    <a:lumMod val="65000"/>
                    <a:lumOff val="35000"/>
                  </a:schemeClr>
                </a:solidFill>
                <a:latin typeface="+mn-lt"/>
                <a:ea typeface="+mn-ea"/>
                <a:cs typeface="+mn-cs"/>
              </a:defRPr>
            </a:pPr>
            <a:endParaRPr lang="en-US"/>
          </a:p>
        </c:txPr>
        <c:crossAx val="459831288"/>
        <c:crosses val="autoZero"/>
        <c:auto val="1"/>
        <c:lblAlgn val="ctr"/>
        <c:lblOffset val="100"/>
        <c:noMultiLvlLbl val="0"/>
      </c:catAx>
      <c:valAx>
        <c:axId val="4598312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1" i="0" u="none" strike="noStrike" baseline="0">
                    <a:solidFill>
                      <a:schemeClr val="tx1">
                        <a:lumMod val="65000"/>
                        <a:lumOff val="35000"/>
                      </a:schemeClr>
                    </a:solidFill>
                    <a:latin typeface="+mn-lt"/>
                    <a:ea typeface="+mn-ea"/>
                    <a:cs typeface="+mn-cs"/>
                  </a:defRPr>
                </a:pPr>
                <a:r>
                  <a:rPr lang="en-US" sz="1400" b="1" baseline="0"/>
                  <a:t>No. Beneficaries</a:t>
                </a:r>
              </a:p>
            </c:rich>
          </c:tx>
          <c:layout>
            <c:manualLayout>
              <c:xMode val="edge"/>
              <c:yMode val="edge"/>
              <c:x val="0.32092954226673187"/>
              <c:y val="0.97871398939847909"/>
            </c:manualLayout>
          </c:layout>
          <c:overlay val="0"/>
          <c:spPr>
            <a:noFill/>
            <a:ln>
              <a:noFill/>
            </a:ln>
            <a:effectLst/>
          </c:spPr>
          <c:txPr>
            <a:bodyPr rot="0" spcFirstLastPara="1" vertOverflow="ellipsis" vert="horz" wrap="square" anchor="ctr" anchorCtr="1"/>
            <a:lstStyle/>
            <a:p>
              <a:pPr>
                <a:defRPr sz="1400" b="1" i="0" u="none" strike="noStrike"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459831944"/>
        <c:crosses val="autoZero"/>
        <c:crossBetween val="between"/>
      </c:valAx>
      <c:spPr>
        <a:noFill/>
        <a:ln>
          <a:noFill/>
        </a:ln>
        <a:effectLst/>
      </c:spPr>
    </c:plotArea>
    <c:legend>
      <c:legendPos val="r"/>
      <c:layout>
        <c:manualLayout>
          <c:xMode val="edge"/>
          <c:yMode val="edge"/>
          <c:x val="0.62304396161006192"/>
          <c:y val="0.21887568483806238"/>
          <c:w val="0.36191838468324239"/>
          <c:h val="0.24796545593091182"/>
        </c:manualLayout>
      </c:layout>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29632</xdr:colOff>
      <xdr:row>2</xdr:row>
      <xdr:rowOff>539750</xdr:rowOff>
    </xdr:from>
    <xdr:to>
      <xdr:col>32</xdr:col>
      <xdr:colOff>412749</xdr:colOff>
      <xdr:row>43</xdr:row>
      <xdr:rowOff>295275</xdr:rowOff>
    </xdr:to>
    <xdr:graphicFrame macro="">
      <xdr:nvGraphicFramePr>
        <xdr:cNvPr id="2" name="Chart 1">
          <a:extLst>
            <a:ext uri="{FF2B5EF4-FFF2-40B4-BE49-F238E27FC236}">
              <a16:creationId xmlns:a16="http://schemas.microsoft.com/office/drawing/2014/main" id="{AE2D6080-F097-4CED-9BAF-CEB0C9E566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2190FF-1D0D-429C-B17D-E7ACED94DDF9}" name="Table1" displayName="Table1" ref="B4:B50" totalsRowShown="0" headerRowDxfId="4" dataDxfId="2" headerRowBorderDxfId="3" tableBorderDxfId="1">
  <tableColumns count="1">
    <tableColumn id="1" xr3:uid="{C89FC712-629F-4F3E-98B2-9E57FC694E0C}" name="Risk - Probability property floodi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1610-69A7-4A72-BAFC-39C3FDA0B0D5}">
  <dimension ref="A1:W52"/>
  <sheetViews>
    <sheetView tabSelected="1" zoomScale="60" zoomScaleNormal="60" workbookViewId="0">
      <selection activeCell="AL7" sqref="AL7"/>
    </sheetView>
  </sheetViews>
  <sheetFormatPr defaultRowHeight="14.4" x14ac:dyDescent="0.3"/>
  <cols>
    <col min="1" max="1" width="8.88671875" style="1"/>
    <col min="2" max="2" width="24.77734375" style="2" customWidth="1"/>
    <col min="3" max="3" width="6" customWidth="1"/>
    <col min="4" max="4" width="6.77734375" customWidth="1"/>
    <col min="5" max="5" width="5.77734375" customWidth="1"/>
    <col min="6" max="6" width="5.33203125" customWidth="1"/>
    <col min="7" max="7" width="6.109375" customWidth="1"/>
    <col min="8" max="8" width="6.6640625" customWidth="1"/>
    <col min="9" max="9" width="5.88671875" customWidth="1"/>
    <col min="10" max="10" width="5.5546875" customWidth="1"/>
    <col min="11" max="11" width="5.77734375" customWidth="1"/>
    <col min="12" max="12" width="5.44140625" customWidth="1"/>
    <col min="13" max="14" width="5.109375" customWidth="1"/>
    <col min="15" max="15" width="3.5546875" customWidth="1"/>
    <col min="16" max="16" width="2.44140625" customWidth="1"/>
    <col min="17" max="17" width="3" customWidth="1"/>
    <col min="22" max="22" width="8.88671875" customWidth="1"/>
  </cols>
  <sheetData>
    <row r="1" spans="1:22" ht="17.399999999999999" customHeight="1" x14ac:dyDescent="0.3"/>
    <row r="2" spans="1:22" x14ac:dyDescent="0.3">
      <c r="B2" s="39" t="s">
        <v>0</v>
      </c>
      <c r="C2" s="39"/>
      <c r="D2" s="39"/>
      <c r="E2" s="39"/>
      <c r="F2" s="39"/>
      <c r="G2" s="39"/>
      <c r="H2" s="39"/>
      <c r="I2" s="39"/>
      <c r="J2" s="39"/>
      <c r="K2" s="39"/>
      <c r="L2" s="39"/>
      <c r="M2" s="39"/>
      <c r="N2" s="39"/>
      <c r="O2" s="39"/>
      <c r="P2" s="39"/>
      <c r="Q2" s="39"/>
      <c r="R2" s="39"/>
      <c r="S2" s="39"/>
      <c r="T2" s="39"/>
    </row>
    <row r="3" spans="1:22" ht="147.6" customHeight="1" thickBot="1" x14ac:dyDescent="0.35">
      <c r="A3"/>
      <c r="B3" s="32" t="s">
        <v>20</v>
      </c>
      <c r="C3" s="3" t="s">
        <v>1</v>
      </c>
      <c r="D3" s="3" t="s">
        <v>2</v>
      </c>
      <c r="E3" s="3" t="s">
        <v>3</v>
      </c>
      <c r="F3" s="3" t="s">
        <v>4</v>
      </c>
      <c r="G3" s="3" t="s">
        <v>5</v>
      </c>
      <c r="H3" s="3" t="s">
        <v>6</v>
      </c>
      <c r="I3" s="3" t="s">
        <v>18</v>
      </c>
      <c r="J3" s="3" t="s">
        <v>7</v>
      </c>
      <c r="K3" s="3" t="s">
        <v>8</v>
      </c>
      <c r="L3" s="3" t="s">
        <v>19</v>
      </c>
      <c r="M3" s="3" t="s">
        <v>9</v>
      </c>
      <c r="N3" s="3" t="s">
        <v>10</v>
      </c>
      <c r="O3" s="4" t="s">
        <v>11</v>
      </c>
      <c r="P3" s="5"/>
      <c r="T3" s="6"/>
      <c r="V3" s="7"/>
    </row>
    <row r="4" spans="1:22" ht="34.799999999999997" customHeight="1" thickBot="1" x14ac:dyDescent="0.35">
      <c r="A4"/>
      <c r="B4" s="37" t="s">
        <v>25</v>
      </c>
      <c r="C4" s="8"/>
      <c r="D4" s="8"/>
      <c r="E4" s="8"/>
      <c r="F4" s="8"/>
      <c r="G4" s="8"/>
      <c r="H4" s="8"/>
      <c r="I4" s="8"/>
      <c r="J4" s="8"/>
      <c r="K4" s="8"/>
      <c r="L4" s="8"/>
      <c r="M4" s="8"/>
      <c r="N4" s="9">
        <v>1</v>
      </c>
      <c r="O4" s="10">
        <v>1</v>
      </c>
      <c r="P4" s="11"/>
      <c r="T4" s="6"/>
      <c r="V4" s="7"/>
    </row>
    <row r="5" spans="1:22" ht="18.600000000000001" customHeight="1" x14ac:dyDescent="0.3">
      <c r="A5"/>
      <c r="B5" s="34" t="s">
        <v>21</v>
      </c>
      <c r="C5" s="12"/>
      <c r="D5" s="13">
        <v>1</v>
      </c>
      <c r="E5" s="13">
        <v>1</v>
      </c>
      <c r="F5" s="13">
        <v>1</v>
      </c>
      <c r="G5" s="12"/>
      <c r="H5" s="12"/>
      <c r="I5" s="13">
        <v>1</v>
      </c>
      <c r="J5" s="12"/>
      <c r="K5" s="12"/>
      <c r="L5" s="13">
        <v>1</v>
      </c>
      <c r="M5" s="13">
        <v>1</v>
      </c>
      <c r="N5" s="14">
        <v>1</v>
      </c>
      <c r="O5" s="15">
        <v>7</v>
      </c>
      <c r="V5" s="16"/>
    </row>
    <row r="6" spans="1:22" ht="29.4" thickBot="1" x14ac:dyDescent="0.35">
      <c r="A6"/>
      <c r="B6" s="35" t="s">
        <v>22</v>
      </c>
      <c r="C6" s="17">
        <v>1</v>
      </c>
      <c r="D6" s="18"/>
      <c r="E6" s="17">
        <v>1</v>
      </c>
      <c r="F6" s="17">
        <v>1</v>
      </c>
      <c r="G6" s="18"/>
      <c r="H6" s="18"/>
      <c r="I6" s="18"/>
      <c r="J6" s="18"/>
      <c r="K6" s="18"/>
      <c r="L6" s="18"/>
      <c r="M6" s="18"/>
      <c r="N6" s="19"/>
      <c r="O6" s="20">
        <v>3</v>
      </c>
      <c r="V6" s="16"/>
    </row>
    <row r="7" spans="1:22" x14ac:dyDescent="0.3">
      <c r="A7"/>
      <c r="B7" s="34" t="s">
        <v>12</v>
      </c>
      <c r="C7" s="12"/>
      <c r="D7" s="13">
        <v>1</v>
      </c>
      <c r="E7" s="12"/>
      <c r="F7" s="12"/>
      <c r="G7" s="12"/>
      <c r="H7" s="12"/>
      <c r="I7" s="12"/>
      <c r="J7" s="12"/>
      <c r="K7" s="12"/>
      <c r="L7" s="12"/>
      <c r="M7" s="13">
        <v>1</v>
      </c>
      <c r="N7" s="15"/>
      <c r="O7" s="15">
        <v>2</v>
      </c>
    </row>
    <row r="8" spans="1:22" ht="28.8" x14ac:dyDescent="0.3">
      <c r="A8"/>
      <c r="B8" s="31" t="s">
        <v>23</v>
      </c>
      <c r="C8" s="22">
        <v>1</v>
      </c>
      <c r="D8" s="23"/>
      <c r="E8" s="22">
        <v>1</v>
      </c>
      <c r="F8" s="23"/>
      <c r="G8" s="22">
        <v>1</v>
      </c>
      <c r="H8" s="23"/>
      <c r="I8" s="23"/>
      <c r="J8" s="23"/>
      <c r="K8" s="23"/>
      <c r="L8" s="23"/>
      <c r="M8" s="23"/>
      <c r="N8" s="20"/>
      <c r="O8" s="20">
        <v>3</v>
      </c>
    </row>
    <row r="9" spans="1:22" ht="15.6" customHeight="1" x14ac:dyDescent="0.3">
      <c r="A9"/>
      <c r="B9" s="31" t="s">
        <v>24</v>
      </c>
      <c r="C9" s="22">
        <v>1</v>
      </c>
      <c r="D9" s="24"/>
      <c r="E9" s="22">
        <v>1</v>
      </c>
      <c r="F9" s="22">
        <v>1</v>
      </c>
      <c r="G9" s="22">
        <v>1</v>
      </c>
      <c r="H9" s="23"/>
      <c r="I9" s="23"/>
      <c r="J9" s="23"/>
      <c r="K9" s="23"/>
      <c r="L9" s="23"/>
      <c r="M9" s="23"/>
      <c r="N9" s="20"/>
      <c r="O9" s="20">
        <v>4</v>
      </c>
    </row>
    <row r="10" spans="1:22" ht="28.8" x14ac:dyDescent="0.3">
      <c r="A10"/>
      <c r="B10" s="31" t="s">
        <v>26</v>
      </c>
      <c r="C10" s="23"/>
      <c r="D10" s="22">
        <v>1</v>
      </c>
      <c r="E10" s="23"/>
      <c r="F10" s="23"/>
      <c r="G10" s="23"/>
      <c r="H10" s="23"/>
      <c r="I10" s="23"/>
      <c r="J10" s="23"/>
      <c r="K10" s="23"/>
      <c r="L10" s="23"/>
      <c r="M10" s="23"/>
      <c r="N10" s="20"/>
      <c r="O10" s="20">
        <v>1</v>
      </c>
    </row>
    <row r="11" spans="1:22" x14ac:dyDescent="0.3">
      <c r="A11"/>
      <c r="B11" s="31" t="s">
        <v>13</v>
      </c>
      <c r="C11" s="23"/>
      <c r="D11" s="23"/>
      <c r="E11" s="23"/>
      <c r="F11" s="23"/>
      <c r="G11" s="22">
        <v>1</v>
      </c>
      <c r="H11" s="23"/>
      <c r="I11" s="23"/>
      <c r="J11" s="23"/>
      <c r="K11" s="23"/>
      <c r="L11" s="23"/>
      <c r="M11" s="23"/>
      <c r="N11" s="20"/>
      <c r="O11" s="20">
        <v>1</v>
      </c>
    </row>
    <row r="12" spans="1:22" x14ac:dyDescent="0.3">
      <c r="A12"/>
      <c r="B12" s="31" t="s">
        <v>27</v>
      </c>
      <c r="C12" s="22">
        <v>1</v>
      </c>
      <c r="D12" s="24"/>
      <c r="E12" s="22">
        <v>1</v>
      </c>
      <c r="F12" s="23"/>
      <c r="G12" s="24"/>
      <c r="H12" s="22">
        <v>1</v>
      </c>
      <c r="I12" s="22">
        <v>1</v>
      </c>
      <c r="J12" s="22">
        <v>1</v>
      </c>
      <c r="K12" s="22">
        <v>1</v>
      </c>
      <c r="L12" s="22">
        <v>1</v>
      </c>
      <c r="M12" s="22">
        <v>1</v>
      </c>
      <c r="N12" s="20"/>
      <c r="O12" s="20">
        <v>8</v>
      </c>
    </row>
    <row r="13" spans="1:22" x14ac:dyDescent="0.3">
      <c r="A13"/>
      <c r="B13" s="31" t="s">
        <v>28</v>
      </c>
      <c r="C13" s="23"/>
      <c r="D13" s="23"/>
      <c r="E13" s="23"/>
      <c r="F13" s="23"/>
      <c r="G13" s="22">
        <v>1</v>
      </c>
      <c r="H13" s="23"/>
      <c r="I13" s="23"/>
      <c r="J13" s="23"/>
      <c r="K13" s="23"/>
      <c r="L13" s="23"/>
      <c r="M13" s="23"/>
      <c r="N13" s="20"/>
      <c r="O13" s="20">
        <v>1</v>
      </c>
    </row>
    <row r="14" spans="1:22" x14ac:dyDescent="0.3">
      <c r="B14" s="31" t="s">
        <v>29</v>
      </c>
      <c r="C14" s="23"/>
      <c r="D14" s="22">
        <v>1</v>
      </c>
      <c r="E14" s="23"/>
      <c r="F14" s="23"/>
      <c r="G14" s="23"/>
      <c r="H14" s="23"/>
      <c r="I14" s="23"/>
      <c r="J14" s="23"/>
      <c r="K14" s="23"/>
      <c r="L14" s="23"/>
      <c r="M14" s="23"/>
      <c r="N14" s="20"/>
      <c r="O14" s="20">
        <v>1</v>
      </c>
    </row>
    <row r="15" spans="1:22" ht="29.4" thickBot="1" x14ac:dyDescent="0.35">
      <c r="B15" s="31" t="s">
        <v>30</v>
      </c>
      <c r="C15" s="17">
        <v>1</v>
      </c>
      <c r="D15" s="17">
        <v>1</v>
      </c>
      <c r="E15" s="17">
        <v>1</v>
      </c>
      <c r="F15" s="18"/>
      <c r="G15" s="17">
        <v>1</v>
      </c>
      <c r="H15" s="17">
        <v>1</v>
      </c>
      <c r="I15" s="17">
        <v>1</v>
      </c>
      <c r="J15" s="17">
        <v>1</v>
      </c>
      <c r="K15" s="17">
        <v>1</v>
      </c>
      <c r="L15" s="17">
        <v>1</v>
      </c>
      <c r="M15" s="17">
        <v>1</v>
      </c>
      <c r="N15" s="19"/>
      <c r="O15" s="20">
        <v>10</v>
      </c>
    </row>
    <row r="16" spans="1:22" ht="28.8" x14ac:dyDescent="0.3">
      <c r="A16" s="21"/>
      <c r="B16" s="31" t="s">
        <v>31</v>
      </c>
      <c r="C16" s="13">
        <v>1</v>
      </c>
      <c r="D16" s="13">
        <v>1</v>
      </c>
      <c r="E16" s="13">
        <v>1</v>
      </c>
      <c r="F16" s="13">
        <v>1</v>
      </c>
      <c r="G16" s="12"/>
      <c r="H16" s="12"/>
      <c r="I16" s="13">
        <v>1</v>
      </c>
      <c r="J16" s="12"/>
      <c r="K16" s="13">
        <v>1</v>
      </c>
      <c r="L16" s="13">
        <v>1</v>
      </c>
      <c r="M16" s="13">
        <v>1</v>
      </c>
      <c r="N16" s="15"/>
      <c r="O16" s="15">
        <v>8</v>
      </c>
    </row>
    <row r="17" spans="1:23" ht="28.8" x14ac:dyDescent="0.3">
      <c r="A17" s="21"/>
      <c r="B17" s="31" t="s">
        <v>32</v>
      </c>
      <c r="C17" s="22">
        <v>1</v>
      </c>
      <c r="D17" s="23"/>
      <c r="E17" s="23"/>
      <c r="F17" s="23"/>
      <c r="G17" s="23"/>
      <c r="H17" s="23"/>
      <c r="I17" s="23"/>
      <c r="J17" s="23"/>
      <c r="K17" s="23"/>
      <c r="L17" s="23"/>
      <c r="M17" s="23"/>
      <c r="N17" s="20"/>
      <c r="O17" s="20">
        <v>1</v>
      </c>
    </row>
    <row r="18" spans="1:23" ht="28.8" x14ac:dyDescent="0.3">
      <c r="B18" s="31" t="s">
        <v>33</v>
      </c>
      <c r="C18" s="22">
        <v>1</v>
      </c>
      <c r="D18" s="23"/>
      <c r="E18" s="23"/>
      <c r="F18" s="23"/>
      <c r="G18" s="23"/>
      <c r="H18" s="23"/>
      <c r="I18" s="23"/>
      <c r="J18" s="23"/>
      <c r="K18" s="23"/>
      <c r="L18" s="23"/>
      <c r="M18" s="23"/>
      <c r="N18" s="20"/>
      <c r="O18" s="20">
        <v>1</v>
      </c>
    </row>
    <row r="19" spans="1:23" ht="16.2" customHeight="1" x14ac:dyDescent="0.3">
      <c r="B19" s="31" t="s">
        <v>34</v>
      </c>
      <c r="C19" s="23"/>
      <c r="D19" s="23"/>
      <c r="E19" s="22">
        <v>1</v>
      </c>
      <c r="F19" s="23"/>
      <c r="G19" s="23"/>
      <c r="H19" s="23"/>
      <c r="I19" s="23"/>
      <c r="J19" s="23"/>
      <c r="K19" s="23"/>
      <c r="L19" s="23"/>
      <c r="M19" s="23"/>
      <c r="N19" s="20"/>
      <c r="O19" s="20">
        <v>1</v>
      </c>
    </row>
    <row r="20" spans="1:23" ht="28.8" x14ac:dyDescent="0.3">
      <c r="B20" s="31" t="s">
        <v>35</v>
      </c>
      <c r="C20" s="23"/>
      <c r="D20" s="23"/>
      <c r="E20" s="23"/>
      <c r="F20" s="23"/>
      <c r="G20" s="23"/>
      <c r="H20" s="23"/>
      <c r="I20" s="22">
        <v>1</v>
      </c>
      <c r="J20" s="23"/>
      <c r="K20" s="22">
        <v>1</v>
      </c>
      <c r="L20" s="23"/>
      <c r="M20" s="23"/>
      <c r="N20" s="20"/>
      <c r="O20" s="20">
        <v>2</v>
      </c>
    </row>
    <row r="21" spans="1:23" ht="17.399999999999999" customHeight="1" x14ac:dyDescent="0.3">
      <c r="B21" s="31" t="s">
        <v>36</v>
      </c>
      <c r="C21" s="23"/>
      <c r="D21" s="23"/>
      <c r="E21" s="23"/>
      <c r="F21" s="23"/>
      <c r="G21" s="23"/>
      <c r="H21" s="23"/>
      <c r="I21" s="22">
        <v>1</v>
      </c>
      <c r="J21" s="23"/>
      <c r="K21" s="22">
        <v>1</v>
      </c>
      <c r="L21" s="23"/>
      <c r="M21" s="23"/>
      <c r="N21" s="20"/>
      <c r="O21" s="20">
        <v>2</v>
      </c>
    </row>
    <row r="22" spans="1:23" ht="28.8" x14ac:dyDescent="0.3">
      <c r="B22" s="31" t="s">
        <v>37</v>
      </c>
      <c r="C22" s="23"/>
      <c r="D22" s="23"/>
      <c r="E22" s="23"/>
      <c r="F22" s="23"/>
      <c r="G22" s="23"/>
      <c r="H22" s="23"/>
      <c r="I22" s="23"/>
      <c r="J22" s="22">
        <v>1</v>
      </c>
      <c r="K22" s="23"/>
      <c r="L22" s="23"/>
      <c r="M22" s="23"/>
      <c r="N22" s="20"/>
      <c r="O22" s="20">
        <v>1</v>
      </c>
    </row>
    <row r="23" spans="1:23" ht="31.8" customHeight="1" x14ac:dyDescent="0.3">
      <c r="B23" s="31" t="s">
        <v>38</v>
      </c>
      <c r="C23" s="23"/>
      <c r="D23" s="23"/>
      <c r="E23" s="23"/>
      <c r="F23" s="23"/>
      <c r="G23" s="23"/>
      <c r="H23" s="22">
        <v>1</v>
      </c>
      <c r="I23" s="23"/>
      <c r="J23" s="22">
        <v>1</v>
      </c>
      <c r="K23" s="23"/>
      <c r="L23" s="23"/>
      <c r="M23" s="23"/>
      <c r="N23" s="20"/>
      <c r="O23" s="20">
        <v>2</v>
      </c>
    </row>
    <row r="24" spans="1:23" ht="28.8" x14ac:dyDescent="0.3">
      <c r="B24" s="31" t="s">
        <v>39</v>
      </c>
      <c r="C24" s="23"/>
      <c r="D24" s="23"/>
      <c r="E24" s="23"/>
      <c r="F24" s="23"/>
      <c r="G24" s="23"/>
      <c r="H24" s="22">
        <v>1</v>
      </c>
      <c r="I24" s="23"/>
      <c r="J24" s="23"/>
      <c r="K24" s="23"/>
      <c r="L24" s="23"/>
      <c r="M24" s="23"/>
      <c r="N24" s="20"/>
      <c r="O24" s="20">
        <v>1</v>
      </c>
    </row>
    <row r="25" spans="1:23" ht="28.8" x14ac:dyDescent="0.3">
      <c r="B25" s="31" t="s">
        <v>40</v>
      </c>
      <c r="C25" s="23"/>
      <c r="D25" s="22">
        <v>1</v>
      </c>
      <c r="E25" s="23"/>
      <c r="F25" s="23"/>
      <c r="G25" s="23"/>
      <c r="H25" s="23"/>
      <c r="I25" s="22">
        <v>1</v>
      </c>
      <c r="J25" s="23"/>
      <c r="K25" s="22">
        <v>1</v>
      </c>
      <c r="L25" s="22">
        <v>1</v>
      </c>
      <c r="M25" s="23"/>
      <c r="N25" s="20"/>
      <c r="O25" s="20">
        <v>4</v>
      </c>
    </row>
    <row r="26" spans="1:23" x14ac:dyDescent="0.3">
      <c r="B26" s="31" t="s">
        <v>41</v>
      </c>
      <c r="C26" s="23"/>
      <c r="D26" s="24"/>
      <c r="E26" s="24"/>
      <c r="F26" s="24"/>
      <c r="G26" s="23"/>
      <c r="H26" s="22">
        <v>1</v>
      </c>
      <c r="I26" s="23"/>
      <c r="J26" s="23"/>
      <c r="K26" s="23"/>
      <c r="L26" s="23"/>
      <c r="M26" s="23"/>
      <c r="N26" s="20"/>
      <c r="O26" s="20">
        <v>1</v>
      </c>
    </row>
    <row r="27" spans="1:23" ht="31.2" customHeight="1" x14ac:dyDescent="0.3">
      <c r="B27" s="31" t="s">
        <v>42</v>
      </c>
      <c r="C27" s="22">
        <v>1</v>
      </c>
      <c r="D27" s="23"/>
      <c r="E27" s="22">
        <v>1</v>
      </c>
      <c r="F27" s="22">
        <v>1</v>
      </c>
      <c r="G27" s="23"/>
      <c r="H27" s="23"/>
      <c r="I27" s="23"/>
      <c r="J27" s="23"/>
      <c r="K27" s="23"/>
      <c r="L27" s="23"/>
      <c r="M27" s="23"/>
      <c r="N27" s="20"/>
      <c r="O27" s="20">
        <v>3</v>
      </c>
      <c r="U27">
        <f>SUM(O5:O48)</f>
        <v>104</v>
      </c>
    </row>
    <row r="28" spans="1:23" ht="28.8" x14ac:dyDescent="0.3">
      <c r="B28" s="31" t="s">
        <v>43</v>
      </c>
      <c r="C28" s="22">
        <v>1</v>
      </c>
      <c r="D28" s="23"/>
      <c r="E28" s="22">
        <v>1</v>
      </c>
      <c r="F28" s="22">
        <v>1</v>
      </c>
      <c r="G28" s="23"/>
      <c r="H28" s="23"/>
      <c r="I28" s="23"/>
      <c r="J28" s="23"/>
      <c r="K28" s="23"/>
      <c r="L28" s="23"/>
      <c r="M28" s="23"/>
      <c r="N28" s="20"/>
      <c r="O28" s="20">
        <v>3</v>
      </c>
      <c r="V28" s="16"/>
    </row>
    <row r="29" spans="1:23" x14ac:dyDescent="0.3">
      <c r="B29" s="31" t="s">
        <v>44</v>
      </c>
      <c r="C29" s="23"/>
      <c r="D29" s="22">
        <v>1</v>
      </c>
      <c r="E29" s="23"/>
      <c r="F29" s="23"/>
      <c r="G29" s="23"/>
      <c r="H29" s="23"/>
      <c r="I29" s="23"/>
      <c r="J29" s="23"/>
      <c r="K29" s="23"/>
      <c r="L29" s="23"/>
      <c r="M29" s="23"/>
      <c r="N29" s="20"/>
      <c r="O29" s="20">
        <v>1</v>
      </c>
      <c r="V29" s="16"/>
    </row>
    <row r="30" spans="1:23" x14ac:dyDescent="0.3">
      <c r="B30" s="31" t="s">
        <v>14</v>
      </c>
      <c r="C30" s="23"/>
      <c r="D30" s="22">
        <v>1</v>
      </c>
      <c r="E30" s="23"/>
      <c r="F30" s="23"/>
      <c r="G30" s="23"/>
      <c r="H30" s="23"/>
      <c r="I30" s="23"/>
      <c r="J30" s="23"/>
      <c r="K30" s="23"/>
      <c r="L30" s="23"/>
      <c r="M30" s="23"/>
      <c r="N30" s="20"/>
      <c r="O30" s="20">
        <v>1</v>
      </c>
      <c r="W30" s="16"/>
    </row>
    <row r="31" spans="1:23" x14ac:dyDescent="0.3">
      <c r="B31" s="31" t="s">
        <v>15</v>
      </c>
      <c r="C31" s="23"/>
      <c r="D31" s="22">
        <v>1</v>
      </c>
      <c r="E31" s="23"/>
      <c r="F31" s="23"/>
      <c r="G31" s="23"/>
      <c r="H31" s="23"/>
      <c r="I31" s="23"/>
      <c r="J31" s="23"/>
      <c r="K31" s="23"/>
      <c r="L31" s="23"/>
      <c r="M31" s="23"/>
      <c r="N31" s="20"/>
      <c r="O31" s="20">
        <v>1</v>
      </c>
      <c r="W31" s="16"/>
    </row>
    <row r="32" spans="1:23" ht="17.399999999999999" customHeight="1" thickBot="1" x14ac:dyDescent="0.35">
      <c r="B32" s="31" t="s">
        <v>16</v>
      </c>
      <c r="C32" s="18"/>
      <c r="D32" s="17">
        <v>1</v>
      </c>
      <c r="E32" s="18"/>
      <c r="F32" s="18"/>
      <c r="G32" s="18"/>
      <c r="H32" s="18"/>
      <c r="I32" s="18"/>
      <c r="J32" s="18"/>
      <c r="K32" s="18"/>
      <c r="L32" s="18"/>
      <c r="M32" s="18"/>
      <c r="N32" s="19"/>
      <c r="O32" s="26">
        <v>1</v>
      </c>
    </row>
    <row r="33" spans="1:21" ht="28.8" x14ac:dyDescent="0.3">
      <c r="A33" s="21"/>
      <c r="B33" s="31" t="s">
        <v>45</v>
      </c>
      <c r="C33" s="23"/>
      <c r="D33" s="24"/>
      <c r="E33" s="24"/>
      <c r="F33" s="24"/>
      <c r="G33" s="24"/>
      <c r="H33" s="24"/>
      <c r="I33" s="24"/>
      <c r="J33" s="27">
        <v>1</v>
      </c>
      <c r="K33" s="24"/>
      <c r="L33" s="24"/>
      <c r="M33" s="24"/>
      <c r="N33" s="20"/>
      <c r="O33" s="28">
        <v>1</v>
      </c>
      <c r="U33" t="e">
        <f>SUM(#REF!)</f>
        <v>#REF!</v>
      </c>
    </row>
    <row r="34" spans="1:21" ht="31.2" customHeight="1" x14ac:dyDescent="0.3">
      <c r="B34" s="31" t="s">
        <v>46</v>
      </c>
      <c r="C34" s="23"/>
      <c r="D34" s="24"/>
      <c r="E34" s="24"/>
      <c r="F34" s="24"/>
      <c r="G34" s="24"/>
      <c r="H34" s="27">
        <v>1</v>
      </c>
      <c r="I34" s="24"/>
      <c r="J34" s="27">
        <v>1</v>
      </c>
      <c r="K34" s="24"/>
      <c r="L34" s="24"/>
      <c r="M34" s="24"/>
      <c r="N34" s="20"/>
      <c r="O34" s="28">
        <v>2</v>
      </c>
    </row>
    <row r="35" spans="1:21" ht="28.8" x14ac:dyDescent="0.3">
      <c r="B35" s="31" t="s">
        <v>47</v>
      </c>
      <c r="C35" s="22">
        <v>1</v>
      </c>
      <c r="D35" s="24"/>
      <c r="E35" s="24"/>
      <c r="F35" s="24"/>
      <c r="G35" s="24"/>
      <c r="H35" s="24"/>
      <c r="I35" s="24"/>
      <c r="J35" s="24"/>
      <c r="K35" s="24"/>
      <c r="L35" s="24"/>
      <c r="M35" s="24"/>
      <c r="N35" s="20"/>
      <c r="O35" s="28">
        <v>1</v>
      </c>
    </row>
    <row r="36" spans="1:21" ht="28.8" x14ac:dyDescent="0.3">
      <c r="B36" s="31" t="s">
        <v>48</v>
      </c>
      <c r="C36" s="22">
        <v>1</v>
      </c>
      <c r="D36" s="24"/>
      <c r="E36" s="24"/>
      <c r="F36" s="24"/>
      <c r="G36" s="24"/>
      <c r="H36" s="24"/>
      <c r="I36" s="24"/>
      <c r="J36" s="24"/>
      <c r="K36" s="24"/>
      <c r="L36" s="24"/>
      <c r="M36" s="24"/>
      <c r="N36" s="20"/>
      <c r="O36" s="28">
        <v>1</v>
      </c>
    </row>
    <row r="37" spans="1:21" ht="15.6" customHeight="1" x14ac:dyDescent="0.3">
      <c r="B37" s="31" t="s">
        <v>49</v>
      </c>
      <c r="C37" s="23"/>
      <c r="D37" s="24"/>
      <c r="E37" s="27">
        <v>1</v>
      </c>
      <c r="F37" s="24"/>
      <c r="G37" s="24"/>
      <c r="H37" s="24"/>
      <c r="I37" s="24"/>
      <c r="J37" s="24"/>
      <c r="K37" s="24"/>
      <c r="L37" s="24"/>
      <c r="M37" s="24"/>
      <c r="N37" s="20"/>
      <c r="O37" s="28">
        <v>1</v>
      </c>
      <c r="U37" s="29"/>
    </row>
    <row r="38" spans="1:21" ht="28.8" x14ac:dyDescent="0.3">
      <c r="A38" s="21"/>
      <c r="B38" s="31" t="s">
        <v>50</v>
      </c>
      <c r="C38" s="23"/>
      <c r="D38" s="24"/>
      <c r="E38" s="24"/>
      <c r="F38" s="24"/>
      <c r="G38" s="24"/>
      <c r="H38" s="27">
        <v>1</v>
      </c>
      <c r="I38" s="24"/>
      <c r="J38" s="24"/>
      <c r="K38" s="24"/>
      <c r="L38" s="24"/>
      <c r="M38" s="24"/>
      <c r="N38" s="20"/>
      <c r="O38" s="28">
        <v>1</v>
      </c>
    </row>
    <row r="39" spans="1:21" ht="28.8" x14ac:dyDescent="0.3">
      <c r="A39" s="25"/>
      <c r="B39" s="31" t="s">
        <v>51</v>
      </c>
      <c r="C39" s="23"/>
      <c r="D39" s="27">
        <v>1</v>
      </c>
      <c r="E39" s="24"/>
      <c r="F39" s="24"/>
      <c r="G39" s="24"/>
      <c r="H39" s="24"/>
      <c r="I39" s="24"/>
      <c r="J39" s="24"/>
      <c r="K39" s="24"/>
      <c r="L39" s="24"/>
      <c r="M39" s="24"/>
      <c r="N39" s="20"/>
      <c r="O39" s="28">
        <v>1</v>
      </c>
    </row>
    <row r="40" spans="1:21" ht="28.8" x14ac:dyDescent="0.3">
      <c r="A40" s="21"/>
      <c r="B40" s="31" t="s">
        <v>52</v>
      </c>
      <c r="C40" s="23"/>
      <c r="D40" s="24"/>
      <c r="E40" s="24"/>
      <c r="F40" s="24"/>
      <c r="G40" s="27">
        <v>1</v>
      </c>
      <c r="H40" s="24"/>
      <c r="I40" s="24"/>
      <c r="J40" s="24"/>
      <c r="K40" s="24"/>
      <c r="L40" s="24"/>
      <c r="M40" s="24"/>
      <c r="N40" s="20"/>
      <c r="O40" s="28">
        <v>1</v>
      </c>
    </row>
    <row r="41" spans="1:21" x14ac:dyDescent="0.3">
      <c r="B41" s="31" t="s">
        <v>60</v>
      </c>
      <c r="C41" s="23"/>
      <c r="D41" s="24"/>
      <c r="E41" s="24"/>
      <c r="F41" s="24"/>
      <c r="G41" s="24"/>
      <c r="H41" s="27">
        <v>1</v>
      </c>
      <c r="I41" s="24"/>
      <c r="J41" s="24"/>
      <c r="K41" s="24"/>
      <c r="L41" s="24"/>
      <c r="M41" s="24"/>
      <c r="N41" s="20"/>
      <c r="O41" s="28">
        <v>1</v>
      </c>
    </row>
    <row r="42" spans="1:21" ht="12" customHeight="1" x14ac:dyDescent="0.3">
      <c r="B42" s="31" t="s">
        <v>53</v>
      </c>
      <c r="C42" s="22">
        <v>1</v>
      </c>
      <c r="D42" s="24"/>
      <c r="E42" s="27">
        <v>1</v>
      </c>
      <c r="F42" s="27">
        <v>1</v>
      </c>
      <c r="G42" s="24"/>
      <c r="H42" s="24"/>
      <c r="I42" s="24"/>
      <c r="J42" s="24"/>
      <c r="K42" s="24"/>
      <c r="L42" s="24"/>
      <c r="M42" s="24"/>
      <c r="N42" s="20"/>
      <c r="O42" s="28">
        <v>3</v>
      </c>
    </row>
    <row r="43" spans="1:21" ht="28.8" x14ac:dyDescent="0.3">
      <c r="B43" s="31" t="s">
        <v>54</v>
      </c>
      <c r="C43" s="22">
        <v>1</v>
      </c>
      <c r="D43" s="24"/>
      <c r="E43" s="27">
        <v>1</v>
      </c>
      <c r="F43" s="27">
        <v>1</v>
      </c>
      <c r="G43" s="24"/>
      <c r="H43" s="24"/>
      <c r="I43" s="24"/>
      <c r="J43" s="24"/>
      <c r="K43" s="24"/>
      <c r="L43" s="24"/>
      <c r="M43" s="24"/>
      <c r="N43" s="20"/>
      <c r="O43" s="28">
        <v>3</v>
      </c>
    </row>
    <row r="44" spans="1:21" ht="28.8" x14ac:dyDescent="0.3">
      <c r="A44" s="21"/>
      <c r="B44" s="31" t="s">
        <v>55</v>
      </c>
      <c r="C44" s="18"/>
      <c r="D44" s="17">
        <v>1</v>
      </c>
      <c r="E44" s="18"/>
      <c r="F44" s="18"/>
      <c r="G44" s="18"/>
      <c r="H44" s="18"/>
      <c r="I44" s="18"/>
      <c r="J44" s="18"/>
      <c r="K44" s="18"/>
      <c r="L44" s="18"/>
      <c r="M44" s="18"/>
      <c r="N44" s="19"/>
      <c r="O44" s="28">
        <v>1</v>
      </c>
    </row>
    <row r="45" spans="1:21" x14ac:dyDescent="0.3">
      <c r="A45" s="21"/>
      <c r="B45" s="31" t="s">
        <v>17</v>
      </c>
      <c r="C45" s="23"/>
      <c r="D45" s="22">
        <v>1</v>
      </c>
      <c r="E45" s="23"/>
      <c r="F45" s="22">
        <v>1</v>
      </c>
      <c r="G45" s="23"/>
      <c r="H45" s="23"/>
      <c r="I45" s="22">
        <v>1</v>
      </c>
      <c r="J45" s="22">
        <v>1</v>
      </c>
      <c r="K45" s="22">
        <v>1</v>
      </c>
      <c r="L45" s="22">
        <v>1</v>
      </c>
      <c r="M45" s="23"/>
      <c r="N45" s="20"/>
      <c r="O45" s="28">
        <v>6</v>
      </c>
    </row>
    <row r="46" spans="1:21" ht="28.8" x14ac:dyDescent="0.3">
      <c r="B46" s="31" t="s">
        <v>56</v>
      </c>
      <c r="C46" s="22">
        <v>1</v>
      </c>
      <c r="D46" s="23"/>
      <c r="E46" s="23"/>
      <c r="F46" s="23"/>
      <c r="G46" s="23"/>
      <c r="H46" s="23"/>
      <c r="I46" s="23"/>
      <c r="J46" s="23"/>
      <c r="K46" s="23"/>
      <c r="L46" s="23"/>
      <c r="M46" s="23"/>
      <c r="N46" s="20"/>
      <c r="O46" s="28">
        <v>1</v>
      </c>
    </row>
    <row r="47" spans="1:21" ht="27" customHeight="1" x14ac:dyDescent="0.3">
      <c r="B47" s="36" t="s">
        <v>57</v>
      </c>
      <c r="C47" s="30"/>
      <c r="D47" s="27">
        <v>1</v>
      </c>
      <c r="E47" s="24"/>
      <c r="F47" s="24"/>
      <c r="G47" s="24"/>
      <c r="H47" s="24"/>
      <c r="I47" s="27">
        <v>1</v>
      </c>
      <c r="J47" s="24"/>
      <c r="K47" s="27">
        <v>1</v>
      </c>
      <c r="L47" s="27">
        <v>1</v>
      </c>
      <c r="M47" s="24"/>
      <c r="N47" s="20"/>
      <c r="O47" s="28">
        <v>4</v>
      </c>
    </row>
    <row r="48" spans="1:21" ht="18" customHeight="1" x14ac:dyDescent="0.3">
      <c r="B48" s="31" t="s">
        <v>58</v>
      </c>
      <c r="C48" s="23"/>
      <c r="D48" s="24"/>
      <c r="E48" s="24"/>
      <c r="F48" s="24"/>
      <c r="G48" s="27">
        <v>1</v>
      </c>
      <c r="H48" s="24"/>
      <c r="I48" s="24"/>
      <c r="J48" s="24"/>
      <c r="K48" s="24"/>
      <c r="L48" s="24"/>
      <c r="M48" s="24"/>
      <c r="N48" s="20"/>
      <c r="O48" s="28">
        <v>1</v>
      </c>
    </row>
    <row r="49" spans="2:15" ht="29.4" thickBot="1" x14ac:dyDescent="0.35">
      <c r="B49" s="38" t="s">
        <v>59</v>
      </c>
      <c r="C49" s="18"/>
      <c r="D49" s="18"/>
      <c r="E49" s="18"/>
      <c r="F49" s="18"/>
      <c r="G49" s="17">
        <v>1</v>
      </c>
      <c r="H49" s="18"/>
      <c r="I49" s="18"/>
      <c r="J49" s="18"/>
      <c r="K49" s="18"/>
      <c r="L49" s="18"/>
      <c r="M49" s="18"/>
      <c r="N49" s="19"/>
      <c r="O49" s="28">
        <v>1</v>
      </c>
    </row>
    <row r="50" spans="2:15" x14ac:dyDescent="0.3">
      <c r="B50" s="33"/>
    </row>
    <row r="51" spans="2:15" x14ac:dyDescent="0.3">
      <c r="C51" s="16"/>
    </row>
    <row r="52" spans="2:15" x14ac:dyDescent="0.3">
      <c r="C52" s="16"/>
    </row>
  </sheetData>
  <mergeCells count="1">
    <mergeCell ref="B2:T2"/>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C5398-0F87-4713-8E23-C43EC3E09EFE}">
  <dimension ref="C3:C8"/>
  <sheetViews>
    <sheetView workbookViewId="0">
      <selection activeCell="E8" sqref="E8"/>
    </sheetView>
  </sheetViews>
  <sheetFormatPr defaultRowHeight="14.4" x14ac:dyDescent="0.3"/>
  <cols>
    <col min="3" max="3" width="43.88671875" customWidth="1"/>
  </cols>
  <sheetData>
    <row r="3" spans="3:3" x14ac:dyDescent="0.3">
      <c r="C3" t="s">
        <v>61</v>
      </c>
    </row>
    <row r="5" spans="3:3" x14ac:dyDescent="0.3">
      <c r="C5" s="40" t="s">
        <v>62</v>
      </c>
    </row>
    <row r="6" spans="3:3" x14ac:dyDescent="0.3">
      <c r="C6" s="40"/>
    </row>
    <row r="8" spans="3:3" ht="86.4" x14ac:dyDescent="0.3">
      <c r="C8" s="2" t="s">
        <v>63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Y D A A B Q S w M E F A A C A A g A t F p 6 T 3 z C 0 t y o A A A A + Q A A A B I A H A B D b 2 5 m a W c v U G F j a 2 F n Z S 5 4 b W w g o h g A K K A U A A A A A A A A A A A A A A A A A A A A A A A A A A A A h Y 9 B D o I w F E S v Q r q n L S V W Q z 5 l 4 V Y S E 6 J x 2 2 C F R i i G F s v d X H g k r y C J o u 5 c z u R N 8 u Z x u 0 M 2 t k 1 w V b 3 V n U l R h C k K l C m 7 o z Z V i g Z 3 C l c o E 7 C V 5 V l W K p h g Y 5 P R 6 h T V z l 0 S Q r z 3 2 M e 4 6 y v C K I 3 I I d 8 U Z a 1 a G W p j n T S l Q p / V 8 f 8 K C d i / Z A T D n O N F v O Q 4 4 o w B m X v I t f k y b F L G F M h P C e u h c U O v h D L h r g A y R y D v G + I J U E s D B B Q A A g A I A L R a e k 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0 W n p P p 8 3 O W r w A A A A c A Q A A E w A c A E Z v c m 1 1 b G F z L 1 N l Y 3 R p b 2 4 x L m 0 g o h g A K K A U A A A A A A A A A A A A A A A A A A A A A A A A A A A A f Y 0 x C 8 I w E I X 3 Q v / D E Z c W Q r E g L u I U n A Q H F R x K h 7 S e V m x z J U l R K f 3 v p g 0 o O H j L g / f e f c 9 g a W + k 4 O A 1 X Y V B G J h K a j z D U R Y 1 p r C G G m 0 Y g L s D d b p E 5 2 y e J d a J 6 L R G Z U + k 7 w X R P Y r 7 b C c b X D P / y f I h E 6 S s q + T c A 2 Z M V F J d R / i r R e Z I U z U 5 a q n M h X Q j q O 4 a N Y Y m 8 m u 8 7 5 l 3 U 8 b B u g Q s P u 0 w x B / m F l s L + 5 E L d I E 9 P c y X P N n R z y 6 f 8 8 U y D o O b + o N Y v Q F Q S w E C L Q A U A A I A C A C 0 W n p P f M L S 3 K g A A A D 5 A A A A E g A A A A A A A A A A A A A A A A A A A A A A Q 2 9 u Z m l n L 1 B h Y 2 t h Z 2 U u e G 1 s U E s B A i 0 A F A A C A A g A t F p 6 T w / K 6 a u k A A A A 6 Q A A A B M A A A A A A A A A A A A A A A A A 9 A A A A F t D b 2 5 0 Z W 5 0 X 1 R 5 c G V z X S 5 4 b W x Q S w E C L Q A U A A I A C A C 0 W n p P p 8 3 O W r w A A A A c A Q A A E w A A A A A A A A A A A A A A A A D l A Q A A R m 9 y b X V s Y X M v U 2 V j d G l v b j E u b V B L B Q Y A A A A A A w A D A M I A A A D u 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R C A A A A A A A A C 8 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G a W x s Z W R D b 2 1 w b G V 0 Z V J l c 3 V s d F R v V 2 9 y a 3 N o Z W V 0 I i B W Y W x 1 Z T 0 i b D E i I C 8 + P E V u d H J 5 I F R 5 c G U 9 I k Z p b G x F b m F i b G V k I i B W Y W x 1 Z T 0 i b D A i I C 8 + P E V u d H J 5 I F R 5 c G U 9 I k Z p b G x P Y m p l Y 3 R U e X B l I i B W Y W x 1 Z T 0 i c 0 N v b m 5 l Y 3 R p b 2 5 P b m x 5 I i A v P j x F b n R y e S B U e X B l P S J G a W x s V G 9 E Y X R h T W 9 k Z W x F b m F i b G V k I i B W Y W x 1 Z T 0 i b D A i I C 8 + P E V u d H J 5 I F R 5 c G U 9 I k l z U H J p d m F 0 Z S I g V m F s d W U 9 I m w w I i A v P j x F b n R y e S B U e X B l P S J G a W x s Q 2 9 1 b n Q i I F Z h b H V l P S J s N D Y i I C 8 + P E V u d H J 5 I F R 5 c G U 9 I k F k Z G V k V G 9 E Y X R h T W 9 k Z W w i I F Z h b H V l P S J s M C I g L z 4 8 R W 5 0 c n k g V H l w Z T 0 i R m l s b E V y c m 9 y Q 2 9 k Z S I g V m F s d W U 9 I n N V b m t u b 3 d u I i A v P j x F b n R y e S B U e X B l P S J G a W x s R X J y b 3 J D b 3 V u d C I g V m F s d W U 9 I m w w I i A v P j x F b n R y e S B U e X B l P S J G a W x s T G F z d F V w Z G F 0 Z W Q i I F Z h b H V l P S J k M j A x O S 0 x M S 0 y N l Q x N j o 0 M j o 1 N C 4 1 N D U y N z k z 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D a G F u Z 2 V k I F R 5 c G U u e 0 N v b H V t b j E s M H 0 m c X V v d D t d L C Z x d W 9 0 O 0 N v b H V t b k N v d W 5 0 J n F 1 b 3 Q 7 O j E s J n F 1 b 3 Q 7 S 2 V 5 Q 2 9 s d W 1 u T m F t Z X M m c X V v d D s 6 W 1 0 s J n F 1 b 3 Q 7 Q 2 9 s d W 1 u S W R l b n R p d G l l c y Z x d W 9 0 O z p b J n F 1 b 3 Q 7 U 2 V j d G l v b j E v V G F i b G U x L 0 N o Y W 5 n Z W Q g V H l w Z S 5 7 Q 2 9 s d W 1 u M S w w f S Z x d W 9 0 O 1 0 s J n F 1 b 3 Q 7 U m V s Y X R p b 2 5 z a G l w S W 5 m b y Z x d W 9 0 O z p b X X 0 i I C 8 + P E V u d H J 5 I F R 5 c G U 9 I k J 1 Z m Z l c k 5 l e H R S Z W Z y Z X N o I i B W Y W x 1 Z T 0 i b D E i I C 8 + P E V u d H J 5 I F R 5 c G U 9 I l J l c 3 V s d F R 5 c G U i I F Z h b H V l P S J z V G F i b G U i I C 8 + P E V u d H J 5 I F R 5 c G U 9 I k 5 h b W V V c G R h d G V k Q W Z 0 Z X J G a W x s I i B W Y W x 1 Z T 0 i b D A 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L Z X B 0 J T I w U m F u Z 2 U l M j B v Z i U y M F J v d 3 M 8 L 0 l 0 Z W 1 Q Y X R o P j w v S X R l b U x v Y 2 F 0 a W 9 u P j x T d G F i b G V F b n R y a W V z I C 8 + P C 9 J d G V t P j w v S X R l b X M + P C 9 M b 2 N h b F B h Y 2 t h Z 2 V N Z X R h Z G F 0 Y U Z p b G U + F g A A A F B L B Q Y A A A A A A A A A A A A A A A A A A A A A A A D a A A A A A Q A A A N C M n d 8 B F d E R j H o A w E / C l + s B A A A A / j K o 6 1 m j X 0 K 8 q t h t w J a 7 K w A A A A A C A A A A A A A D Z g A A w A A A A B A A A A C O 4 r 0 r t J 5 2 Q d K D b l x 7 a O z k A A A A A A S A A A C g A A A A E A A A A I Z u 4 6 I 9 3 O n Q e b v z m + d Z / A x Q A A A A 1 s x O y h m P K 7 r O i 5 C x e N f L e k d 6 n 3 0 O r + g x d 0 z Q d m 4 W N m d 0 2 i f + s J a O 0 s F I 9 g G p k L v Q O h k 5 A R 8 O x t F H l f J Q a J m V 5 k / r Z C J 5 A c w o j N 9 O Q b l o 3 6 4 U A A A A v f 2 A / V M 5 G i r k 9 B T X 8 M Z Q / S q m m U k = < / D a t a M a s h u p > 
</file>

<file path=customXml/itemProps1.xml><?xml version="1.0" encoding="utf-8"?>
<ds:datastoreItem xmlns:ds="http://schemas.openxmlformats.org/officeDocument/2006/customXml" ds:itemID="{B0C41B25-6C25-406A-B5F8-CD064053F1D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 3</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Santavy, Debbie</dc:creator>
  <cp:lastModifiedBy>Rev. K</cp:lastModifiedBy>
  <dcterms:created xsi:type="dcterms:W3CDTF">2019-10-18T18:06:13Z</dcterms:created>
  <dcterms:modified xsi:type="dcterms:W3CDTF">2019-11-27T20:09:12Z</dcterms:modified>
</cp:coreProperties>
</file>