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.AD.EPA.GOV\ORD\RTP\USERS\E-J\jfrank02\Net MyDocuments\MetaA\Write-ups &amp; Figures\JFrank-Manuscript\"/>
    </mc:Choice>
  </mc:AlternateContent>
  <xr:revisionPtr revIDLastSave="0" documentId="10_ncr:100000_{E8F24A0E-5C83-405D-A278-14DAFBBEAA9F}" xr6:coauthVersionLast="31" xr6:coauthVersionMax="31" xr10:uidLastSave="{00000000-0000-0000-0000-000000000000}"/>
  <bookViews>
    <workbookView minimized="1" xWindow="0" yWindow="0" windowWidth="19200" windowHeight="11370" activeTab="1" xr2:uid="{00000000-000D-0000-FFFF-FFFF00000000}"/>
  </bookViews>
  <sheets>
    <sheet name="Outdoor" sheetId="1" r:id="rId1"/>
    <sheet name="Indoor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<sst xmlns="http://schemas.openxmlformats.org/spreadsheetml/2006/main" count="159" uniqueCount="70">
  <si>
    <t>State or Region</t>
  </si>
  <si>
    <t>City or Region</t>
  </si>
  <si>
    <t>Study ID</t>
  </si>
  <si>
    <t>Sample Year</t>
  </si>
  <si>
    <t>Median</t>
  </si>
  <si>
    <t>GM</t>
  </si>
  <si>
    <t xml:space="preserve">Sample Size </t>
  </si>
  <si>
    <t>Mean (SE)</t>
  </si>
  <si>
    <t>Florida</t>
  </si>
  <si>
    <t>Miami</t>
  </si>
  <si>
    <t>—</t>
  </si>
  <si>
    <t>Oklahoma</t>
  </si>
  <si>
    <t>Ottawa County</t>
  </si>
  <si>
    <t>2005 - 2006</t>
  </si>
  <si>
    <t>1995 - 1997</t>
  </si>
  <si>
    <t xml:space="preserve">Study ID </t>
  </si>
  <si>
    <t>Alabama</t>
  </si>
  <si>
    <t>Birmingham</t>
  </si>
  <si>
    <t>2004 - 2006</t>
  </si>
  <si>
    <t>0.223 (0.0019)</t>
  </si>
  <si>
    <t>Illinois</t>
  </si>
  <si>
    <t>Chicago</t>
  </si>
  <si>
    <t>2003 - 2005</t>
  </si>
  <si>
    <t>0.006 (0.0003)</t>
  </si>
  <si>
    <t>Michigan</t>
  </si>
  <si>
    <t>Detroit</t>
  </si>
  <si>
    <t>0.005 (0.0002)</t>
  </si>
  <si>
    <t>Missouri</t>
  </si>
  <si>
    <t>Springfield</t>
  </si>
  <si>
    <t>1975 - 1981</t>
  </si>
  <si>
    <t>0.364 (0.0126)</t>
  </si>
  <si>
    <t>Picher</t>
  </si>
  <si>
    <t>0.008 (0.0007)</t>
  </si>
  <si>
    <t>Quapaw</t>
  </si>
  <si>
    <t>0.003 (0.0004)</t>
  </si>
  <si>
    <t>0.001 (0.0001)</t>
  </si>
  <si>
    <t>0.004 (0.0004)</t>
  </si>
  <si>
    <t>0.002 (0.0002)</t>
  </si>
  <si>
    <t>Pennslyvania</t>
  </si>
  <si>
    <t>Kutztown</t>
  </si>
  <si>
    <t>0.01 (0.0001)</t>
  </si>
  <si>
    <t>0.001 (0.0002)</t>
  </si>
  <si>
    <t>Pittsburgh</t>
  </si>
  <si>
    <t>2004 - 2005</t>
  </si>
  <si>
    <t>0.013 (0.001)</t>
  </si>
  <si>
    <t>Texas</t>
  </si>
  <si>
    <t>Dallas</t>
  </si>
  <si>
    <t>2000 - 2001</t>
  </si>
  <si>
    <t>0.95 (0.2164)</t>
  </si>
  <si>
    <t>0.88 (0.16)</t>
  </si>
  <si>
    <t>0.3 (0.0637)</t>
  </si>
  <si>
    <t>0.06 (0.0106)</t>
  </si>
  <si>
    <t>0.013 (0.0015)</t>
  </si>
  <si>
    <t>EPA Region 5</t>
  </si>
  <si>
    <t>Laidlaw et al. (2012)</t>
  </si>
  <si>
    <t>Sheets et al. (2001)</t>
  </si>
  <si>
    <t>Zota et al. (2009)</t>
  </si>
  <si>
    <t>Fillman et al. (2013)</t>
  </si>
  <si>
    <t>Khoury and Diamond (2003)</t>
  </si>
  <si>
    <t>Thomas et al. (1999)</t>
  </si>
  <si>
    <t>0.14 (0.018)</t>
  </si>
  <si>
    <t>0.0159 (0.003)</t>
  </si>
  <si>
    <t>Zota et al. (2011)</t>
  </si>
  <si>
    <t xml:space="preserve">Gasana and Chamorro (2002) </t>
  </si>
  <si>
    <t>Single Group Summary - Indoor Air, Non-Superfund</t>
  </si>
  <si>
    <t>Single Group Summary - Outdoor Air, Non-Superfund</t>
  </si>
  <si>
    <t>0.005 (0.002)</t>
  </si>
  <si>
    <r>
      <t>Table G.1 shows the literature data used in the outdoor air meta-analysis and the resulting single group summary. Concentrations are reported in μg/m</t>
    </r>
    <r>
      <rPr>
        <vertAlign val="superscript"/>
        <sz val="12"/>
        <color theme="1"/>
        <rFont val="Times New Roman"/>
        <family val="1"/>
      </rPr>
      <t>3.</t>
    </r>
  </si>
  <si>
    <t>Table G.2 shows the literature data used in the indoor air meta-analysis and the resulting single group summary. Concentrations are reported in μg/m3.</t>
  </si>
  <si>
    <t>0.034 (0.031)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</si>
</sst>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1" fontId="1" fillId="2" borderId="0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2"/>
  <sheetViews>
    <sheetView topLeftCell="A4" workbookViewId="0">
      <selection activeCell="A2" sqref="A2:H2"/>
    </sheetView>
  </sheetViews>
  <sheetFormatPr defaultRowHeight="15.75" x14ac:dyDescent="0.25"/>
  <cols>
    <col min="1" max="1" width="13.28515625" style="2" customWidth="1"/>
    <col min="2" max="2" width="14.140625" style="2" customWidth="1"/>
    <col min="3" max="3" width="26.28515625" style="2" customWidth="1"/>
    <col min="4" max="4" width="12.5703125" style="2" customWidth="1"/>
    <col min="5" max="5" width="8.140625" style="2" customWidth="1"/>
    <col min="6" max="6" width="7.28515625" style="2" customWidth="1"/>
    <col min="7" max="7" width="8" style="2" customWidth="1"/>
    <col min="8" max="8" width="13.85546875" style="2" customWidth="1"/>
    <col min="9" max="13" width="9.140625" style="2"/>
    <col min="14" max="18" width="9.28515625" style="2" bestFit="1" customWidth="1"/>
    <col min="19" max="19" width="12.42578125" style="2" bestFit="1" customWidth="1"/>
    <col min="20" max="28" width="9.28515625" style="2" bestFit="1" customWidth="1"/>
    <col min="29" max="16384" width="9.140625" style="2"/>
  </cols>
  <sheetData>
    <row r="2" spans="1:8" ht="42" customHeight="1" thickBot="1" x14ac:dyDescent="0.3">
      <c r="A2" s="13" t="s">
        <v>67</v>
      </c>
      <c r="B2" s="13"/>
      <c r="C2" s="13"/>
      <c r="D2" s="13"/>
      <c r="E2" s="13"/>
      <c r="F2" s="13"/>
      <c r="G2" s="13"/>
      <c r="H2" s="13"/>
    </row>
    <row r="3" spans="1:8" ht="32.25" thickBot="1" x14ac:dyDescent="0.3">
      <c r="A3" s="8" t="s">
        <v>0</v>
      </c>
      <c r="B3" s="8" t="s">
        <v>1</v>
      </c>
      <c r="C3" s="8" t="s">
        <v>15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1:8" x14ac:dyDescent="0.25">
      <c r="A4" s="6" t="s">
        <v>16</v>
      </c>
      <c r="B4" s="6" t="s">
        <v>17</v>
      </c>
      <c r="C4" s="6" t="s">
        <v>54</v>
      </c>
      <c r="D4" s="7" t="s">
        <v>18</v>
      </c>
      <c r="E4" s="7" t="s">
        <v>10</v>
      </c>
      <c r="F4" s="7" t="s">
        <v>10</v>
      </c>
      <c r="G4" s="7">
        <v>309</v>
      </c>
      <c r="H4" s="7" t="s">
        <v>19</v>
      </c>
    </row>
    <row r="5" spans="1:8" x14ac:dyDescent="0.25">
      <c r="A5" s="6" t="s">
        <v>20</v>
      </c>
      <c r="B5" s="6" t="s">
        <v>21</v>
      </c>
      <c r="C5" s="6" t="s">
        <v>54</v>
      </c>
      <c r="D5" s="7" t="s">
        <v>22</v>
      </c>
      <c r="E5" s="7" t="s">
        <v>10</v>
      </c>
      <c r="F5" s="7" t="s">
        <v>10</v>
      </c>
      <c r="G5" s="7">
        <v>213</v>
      </c>
      <c r="H5" s="7" t="s">
        <v>23</v>
      </c>
    </row>
    <row r="6" spans="1:8" x14ac:dyDescent="0.25">
      <c r="A6" s="6" t="s">
        <v>24</v>
      </c>
      <c r="B6" s="6" t="s">
        <v>25</v>
      </c>
      <c r="C6" s="6" t="s">
        <v>54</v>
      </c>
      <c r="D6" s="7" t="s">
        <v>22</v>
      </c>
      <c r="E6" s="7" t="s">
        <v>10</v>
      </c>
      <c r="F6" s="7" t="s">
        <v>10</v>
      </c>
      <c r="G6" s="7">
        <v>193</v>
      </c>
      <c r="H6" s="7" t="s">
        <v>26</v>
      </c>
    </row>
    <row r="7" spans="1:8" x14ac:dyDescent="0.25">
      <c r="A7" s="6" t="s">
        <v>27</v>
      </c>
      <c r="B7" s="6" t="s">
        <v>28</v>
      </c>
      <c r="C7" s="6" t="s">
        <v>55</v>
      </c>
      <c r="D7" s="7" t="s">
        <v>29</v>
      </c>
      <c r="E7" s="7" t="s">
        <v>10</v>
      </c>
      <c r="F7" s="7" t="s">
        <v>10</v>
      </c>
      <c r="G7" s="7">
        <v>41</v>
      </c>
      <c r="H7" s="7" t="s">
        <v>30</v>
      </c>
    </row>
    <row r="8" spans="1:8" x14ac:dyDescent="0.25">
      <c r="A8" s="6" t="s">
        <v>11</v>
      </c>
      <c r="B8" s="6" t="s">
        <v>31</v>
      </c>
      <c r="C8" s="6" t="s">
        <v>56</v>
      </c>
      <c r="D8" s="7" t="s">
        <v>13</v>
      </c>
      <c r="E8" s="7" t="s">
        <v>10</v>
      </c>
      <c r="F8" s="7" t="s">
        <v>10</v>
      </c>
      <c r="G8" s="7">
        <v>41</v>
      </c>
      <c r="H8" s="7" t="s">
        <v>32</v>
      </c>
    </row>
    <row r="9" spans="1:8" x14ac:dyDescent="0.25">
      <c r="A9" s="6" t="s">
        <v>11</v>
      </c>
      <c r="B9" s="6" t="s">
        <v>33</v>
      </c>
      <c r="C9" s="6" t="s">
        <v>56</v>
      </c>
      <c r="D9" s="7" t="s">
        <v>13</v>
      </c>
      <c r="E9" s="7" t="s">
        <v>10</v>
      </c>
      <c r="F9" s="7" t="s">
        <v>10</v>
      </c>
      <c r="G9" s="7">
        <v>41</v>
      </c>
      <c r="H9" s="7" t="s">
        <v>34</v>
      </c>
    </row>
    <row r="10" spans="1:8" x14ac:dyDescent="0.25">
      <c r="A10" s="6" t="s">
        <v>11</v>
      </c>
      <c r="B10" s="6" t="s">
        <v>9</v>
      </c>
      <c r="C10" s="6" t="s">
        <v>56</v>
      </c>
      <c r="D10" s="7" t="s">
        <v>13</v>
      </c>
      <c r="E10" s="7" t="s">
        <v>10</v>
      </c>
      <c r="F10" s="7" t="s">
        <v>10</v>
      </c>
      <c r="G10" s="7">
        <v>41</v>
      </c>
      <c r="H10" s="7" t="s">
        <v>35</v>
      </c>
    </row>
    <row r="11" spans="1:8" x14ac:dyDescent="0.25">
      <c r="A11" s="6" t="s">
        <v>11</v>
      </c>
      <c r="B11" s="6" t="s">
        <v>31</v>
      </c>
      <c r="C11" s="6" t="s">
        <v>56</v>
      </c>
      <c r="D11" s="7" t="s">
        <v>13</v>
      </c>
      <c r="E11" s="7" t="s">
        <v>10</v>
      </c>
      <c r="F11" s="7" t="s">
        <v>10</v>
      </c>
      <c r="G11" s="7">
        <v>41</v>
      </c>
      <c r="H11" s="7" t="s">
        <v>36</v>
      </c>
    </row>
    <row r="12" spans="1:8" x14ac:dyDescent="0.25">
      <c r="A12" s="6" t="s">
        <v>11</v>
      </c>
      <c r="B12" s="6" t="s">
        <v>33</v>
      </c>
      <c r="C12" s="6" t="s">
        <v>56</v>
      </c>
      <c r="D12" s="7" t="s">
        <v>13</v>
      </c>
      <c r="E12" s="7" t="s">
        <v>10</v>
      </c>
      <c r="F12" s="7" t="s">
        <v>10</v>
      </c>
      <c r="G12" s="7">
        <v>41</v>
      </c>
      <c r="H12" s="7" t="s">
        <v>37</v>
      </c>
    </row>
    <row r="13" spans="1:8" x14ac:dyDescent="0.25">
      <c r="A13" s="6" t="s">
        <v>11</v>
      </c>
      <c r="B13" s="6" t="s">
        <v>9</v>
      </c>
      <c r="C13" s="6" t="s">
        <v>56</v>
      </c>
      <c r="D13" s="7" t="s">
        <v>13</v>
      </c>
      <c r="E13" s="7" t="s">
        <v>10</v>
      </c>
      <c r="F13" s="7" t="s">
        <v>10</v>
      </c>
      <c r="G13" s="7">
        <v>41</v>
      </c>
      <c r="H13" s="7" t="s">
        <v>37</v>
      </c>
    </row>
    <row r="14" spans="1:8" x14ac:dyDescent="0.25">
      <c r="A14" s="6" t="s">
        <v>38</v>
      </c>
      <c r="B14" s="6" t="s">
        <v>39</v>
      </c>
      <c r="C14" s="6" t="s">
        <v>57</v>
      </c>
      <c r="D14" s="7">
        <v>2013</v>
      </c>
      <c r="E14" s="7" t="s">
        <v>10</v>
      </c>
      <c r="F14" s="7" t="s">
        <v>10</v>
      </c>
      <c r="G14" s="7">
        <v>41</v>
      </c>
      <c r="H14" s="7" t="s">
        <v>40</v>
      </c>
    </row>
    <row r="15" spans="1:8" x14ac:dyDescent="0.25">
      <c r="A15" s="6" t="s">
        <v>38</v>
      </c>
      <c r="B15" s="6" t="s">
        <v>39</v>
      </c>
      <c r="C15" s="6" t="s">
        <v>57</v>
      </c>
      <c r="D15" s="7">
        <v>2013</v>
      </c>
      <c r="E15" s="7" t="s">
        <v>10</v>
      </c>
      <c r="F15" s="7" t="s">
        <v>10</v>
      </c>
      <c r="G15" s="7">
        <v>41</v>
      </c>
      <c r="H15" s="7" t="s">
        <v>41</v>
      </c>
    </row>
    <row r="16" spans="1:8" x14ac:dyDescent="0.25">
      <c r="A16" s="6" t="s">
        <v>38</v>
      </c>
      <c r="B16" s="6" t="s">
        <v>42</v>
      </c>
      <c r="C16" s="6" t="s">
        <v>54</v>
      </c>
      <c r="D16" s="7" t="s">
        <v>43</v>
      </c>
      <c r="E16" s="7" t="s">
        <v>10</v>
      </c>
      <c r="F16" s="7" t="s">
        <v>10</v>
      </c>
      <c r="G16" s="7">
        <v>147</v>
      </c>
      <c r="H16" s="7" t="s">
        <v>44</v>
      </c>
    </row>
    <row r="17" spans="1:8" x14ac:dyDescent="0.25">
      <c r="A17" s="6" t="s">
        <v>45</v>
      </c>
      <c r="B17" s="6" t="s">
        <v>46</v>
      </c>
      <c r="C17" s="6" t="s">
        <v>58</v>
      </c>
      <c r="D17" s="7" t="s">
        <v>47</v>
      </c>
      <c r="E17" s="7">
        <v>0.21</v>
      </c>
      <c r="F17" s="7" t="s">
        <v>10</v>
      </c>
      <c r="G17" s="7">
        <v>150</v>
      </c>
      <c r="H17" s="7" t="s">
        <v>48</v>
      </c>
    </row>
    <row r="18" spans="1:8" x14ac:dyDescent="0.25">
      <c r="A18" s="6" t="s">
        <v>45</v>
      </c>
      <c r="B18" s="6" t="s">
        <v>46</v>
      </c>
      <c r="C18" s="6" t="s">
        <v>58</v>
      </c>
      <c r="D18" s="7" t="s">
        <v>47</v>
      </c>
      <c r="E18" s="7">
        <v>0.18</v>
      </c>
      <c r="F18" s="7" t="s">
        <v>10</v>
      </c>
      <c r="G18" s="7">
        <v>150</v>
      </c>
      <c r="H18" s="7" t="s">
        <v>49</v>
      </c>
    </row>
    <row r="19" spans="1:8" x14ac:dyDescent="0.25">
      <c r="A19" s="6" t="s">
        <v>45</v>
      </c>
      <c r="B19" s="6" t="s">
        <v>46</v>
      </c>
      <c r="C19" s="6" t="s">
        <v>58</v>
      </c>
      <c r="D19" s="7" t="s">
        <v>47</v>
      </c>
      <c r="E19" s="7">
        <v>0.06</v>
      </c>
      <c r="F19" s="7" t="s">
        <v>10</v>
      </c>
      <c r="G19" s="7">
        <v>150</v>
      </c>
      <c r="H19" s="7" t="s">
        <v>50</v>
      </c>
    </row>
    <row r="20" spans="1:8" x14ac:dyDescent="0.25">
      <c r="A20" s="6" t="s">
        <v>45</v>
      </c>
      <c r="B20" s="6" t="s">
        <v>46</v>
      </c>
      <c r="C20" s="6" t="s">
        <v>58</v>
      </c>
      <c r="D20" s="7" t="s">
        <v>47</v>
      </c>
      <c r="E20" s="7">
        <v>0.03</v>
      </c>
      <c r="F20" s="7" t="s">
        <v>10</v>
      </c>
      <c r="G20" s="7">
        <v>150</v>
      </c>
      <c r="H20" s="7" t="s">
        <v>51</v>
      </c>
    </row>
    <row r="21" spans="1:8" x14ac:dyDescent="0.25">
      <c r="A21" s="6" t="s">
        <v>53</v>
      </c>
      <c r="B21" s="6" t="s">
        <v>53</v>
      </c>
      <c r="C21" s="6" t="s">
        <v>59</v>
      </c>
      <c r="D21" s="7" t="s">
        <v>14</v>
      </c>
      <c r="E21" s="7" t="s">
        <v>10</v>
      </c>
      <c r="F21" s="7">
        <v>9.1999999999999998E-3</v>
      </c>
      <c r="G21" s="7">
        <v>87</v>
      </c>
      <c r="H21" s="7" t="s">
        <v>52</v>
      </c>
    </row>
    <row r="22" spans="1:8" ht="16.5" thickBot="1" x14ac:dyDescent="0.3">
      <c r="A22" s="9" t="s">
        <v>65</v>
      </c>
      <c r="B22" s="9"/>
      <c r="C22" s="9"/>
      <c r="D22" s="9"/>
      <c r="E22" s="9"/>
      <c r="F22" s="9"/>
      <c r="G22" s="10">
        <v>1918</v>
      </c>
      <c r="H22" s="10" t="s">
        <v>66</v>
      </c>
    </row>
  </sheetData>
  <mergeCells count="1">
    <mergeCell ref="A2:H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7"/>
  <sheetViews>
    <sheetView tabSelected="1" workbookViewId="0">
      <selection activeCell="I11" sqref="I11"/>
    </sheetView>
  </sheetViews>
  <sheetFormatPr defaultRowHeight="15" x14ac:dyDescent="0.25"/>
  <cols>
    <col min="1" max="1" width="13.5703125" style="5" customWidth="1"/>
    <col min="2" max="2" width="14.85546875" style="5" customWidth="1"/>
    <col min="3" max="3" width="27.85546875" style="5" customWidth="1"/>
    <col min="4" max="4" width="12.42578125" style="5" customWidth="1"/>
    <col min="5" max="7" width="9.140625" style="5"/>
    <col min="8" max="8" width="15.140625" style="5" customWidth="1"/>
    <col min="9" max="16384" width="9.140625" style="5"/>
  </cols>
  <sheetData>
    <row r="2" spans="1:23" ht="30.75" customHeight="1" thickBot="1" x14ac:dyDescent="0.3">
      <c r="A2" s="13" t="s">
        <v>68</v>
      </c>
      <c r="B2" s="13"/>
      <c r="C2" s="13"/>
      <c r="D2" s="13"/>
      <c r="E2" s="13"/>
      <c r="F2" s="13"/>
      <c r="G2" s="13"/>
      <c r="H2" s="13"/>
    </row>
    <row r="3" spans="1:23" s="1" customFormat="1" ht="32.25" thickBot="1" x14ac:dyDescent="0.3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1:23" s="2" customFormat="1" ht="15.75" x14ac:dyDescent="0.25">
      <c r="A4" s="6" t="s">
        <v>8</v>
      </c>
      <c r="B4" s="6" t="s">
        <v>9</v>
      </c>
      <c r="C4" s="6" t="s">
        <v>63</v>
      </c>
      <c r="D4" s="12" t="s">
        <v>10</v>
      </c>
      <c r="E4" s="7">
        <v>0.08</v>
      </c>
      <c r="F4" s="12" t="s">
        <v>10</v>
      </c>
      <c r="G4" s="7">
        <v>121</v>
      </c>
      <c r="H4" s="7" t="s">
        <v>60</v>
      </c>
      <c r="M4" s="3"/>
    </row>
    <row r="5" spans="1:23" s="2" customFormat="1" ht="15.75" x14ac:dyDescent="0.25">
      <c r="A5" s="6" t="s">
        <v>11</v>
      </c>
      <c r="B5" s="6" t="s">
        <v>12</v>
      </c>
      <c r="C5" s="6" t="s">
        <v>62</v>
      </c>
      <c r="D5" s="7" t="s">
        <v>13</v>
      </c>
      <c r="E5" s="7">
        <v>1</v>
      </c>
      <c r="F5" s="12" t="s">
        <v>10</v>
      </c>
      <c r="G5" s="7">
        <v>54</v>
      </c>
      <c r="H5" s="7" t="s">
        <v>35</v>
      </c>
      <c r="M5" s="3"/>
    </row>
    <row r="6" spans="1:23" s="2" customFormat="1" ht="18.75" customHeight="1" x14ac:dyDescent="0.25">
      <c r="A6" s="11" t="s">
        <v>53</v>
      </c>
      <c r="B6" s="11" t="s">
        <v>53</v>
      </c>
      <c r="C6" s="6" t="s">
        <v>59</v>
      </c>
      <c r="D6" s="7" t="s">
        <v>14</v>
      </c>
      <c r="E6" s="12" t="s">
        <v>10</v>
      </c>
      <c r="F6" s="7">
        <f>ROUND(0.0066,3)</f>
        <v>7.0000000000000001E-3</v>
      </c>
      <c r="G6" s="7">
        <v>213</v>
      </c>
      <c r="H6" s="7" t="s">
        <v>61</v>
      </c>
      <c r="M6" s="3"/>
    </row>
    <row r="7" spans="1:23" s="2" customFormat="1" ht="16.5" thickBot="1" x14ac:dyDescent="0.3">
      <c r="A7" s="9" t="s">
        <v>64</v>
      </c>
      <c r="B7" s="9"/>
      <c r="C7" s="9"/>
      <c r="D7" s="9"/>
      <c r="E7" s="9"/>
      <c r="F7" s="9"/>
      <c r="G7" s="10">
        <v>388</v>
      </c>
      <c r="H7" s="10" t="s">
        <v>69</v>
      </c>
      <c r="M7" s="3"/>
      <c r="W7" s="4"/>
    </row>
  </sheetData>
  <mergeCells count="1">
    <mergeCell ref="A2:H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Outdoor</vt:lpstr>
      <vt:lpstr>Indoor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Frank, Jessica</dc:creator>
  <cp:lastModifiedBy>Frank, Jessica</cp:lastModifiedBy>
  <cp:lastPrinted>2019-02-14T20:58:24Z</cp:lastPrinted>
  <dcterms:created xsi:type="dcterms:W3CDTF">2018-05-18T19:11:04Z</dcterms:created>
  <dcterms:modified xsi:type="dcterms:W3CDTF">2019-02-15T22:15:06Z</dcterms:modified>
</cp:coreProperties>
</file>