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E-J\emedlock\Net MyDocuments\Manuscripts\De Facto Water Reuse Manuscript\"/>
    </mc:Choice>
  </mc:AlternateContent>
  <xr:revisionPtr revIDLastSave="0" documentId="13_ncr:1_{3FF0655E-54EE-4B22-ACF0-D63D55483045}" xr6:coauthVersionLast="36" xr6:coauthVersionMax="36" xr10:uidLastSave="{00000000-0000-0000-0000-000000000000}"/>
  <bookViews>
    <workbookView xWindow="0" yWindow="0" windowWidth="19200" windowHeight="10245" xr2:uid="{AAB4FD80-7BB6-417F-B2E1-23908D049C15}"/>
  </bookViews>
  <sheets>
    <sheet name="Gloassary" sheetId="16" r:id="rId1"/>
    <sheet name="Table 2 Fall 2014" sheetId="12" r:id="rId2"/>
    <sheet name="Table 2 Spring 2015" sheetId="13" r:id="rId3"/>
    <sheet name="Table 2 Summer 2015" sheetId="15" r:id="rId4"/>
    <sheet name="Fig 1 trans-FACTORIAL" sheetId="6" r:id="rId5"/>
    <sheet name="Fig 2 cis-FACTORIAL" sheetId="5" r:id="rId6"/>
    <sheet name="Fig 3 T47D-KBluc" sheetId="4" r:id="rId7"/>
    <sheet name="Fig 4 E2Eq Obs vs Est" sheetId="9" r:id="rId8"/>
    <sheet name="Fig 5 CV1-hGR" sheetId="10" r:id="rId9"/>
    <sheet name="Fig 6 MDA-KBluc_x0009_" sheetId="11" r:id="rId10"/>
    <sheet name="Fig 7a E2 Steriodogenesis" sheetId="7" r:id="rId11"/>
    <sheet name="Fig 7b T Steroidogenesis" sheetId="8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71" i="6" l="1"/>
  <c r="Q71" i="6"/>
  <c r="P71" i="6"/>
  <c r="O71" i="6"/>
  <c r="N71" i="6"/>
  <c r="M71" i="6"/>
  <c r="L71" i="6"/>
  <c r="K71" i="6"/>
  <c r="J71" i="6"/>
  <c r="I71" i="6"/>
  <c r="H71" i="6"/>
  <c r="G71" i="6"/>
  <c r="F71" i="6"/>
  <c r="J71" i="5"/>
  <c r="I71" i="5"/>
  <c r="H71" i="5"/>
  <c r="G71" i="5"/>
  <c r="F71" i="5"/>
</calcChain>
</file>

<file path=xl/sharedStrings.xml><?xml version="1.0" encoding="utf-8"?>
<sst xmlns="http://schemas.openxmlformats.org/spreadsheetml/2006/main" count="1544" uniqueCount="336">
  <si>
    <t>Fall</t>
  </si>
  <si>
    <t>Spring</t>
  </si>
  <si>
    <t>Summer</t>
  </si>
  <si>
    <t>Upstream</t>
  </si>
  <si>
    <t>Effluent</t>
  </si>
  <si>
    <t>Mixing Zone</t>
  </si>
  <si>
    <t>Downstream</t>
  </si>
  <si>
    <t>DWTP Intake</t>
  </si>
  <si>
    <t>Treated Water</t>
  </si>
  <si>
    <t>TITLE:</t>
  </si>
  <si>
    <t>cis-FACTORIAL Data for EPA plate MEDWater003</t>
  </si>
  <si>
    <t>Plate_ID:</t>
  </si>
  <si>
    <t>MEDWater003</t>
  </si>
  <si>
    <t>Indicates value higher than 3Standard Deveiations of the Mean Field Blank</t>
  </si>
  <si>
    <t>Date Finished:</t>
  </si>
  <si>
    <t>Genes have been filterd for those with well-established positive controls</t>
  </si>
  <si>
    <t>Cells:</t>
  </si>
  <si>
    <t>HepG2</t>
  </si>
  <si>
    <t>Assay:</t>
  </si>
  <si>
    <t>Cis-Factorial, HepG2 cells</t>
  </si>
  <si>
    <t>Data Type:</t>
  </si>
  <si>
    <t>Fold induction vs. DMSO treated cells</t>
  </si>
  <si>
    <t>Plate_ID</t>
  </si>
  <si>
    <t>Position_ID</t>
  </si>
  <si>
    <t>Sample_ID</t>
  </si>
  <si>
    <t>Sample_Name</t>
  </si>
  <si>
    <t>Concentration Factor</t>
  </si>
  <si>
    <t>PPRE</t>
  </si>
  <si>
    <t>PXR</t>
  </si>
  <si>
    <t>GRE</t>
  </si>
  <si>
    <t>ERE</t>
  </si>
  <si>
    <t>A5</t>
  </si>
  <si>
    <t>MEDWater003_33</t>
  </si>
  <si>
    <t>DWIP-100714</t>
  </si>
  <si>
    <t>C5</t>
  </si>
  <si>
    <t>MEDWater003_35</t>
  </si>
  <si>
    <t>TDWP-100814</t>
  </si>
  <si>
    <t>D4</t>
  </si>
  <si>
    <t>MEDWater003_28</t>
  </si>
  <si>
    <t>EMZP-100714</t>
  </si>
  <si>
    <t>D5</t>
  </si>
  <si>
    <t>MEDWater003_36</t>
  </si>
  <si>
    <t>DSP-100814</t>
  </si>
  <si>
    <t>E4</t>
  </si>
  <si>
    <t>MEDWater003_29</t>
  </si>
  <si>
    <t>EFFP-100714</t>
  </si>
  <si>
    <t>G4</t>
  </si>
  <si>
    <t>MEDWater003_31</t>
  </si>
  <si>
    <t>WUPP100714</t>
  </si>
  <si>
    <t>B5</t>
  </si>
  <si>
    <t>MEDWater003_34</t>
  </si>
  <si>
    <t>DWIFB-100714</t>
  </si>
  <si>
    <t>F4</t>
  </si>
  <si>
    <t>MEDWater003_30</t>
  </si>
  <si>
    <t>EFFFB-100714</t>
  </si>
  <si>
    <t>H4</t>
  </si>
  <si>
    <t>MEDWater003_32</t>
  </si>
  <si>
    <t>UPFB-100714</t>
  </si>
  <si>
    <t>Average</t>
  </si>
  <si>
    <t>3xơ</t>
  </si>
  <si>
    <t>trans-FACTORIAL Data for EPA plate MEDWater003</t>
  </si>
  <si>
    <t>Trans-Factorial, HepG2 cells</t>
  </si>
  <si>
    <t>FXR</t>
  </si>
  <si>
    <t>AR</t>
  </si>
  <si>
    <t>RXRa</t>
  </si>
  <si>
    <t>GR</t>
  </si>
  <si>
    <t>PPARg</t>
  </si>
  <si>
    <t>ERa</t>
  </si>
  <si>
    <t>LXRa</t>
  </si>
  <si>
    <t>LXRb</t>
  </si>
  <si>
    <t>PPARa</t>
  </si>
  <si>
    <t>RXRb</t>
  </si>
  <si>
    <t>VDR</t>
  </si>
  <si>
    <t>PPARd1</t>
  </si>
  <si>
    <t>Sample Name</t>
  </si>
  <si>
    <t>Concentration (uM)</t>
  </si>
  <si>
    <t>3*ơ</t>
  </si>
  <si>
    <t>Indicates value greater than 3 Standard Deviations above Field Blank from same gene</t>
  </si>
  <si>
    <t>Observed</t>
  </si>
  <si>
    <t>Estimated</t>
  </si>
  <si>
    <t>effluent</t>
  </si>
  <si>
    <t>mixing zone</t>
  </si>
  <si>
    <t>downstream</t>
  </si>
  <si>
    <t>treated water</t>
  </si>
  <si>
    <t>upstream</t>
  </si>
  <si>
    <t>Figure 4a</t>
  </si>
  <si>
    <t>Figure 4b</t>
  </si>
  <si>
    <t>Analyte</t>
  </si>
  <si>
    <t>estriol</t>
  </si>
  <si>
    <t>17β-estradiol</t>
  </si>
  <si>
    <t>ethinyl estradiol</t>
  </si>
  <si>
    <t>estrone</t>
  </si>
  <si>
    <t>testosterone</t>
  </si>
  <si>
    <t>progesterone</t>
  </si>
  <si>
    <t>trichlorocarbanalide</t>
  </si>
  <si>
    <t>Triclosan</t>
  </si>
  <si>
    <t>atrazine (method2)</t>
  </si>
  <si>
    <t>sucralose (method 1)</t>
  </si>
  <si>
    <t>sulfamethoxazole (method 1)</t>
  </si>
  <si>
    <t>LCMRL</t>
  </si>
  <si>
    <t>DL</t>
  </si>
  <si>
    <t>Analyte Concentrations (ng/L)</t>
  </si>
  <si>
    <t>Samples: Collection Event 1</t>
  </si>
  <si>
    <t xml:space="preserve">trichlorocarbanalide </t>
  </si>
  <si>
    <t xml:space="preserve">triclosan </t>
  </si>
  <si>
    <t xml:space="preserve">atrazine </t>
  </si>
  <si>
    <t>sucralose</t>
  </si>
  <si>
    <t>sulfamethoxazole</t>
  </si>
  <si>
    <t>reagent blank</t>
  </si>
  <si>
    <t>BDL</t>
  </si>
  <si>
    <t>lab fortified blank (LFB)</t>
  </si>
  <si>
    <t>upstream FB</t>
  </si>
  <si>
    <t>0.56 (est)</t>
  </si>
  <si>
    <t>upstream PRI</t>
  </si>
  <si>
    <t>0.25 (est)</t>
  </si>
  <si>
    <t>0.18 (est)</t>
  </si>
  <si>
    <t>0.90 (est)</t>
  </si>
  <si>
    <t>&lt;3X FB</t>
  </si>
  <si>
    <t>0.78</t>
  </si>
  <si>
    <t>6400</t>
  </si>
  <si>
    <t>110</t>
  </si>
  <si>
    <t>upstream DUP</t>
  </si>
  <si>
    <t>0.36</t>
  </si>
  <si>
    <t>0.22 (est)</t>
  </si>
  <si>
    <t>0.88 (est)</t>
  </si>
  <si>
    <t>0.84</t>
  </si>
  <si>
    <t>6600</t>
  </si>
  <si>
    <t>99</t>
  </si>
  <si>
    <t>upstream SPIKE</t>
  </si>
  <si>
    <t>effluent FB</t>
  </si>
  <si>
    <t>effluent PRI</t>
  </si>
  <si>
    <t>3.3</t>
  </si>
  <si>
    <t>1.0</t>
  </si>
  <si>
    <t>13</t>
  </si>
  <si>
    <t>0.61</t>
  </si>
  <si>
    <t>1.2</t>
  </si>
  <si>
    <t>89</t>
  </si>
  <si>
    <t>0.55</t>
  </si>
  <si>
    <t>1600</t>
  </si>
  <si>
    <t>effluent DUP</t>
  </si>
  <si>
    <t>2.8</t>
  </si>
  <si>
    <t>12</t>
  </si>
  <si>
    <t>1.3</t>
  </si>
  <si>
    <t>130</t>
  </si>
  <si>
    <t>0.51</t>
  </si>
  <si>
    <t>effluent SPIKE</t>
  </si>
  <si>
    <t>4.5</t>
  </si>
  <si>
    <t>14</t>
  </si>
  <si>
    <t>2.0</t>
  </si>
  <si>
    <t>120</t>
  </si>
  <si>
    <t>96</t>
  </si>
  <si>
    <t>1.9</t>
  </si>
  <si>
    <t xml:space="preserve"> effluent mixing zone FB</t>
  </si>
  <si>
    <t xml:space="preserve"> effluent mixing zone PRI</t>
  </si>
  <si>
    <t>0.41</t>
  </si>
  <si>
    <t>0.21 (est)</t>
  </si>
  <si>
    <t>2.5</t>
  </si>
  <si>
    <t>2.2</t>
  </si>
  <si>
    <t>0.86</t>
  </si>
  <si>
    <t>6800</t>
  </si>
  <si>
    <t xml:space="preserve"> effluent mixing zone DUP</t>
  </si>
  <si>
    <t>1.8</t>
  </si>
  <si>
    <t>0.79</t>
  </si>
  <si>
    <t>6900</t>
  </si>
  <si>
    <t xml:space="preserve"> effluent mixing zone SPIKE</t>
  </si>
  <si>
    <t>1.7</t>
  </si>
  <si>
    <t>2.1</t>
  </si>
  <si>
    <t>3.6</t>
  </si>
  <si>
    <t>2.6</t>
  </si>
  <si>
    <t>downstream FB</t>
  </si>
  <si>
    <t>downstream PRI</t>
  </si>
  <si>
    <t>0.93 (est)</t>
  </si>
  <si>
    <t>0.70 (est)</t>
  </si>
  <si>
    <t>0.70</t>
  </si>
  <si>
    <t>7200</t>
  </si>
  <si>
    <t>downstream DUP</t>
  </si>
  <si>
    <t>0.28</t>
  </si>
  <si>
    <t>1.1 (est)</t>
  </si>
  <si>
    <t>0.75 (est)</t>
  </si>
  <si>
    <t>0.74</t>
  </si>
  <si>
    <t>downstream SPIKE</t>
  </si>
  <si>
    <t>2.3</t>
  </si>
  <si>
    <t>3.4</t>
  </si>
  <si>
    <t>3.0</t>
  </si>
  <si>
    <t>3.2</t>
  </si>
  <si>
    <t>12000</t>
  </si>
  <si>
    <t>drinking water intake FB</t>
  </si>
  <si>
    <t>0.34 (est)</t>
  </si>
  <si>
    <t>drinking water intake PRI</t>
  </si>
  <si>
    <t>0.16 (est)</t>
  </si>
  <si>
    <t>1.5</t>
  </si>
  <si>
    <t>1.1</t>
  </si>
  <si>
    <t>5800</t>
  </si>
  <si>
    <t>100</t>
  </si>
  <si>
    <t>drinking water intake DUP</t>
  </si>
  <si>
    <t>0.099 (est)</t>
  </si>
  <si>
    <t>0.17 (est)</t>
  </si>
  <si>
    <t>1.2 (est)</t>
  </si>
  <si>
    <t>0.98</t>
  </si>
  <si>
    <t>5600</t>
  </si>
  <si>
    <t>drinking water intake SPIKE</t>
  </si>
  <si>
    <t>2.9</t>
  </si>
  <si>
    <t>3.9</t>
  </si>
  <si>
    <t>treated drinking water  FB</t>
  </si>
  <si>
    <t>treated drinking water  PRI</t>
  </si>
  <si>
    <t>0.31 (est)</t>
  </si>
  <si>
    <t>0.25</t>
  </si>
  <si>
    <t>3200</t>
  </si>
  <si>
    <t>treated drinking water  DUP</t>
  </si>
  <si>
    <t>0.20 (est)</t>
  </si>
  <si>
    <t>3100</t>
  </si>
  <si>
    <t>treated drinked water SPIKE</t>
  </si>
  <si>
    <t>1.6</t>
  </si>
  <si>
    <t>LCMRL: lowest concentration minimum reporting limit</t>
  </si>
  <si>
    <t>DL: detection limit</t>
  </si>
  <si>
    <t xml:space="preserve">Concentrations are expressed as ng/L of original water sample. </t>
  </si>
  <si>
    <t xml:space="preserve">BDL: below the DL </t>
  </si>
  <si>
    <t>Concentrations above the LCMRL are reported as quantitative</t>
  </si>
  <si>
    <t xml:space="preserve">Concentration below the LCMRL but above the DL are reported as estimates (est)  </t>
  </si>
  <si>
    <t xml:space="preserve">&lt;3X FB: data censored &lt;3X FB </t>
  </si>
  <si>
    <t>FB: field blank</t>
  </si>
  <si>
    <t>PRI: primary sample</t>
  </si>
  <si>
    <t>DUP: duplicate sample</t>
  </si>
  <si>
    <t>SPIKE: matrix spike</t>
  </si>
  <si>
    <t>Method 1: online concentration, LC/MS/MS (used for sucralose and sulfamethoxazole only)</t>
  </si>
  <si>
    <t>Method 2: offline solid phase extraction (SPE), LC/MS/MS</t>
  </si>
  <si>
    <t xml:space="preserve">Reference: USEPA, 2010, Technical basis for the lowest concentration minimum reporting level (LCMRL) calculator. USEPA. 815-R-11-001.   </t>
  </si>
  <si>
    <t>atrazine</t>
  </si>
  <si>
    <t>Samples: Collection Event 2</t>
  </si>
  <si>
    <t>10</t>
  </si>
  <si>
    <t>1.4</t>
  </si>
  <si>
    <t>0.053 (est)</t>
  </si>
  <si>
    <t>0.15 (est)</t>
  </si>
  <si>
    <t>0.23 (est)</t>
  </si>
  <si>
    <t>0.81 (est)</t>
  </si>
  <si>
    <t>0.43</t>
  </si>
  <si>
    <t>0.27 (est)</t>
  </si>
  <si>
    <t>0.29</t>
  </si>
  <si>
    <t>36</t>
  </si>
  <si>
    <t>0.14</t>
  </si>
  <si>
    <t>0.72</t>
  </si>
  <si>
    <t>37</t>
  </si>
  <si>
    <t>0.13 (est)</t>
  </si>
  <si>
    <t>32</t>
  </si>
  <si>
    <t>0.18</t>
  </si>
  <si>
    <t>38</t>
  </si>
  <si>
    <t>0.54</t>
  </si>
  <si>
    <t>4.3</t>
  </si>
  <si>
    <t>4.7</t>
  </si>
  <si>
    <t>40</t>
  </si>
  <si>
    <t>31</t>
  </si>
  <si>
    <t>effluent mixing zone FB</t>
  </si>
  <si>
    <t>effluent mixing zone PRI</t>
  </si>
  <si>
    <t>0.79 (est)</t>
  </si>
  <si>
    <t>0.39</t>
  </si>
  <si>
    <t>effluent mixing zone DUP</t>
  </si>
  <si>
    <t>0.052 (est)</t>
  </si>
  <si>
    <t>0.80 (est)</t>
  </si>
  <si>
    <t>0.28 (est)</t>
  </si>
  <si>
    <t>0.37</t>
  </si>
  <si>
    <t>effluent mixing zone SPIKE</t>
  </si>
  <si>
    <t>0.14 (est)</t>
  </si>
  <si>
    <t>0.69 (est)</t>
  </si>
  <si>
    <t>0.40</t>
  </si>
  <si>
    <t>0.19 (est)</t>
  </si>
  <si>
    <t>0.72 (est)</t>
  </si>
  <si>
    <t>0.30 (est)</t>
  </si>
  <si>
    <t>0.77 (est)</t>
  </si>
  <si>
    <t>0.29 (est)</t>
  </si>
  <si>
    <t>0.76 (est)</t>
  </si>
  <si>
    <t>treated drinking water FB</t>
  </si>
  <si>
    <t>treated drinking water PRI</t>
  </si>
  <si>
    <t>0.048 (est)</t>
  </si>
  <si>
    <t>treated drinking water DUP</t>
  </si>
  <si>
    <t>treated drinking water SPIKE</t>
  </si>
  <si>
    <t>0.98 (est)</t>
  </si>
  <si>
    <t>1.3 (est)</t>
  </si>
  <si>
    <t>Samples: Collection Event 3</t>
  </si>
  <si>
    <t>0.11 (est)</t>
  </si>
  <si>
    <t>3.1</t>
  </si>
  <si>
    <t>2.7</t>
  </si>
  <si>
    <t>2.4</t>
  </si>
  <si>
    <t>16</t>
  </si>
  <si>
    <t>250</t>
  </si>
  <si>
    <t>17</t>
  </si>
  <si>
    <t>260</t>
  </si>
  <si>
    <t>11</t>
  </si>
  <si>
    <t>63</t>
  </si>
  <si>
    <t>180</t>
  </si>
  <si>
    <t>spike recovery. High ambient</t>
  </si>
  <si>
    <t>0.78 (est)</t>
  </si>
  <si>
    <t>0.71 (est)</t>
  </si>
  <si>
    <t xml:space="preserve">1.4 (est) </t>
  </si>
  <si>
    <t>surrogate recovery</t>
  </si>
  <si>
    <t>0.94 (est)</t>
  </si>
  <si>
    <t>0.97 (est)</t>
  </si>
  <si>
    <t>0.40 (est)</t>
  </si>
  <si>
    <t>treated drinking water  SPIKE</t>
  </si>
  <si>
    <t>Lowest concentration minimum reporting limit</t>
  </si>
  <si>
    <t>detection limit</t>
  </si>
  <si>
    <t>below detection limit</t>
  </si>
  <si>
    <t>Upstream field blank</t>
  </si>
  <si>
    <t>Upstream primary</t>
  </si>
  <si>
    <t>Upstream duplicate</t>
  </si>
  <si>
    <t>Immortal human liver cell line</t>
  </si>
  <si>
    <t>farsenoid X receptor</t>
  </si>
  <si>
    <t>androgen receptor</t>
  </si>
  <si>
    <t>glucocorticoid receptor</t>
  </si>
  <si>
    <t>liver x receptor alpha</t>
  </si>
  <si>
    <t>peroxisome proliforator-activated receptor gamma</t>
  </si>
  <si>
    <t>pregnane x receptor</t>
  </si>
  <si>
    <t>peroxisome proliforator-activated receptor alpha</t>
  </si>
  <si>
    <t>retionoid X receptor alpha</t>
  </si>
  <si>
    <t>retionoid X receptor beta</t>
  </si>
  <si>
    <t>vitamin D receptor</t>
  </si>
  <si>
    <t>peroxisome proliforator-activated receptor delta 1 isomer</t>
  </si>
  <si>
    <t>peroxisome proliforator-activated receptor response element</t>
  </si>
  <si>
    <t>pregnane x receptor response element</t>
  </si>
  <si>
    <t>glucocorticoid receptor response element</t>
  </si>
  <si>
    <t>aryl hydrocarbon receptor response element</t>
  </si>
  <si>
    <t>estrogen receptor alpha response element</t>
  </si>
  <si>
    <t>liver x receptor beta</t>
  </si>
  <si>
    <t>estrogen receptor alpha</t>
  </si>
  <si>
    <t xml:space="preserve">Data Glossary </t>
  </si>
  <si>
    <t>Abbreivation/acronym</t>
  </si>
  <si>
    <t xml:space="preserve">Definition </t>
  </si>
  <si>
    <t>AhRE</t>
  </si>
  <si>
    <t>trans-Factorial Endpoints (fold change compared to DMSO control):</t>
  </si>
  <si>
    <t>cis-Factorial endpoints (fold change compared to DMSO control):</t>
  </si>
  <si>
    <t>ng/L Estradiol Equivalents</t>
  </si>
  <si>
    <t>Includes ng/L Estradiol Equivalents &lt; LCMRL</t>
  </si>
  <si>
    <t>Excludes ng/L Estradiol Equivalents &lt; LCMRL</t>
  </si>
  <si>
    <t>ng/L Glucocorticoid Equivalents</t>
  </si>
  <si>
    <t>ng/L dihydrotestosterone</t>
  </si>
  <si>
    <t xml:space="preserve">Fold changes relative to estradiol production in concurrent media only controls </t>
  </si>
  <si>
    <t xml:space="preserve">Fold changes relative to testosterone production in concurrent media only controls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</si>
</sst>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E+00"/>
    <numFmt numFmtId="165" formatCode="0.0%"/>
    <numFmt numFmtId="166" formatCode="0.0"/>
  </numFmts>
  <fonts count="2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8"/>
      <name val="Arial"/>
    </font>
    <font>
      <b/>
      <sz val="8"/>
      <name val="Arial"/>
      <family val="2"/>
    </font>
    <font>
      <sz val="11"/>
      <color rgb="FFC00000"/>
      <name val="Calibri"/>
      <family val="2"/>
      <scheme val="minor"/>
    </font>
    <font>
      <b/>
      <sz val="10"/>
      <name val="Arial"/>
      <family val="2"/>
    </font>
    <font>
      <sz val="11"/>
      <color rgb="FF298F2E"/>
      <name val="Calibri"/>
      <family val="2"/>
      <scheme val="minor"/>
    </font>
    <font>
      <sz val="8"/>
      <name val="Arial"/>
      <family val="2"/>
    </font>
    <font>
      <i/>
      <sz val="8"/>
      <color rgb="FF0000FF"/>
      <name val="Arial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trike/>
      <sz val="10"/>
      <name val="Arial"/>
      <family val="2"/>
    </font>
    <font>
      <b/>
      <sz val="11"/>
      <name val="Sakkal Majalla"/>
    </font>
    <font>
      <sz val="11"/>
      <name val="Sakkal Majalla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182">
    <xf numFmtId="0" fontId="0" fillId="0" borderId="0" xfId="0"/>
    <xf numFmtId="0" fontId="1" fillId="0" borderId="0" xfId="0" applyFont="1"/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1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2" borderId="0" xfId="0" applyFont="1" applyFill="1"/>
    <xf numFmtId="0" fontId="0" fillId="2" borderId="0" xfId="0" applyFill="1"/>
    <xf numFmtId="0" fontId="8" fillId="0" borderId="0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2" fillId="3" borderId="9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2" xfId="0" applyFont="1" applyBorder="1"/>
    <xf numFmtId="0" fontId="2" fillId="0" borderId="3" xfId="0" applyFont="1" applyBorder="1"/>
    <xf numFmtId="0" fontId="2" fillId="0" borderId="12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/>
    <xf numFmtId="0" fontId="2" fillId="0" borderId="7" xfId="0" applyFont="1" applyBorder="1"/>
    <xf numFmtId="0" fontId="2" fillId="0" borderId="8" xfId="0" applyFont="1" applyBorder="1"/>
    <xf numFmtId="0" fontId="2" fillId="0" borderId="18" xfId="0" applyFont="1" applyBorder="1"/>
    <xf numFmtId="0" fontId="2" fillId="0" borderId="19" xfId="0" applyFont="1" applyBorder="1"/>
    <xf numFmtId="0" fontId="9" fillId="4" borderId="0" xfId="0" applyFont="1" applyFill="1" applyAlignment="1"/>
    <xf numFmtId="0" fontId="0" fillId="4" borderId="0" xfId="0" applyFill="1"/>
    <xf numFmtId="0" fontId="10" fillId="0" borderId="0" xfId="0" applyFont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/>
    <xf numFmtId="0" fontId="0" fillId="0" borderId="0" xfId="0" applyFont="1"/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/>
    <xf numFmtId="0" fontId="6" fillId="0" borderId="0" xfId="0" applyFont="1" applyBorder="1" applyAlignment="1"/>
    <xf numFmtId="0" fontId="10" fillId="0" borderId="1" xfId="0" applyFont="1" applyBorder="1"/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5" xfId="0" applyFont="1" applyBorder="1"/>
    <xf numFmtId="0" fontId="10" fillId="0" borderId="6" xfId="0" applyFont="1" applyBorder="1"/>
    <xf numFmtId="0" fontId="10" fillId="0" borderId="7" xfId="0" applyFont="1" applyBorder="1"/>
    <xf numFmtId="0" fontId="10" fillId="0" borderId="8" xfId="0" applyFont="1" applyBorder="1"/>
    <xf numFmtId="0" fontId="10" fillId="0" borderId="9" xfId="0" applyFont="1" applyBorder="1"/>
    <xf numFmtId="0" fontId="10" fillId="0" borderId="0" xfId="0" applyFont="1" applyAlignment="1"/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22" xfId="0" applyFont="1" applyBorder="1"/>
    <xf numFmtId="2" fontId="8" fillId="0" borderId="23" xfId="0" applyNumberFormat="1" applyFont="1" applyBorder="1" applyAlignment="1">
      <alignment horizontal="center"/>
    </xf>
    <xf numFmtId="0" fontId="8" fillId="0" borderId="23" xfId="1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8" fillId="0" borderId="0" xfId="1" applyFont="1" applyFill="1" applyBorder="1" applyAlignment="1">
      <alignment horizontal="center" vertical="center"/>
    </xf>
    <xf numFmtId="0" fontId="12" fillId="0" borderId="25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27" xfId="0" applyFont="1" applyBorder="1"/>
    <xf numFmtId="0" fontId="13" fillId="0" borderId="28" xfId="0" applyFont="1" applyBorder="1" applyAlignment="1">
      <alignment horizontal="center"/>
    </xf>
    <xf numFmtId="0" fontId="12" fillId="0" borderId="28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0" fillId="0" borderId="0" xfId="0" applyBorder="1"/>
    <xf numFmtId="0" fontId="13" fillId="0" borderId="0" xfId="0" applyFont="1"/>
    <xf numFmtId="0" fontId="0" fillId="0" borderId="30" xfId="0" applyBorder="1"/>
    <xf numFmtId="0" fontId="12" fillId="0" borderId="28" xfId="0" applyFont="1" applyBorder="1"/>
    <xf numFmtId="2" fontId="8" fillId="0" borderId="28" xfId="0" applyNumberFormat="1" applyFont="1" applyBorder="1" applyAlignment="1">
      <alignment horizontal="center"/>
    </xf>
    <xf numFmtId="0" fontId="8" fillId="0" borderId="28" xfId="1" applyFont="1" applyFill="1" applyBorder="1" applyAlignment="1">
      <alignment horizontal="center" vertical="center"/>
    </xf>
    <xf numFmtId="0" fontId="8" fillId="0" borderId="28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49" fontId="3" fillId="0" borderId="0" xfId="0" applyNumberFormat="1" applyFont="1" applyAlignment="1">
      <alignment horizontal="left"/>
    </xf>
    <xf numFmtId="164" fontId="13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center"/>
    </xf>
    <xf numFmtId="165" fontId="0" fillId="0" borderId="0" xfId="0" applyNumberFormat="1"/>
    <xf numFmtId="164" fontId="15" fillId="0" borderId="0" xfId="0" applyNumberFormat="1" applyFont="1" applyAlignment="1">
      <alignment horizontal="center"/>
    </xf>
    <xf numFmtId="49" fontId="3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49" fontId="1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13" fillId="0" borderId="0" xfId="0" applyNumberFormat="1" applyFont="1" applyBorder="1"/>
    <xf numFmtId="0" fontId="3" fillId="0" borderId="0" xfId="1" applyFont="1" applyFill="1" applyBorder="1" applyAlignment="1">
      <alignment horizontal="left" vertic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left" vertical="center" indent="2"/>
    </xf>
    <xf numFmtId="0" fontId="18" fillId="0" borderId="0" xfId="0" applyFont="1"/>
    <xf numFmtId="0" fontId="18" fillId="0" borderId="0" xfId="0" applyFont="1" applyAlignment="1">
      <alignment horizontal="center"/>
    </xf>
    <xf numFmtId="49" fontId="17" fillId="0" borderId="0" xfId="0" applyNumberFormat="1" applyFont="1" applyAlignment="1">
      <alignment horizontal="left"/>
    </xf>
    <xf numFmtId="0" fontId="17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8" fillId="0" borderId="27" xfId="0" applyFont="1" applyBorder="1" applyAlignment="1">
      <alignment horizontal="left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13" fillId="0" borderId="30" xfId="0" applyFont="1" applyBorder="1"/>
    <xf numFmtId="0" fontId="14" fillId="0" borderId="0" xfId="0" applyFont="1" applyBorder="1" applyAlignment="1">
      <alignment horizontal="center"/>
    </xf>
    <xf numFmtId="49" fontId="3" fillId="0" borderId="26" xfId="0" applyNumberFormat="1" applyFont="1" applyBorder="1" applyAlignment="1">
      <alignment horizontal="left"/>
    </xf>
    <xf numFmtId="0" fontId="8" fillId="0" borderId="0" xfId="0" applyFont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0" xfId="0" applyFont="1" applyBorder="1"/>
    <xf numFmtId="0" fontId="8" fillId="0" borderId="0" xfId="0" applyFont="1" applyBorder="1" applyAlignment="1">
      <alignment horizontal="center"/>
    </xf>
    <xf numFmtId="0" fontId="12" fillId="0" borderId="0" xfId="0" applyFont="1"/>
    <xf numFmtId="0" fontId="13" fillId="0" borderId="30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2" fillId="0" borderId="0" xfId="0" applyFont="1" applyBorder="1"/>
    <xf numFmtId="0" fontId="14" fillId="0" borderId="24" xfId="0" applyFont="1" applyBorder="1"/>
    <xf numFmtId="0" fontId="12" fillId="0" borderId="0" xfId="0" applyFont="1" applyAlignment="1">
      <alignment horizontal="center"/>
    </xf>
    <xf numFmtId="0" fontId="13" fillId="0" borderId="26" xfId="0" applyFont="1" applyBorder="1"/>
    <xf numFmtId="2" fontId="1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49" fontId="13" fillId="5" borderId="0" xfId="0" applyNumberFormat="1" applyFont="1" applyFill="1" applyAlignment="1">
      <alignment horizontal="center"/>
    </xf>
    <xf numFmtId="166" fontId="3" fillId="0" borderId="0" xfId="0" applyNumberFormat="1" applyFont="1" applyAlignment="1">
      <alignment horizontal="center"/>
    </xf>
    <xf numFmtId="166" fontId="13" fillId="0" borderId="0" xfId="0" applyNumberFormat="1" applyFont="1" applyAlignment="1">
      <alignment horizontal="center"/>
    </xf>
    <xf numFmtId="49" fontId="3" fillId="5" borderId="26" xfId="0" applyNumberFormat="1" applyFont="1" applyFill="1" applyBorder="1" applyAlignment="1">
      <alignment horizontal="left"/>
    </xf>
    <xf numFmtId="2" fontId="13" fillId="5" borderId="0" xfId="0" applyNumberFormat="1" applyFont="1" applyFill="1" applyAlignment="1">
      <alignment horizontal="center"/>
    </xf>
    <xf numFmtId="49" fontId="3" fillId="5" borderId="0" xfId="0" applyNumberFormat="1" applyFont="1" applyFill="1" applyAlignment="1">
      <alignment horizontal="center"/>
    </xf>
    <xf numFmtId="166" fontId="3" fillId="5" borderId="0" xfId="0" applyNumberFormat="1" applyFont="1" applyFill="1" applyAlignment="1">
      <alignment horizontal="center"/>
    </xf>
    <xf numFmtId="0" fontId="13" fillId="5" borderId="0" xfId="0" applyFont="1" applyFill="1"/>
    <xf numFmtId="2" fontId="3" fillId="0" borderId="0" xfId="0" applyNumberFormat="1" applyFont="1" applyFill="1" applyAlignment="1">
      <alignment horizontal="center"/>
    </xf>
    <xf numFmtId="0" fontId="19" fillId="0" borderId="0" xfId="0" applyFont="1"/>
    <xf numFmtId="164" fontId="19" fillId="0" borderId="0" xfId="0" applyNumberFormat="1" applyFont="1" applyBorder="1" applyAlignment="1">
      <alignment horizontal="center"/>
    </xf>
    <xf numFmtId="164" fontId="19" fillId="0" borderId="0" xfId="0" applyNumberFormat="1" applyFont="1" applyBorder="1"/>
    <xf numFmtId="0" fontId="20" fillId="0" borderId="0" xfId="1" applyFont="1" applyFill="1" applyBorder="1" applyAlignment="1">
      <alignment horizontal="left" vertic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 vertical="center" indent="2"/>
    </xf>
    <xf numFmtId="0" fontId="14" fillId="0" borderId="30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164" fontId="21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0" fillId="0" borderId="0" xfId="0" applyFill="1"/>
    <xf numFmtId="0" fontId="2" fillId="0" borderId="0" xfId="0" applyFont="1" applyFill="1"/>
    <xf numFmtId="0" fontId="0" fillId="0" borderId="0" xfId="0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  <xf numFmtId="0" fontId="2" fillId="3" borderId="14" xfId="0" applyFont="1" applyFill="1" applyBorder="1" applyAlignment="1">
      <alignment horizontal="center" wrapText="1"/>
    </xf>
    <xf numFmtId="0" fontId="5" fillId="0" borderId="31" xfId="0" applyFont="1" applyBorder="1"/>
    <xf numFmtId="0" fontId="5" fillId="0" borderId="32" xfId="0" applyFont="1" applyBorder="1"/>
    <xf numFmtId="0" fontId="5" fillId="0" borderId="33" xfId="0" applyFont="1" applyBorder="1"/>
    <xf numFmtId="0" fontId="6" fillId="0" borderId="3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7" xfId="0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0" fillId="0" borderId="31" xfId="0" applyFont="1" applyBorder="1"/>
    <xf numFmtId="0" fontId="10" fillId="0" borderId="32" xfId="0" applyFont="1" applyBorder="1"/>
    <xf numFmtId="0" fontId="10" fillId="0" borderId="33" xfId="0" applyFont="1" applyBorder="1"/>
    <xf numFmtId="0" fontId="10" fillId="0" borderId="38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0" fillId="0" borderId="34" xfId="0" applyFont="1" applyBorder="1" applyAlignment="1">
      <alignment horizontal="center"/>
    </xf>
  </cellXfs>
  <cellStyles count="2">
    <cellStyle name="Normal" xfId="0" builtinId="0"/>
    <cellStyle name="Normal 2" xfId="1" xr:uid="{7A530E67-2958-4486-9BE2-A803E232468E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D9126-4806-4187-AEBA-771586E3BCA9}">
  <dimension ref="B1:C28"/>
  <sheetViews>
    <sheetView tabSelected="1" workbookViewId="0">
      <selection activeCell="B27" sqref="B27"/>
    </sheetView>
  </sheetViews>
  <sheetFormatPr defaultRowHeight="15" x14ac:dyDescent="0.25"/>
  <cols>
    <col min="2" max="2" width="21.42578125" style="158" bestFit="1" customWidth="1"/>
    <col min="3" max="3" width="57.28515625" bestFit="1" customWidth="1"/>
  </cols>
  <sheetData>
    <row r="1" spans="2:3" x14ac:dyDescent="0.25">
      <c r="B1" s="159" t="s">
        <v>323</v>
      </c>
    </row>
    <row r="3" spans="2:3" x14ac:dyDescent="0.25">
      <c r="B3" s="159" t="s">
        <v>324</v>
      </c>
      <c r="C3" s="34" t="s">
        <v>325</v>
      </c>
    </row>
    <row r="4" spans="2:3" x14ac:dyDescent="0.25">
      <c r="B4" s="154" t="s">
        <v>99</v>
      </c>
      <c r="C4" t="s">
        <v>298</v>
      </c>
    </row>
    <row r="5" spans="2:3" x14ac:dyDescent="0.25">
      <c r="B5" s="154" t="s">
        <v>100</v>
      </c>
      <c r="C5" t="s">
        <v>299</v>
      </c>
    </row>
    <row r="6" spans="2:3" x14ac:dyDescent="0.25">
      <c r="B6" s="155" t="s">
        <v>109</v>
      </c>
      <c r="C6" t="s">
        <v>300</v>
      </c>
    </row>
    <row r="7" spans="2:3" x14ac:dyDescent="0.25">
      <c r="B7" s="156" t="s">
        <v>111</v>
      </c>
      <c r="C7" t="s">
        <v>301</v>
      </c>
    </row>
    <row r="8" spans="2:3" x14ac:dyDescent="0.25">
      <c r="B8" s="156" t="s">
        <v>113</v>
      </c>
      <c r="C8" t="s">
        <v>302</v>
      </c>
    </row>
    <row r="9" spans="2:3" x14ac:dyDescent="0.25">
      <c r="B9" s="156" t="s">
        <v>121</v>
      </c>
      <c r="C9" t="s">
        <v>303</v>
      </c>
    </row>
    <row r="10" spans="2:3" x14ac:dyDescent="0.25">
      <c r="B10" s="154" t="s">
        <v>17</v>
      </c>
      <c r="C10" t="s">
        <v>304</v>
      </c>
    </row>
    <row r="11" spans="2:3" x14ac:dyDescent="0.25">
      <c r="B11" s="157" t="s">
        <v>62</v>
      </c>
      <c r="C11" t="s">
        <v>305</v>
      </c>
    </row>
    <row r="12" spans="2:3" x14ac:dyDescent="0.25">
      <c r="B12" s="157" t="s">
        <v>63</v>
      </c>
      <c r="C12" t="s">
        <v>306</v>
      </c>
    </row>
    <row r="13" spans="2:3" x14ac:dyDescent="0.25">
      <c r="B13" s="157" t="s">
        <v>64</v>
      </c>
      <c r="C13" t="s">
        <v>312</v>
      </c>
    </row>
    <row r="14" spans="2:3" x14ac:dyDescent="0.25">
      <c r="B14" s="157" t="s">
        <v>65</v>
      </c>
      <c r="C14" t="s">
        <v>307</v>
      </c>
    </row>
    <row r="15" spans="2:3" x14ac:dyDescent="0.25">
      <c r="B15" s="157" t="s">
        <v>66</v>
      </c>
      <c r="C15" t="s">
        <v>309</v>
      </c>
    </row>
    <row r="16" spans="2:3" x14ac:dyDescent="0.25">
      <c r="B16" s="157" t="s">
        <v>67</v>
      </c>
      <c r="C16" t="s">
        <v>322</v>
      </c>
    </row>
    <row r="17" spans="2:3" x14ac:dyDescent="0.25">
      <c r="B17" s="157" t="s">
        <v>68</v>
      </c>
      <c r="C17" t="s">
        <v>308</v>
      </c>
    </row>
    <row r="18" spans="2:3" x14ac:dyDescent="0.25">
      <c r="B18" s="157" t="s">
        <v>28</v>
      </c>
      <c r="C18" t="s">
        <v>310</v>
      </c>
    </row>
    <row r="19" spans="2:3" x14ac:dyDescent="0.25">
      <c r="B19" s="157" t="s">
        <v>69</v>
      </c>
      <c r="C19" t="s">
        <v>321</v>
      </c>
    </row>
    <row r="20" spans="2:3" x14ac:dyDescent="0.25">
      <c r="B20" s="157" t="s">
        <v>70</v>
      </c>
      <c r="C20" t="s">
        <v>311</v>
      </c>
    </row>
    <row r="21" spans="2:3" x14ac:dyDescent="0.25">
      <c r="B21" s="157" t="s">
        <v>71</v>
      </c>
      <c r="C21" t="s">
        <v>313</v>
      </c>
    </row>
    <row r="22" spans="2:3" x14ac:dyDescent="0.25">
      <c r="B22" s="157" t="s">
        <v>72</v>
      </c>
      <c r="C22" t="s">
        <v>314</v>
      </c>
    </row>
    <row r="23" spans="2:3" x14ac:dyDescent="0.25">
      <c r="B23" s="157" t="s">
        <v>73</v>
      </c>
      <c r="C23" t="s">
        <v>315</v>
      </c>
    </row>
    <row r="24" spans="2:3" x14ac:dyDescent="0.25">
      <c r="B24" s="154" t="s">
        <v>27</v>
      </c>
      <c r="C24" t="s">
        <v>316</v>
      </c>
    </row>
    <row r="25" spans="2:3" x14ac:dyDescent="0.25">
      <c r="B25" s="154" t="s">
        <v>28</v>
      </c>
      <c r="C25" t="s">
        <v>317</v>
      </c>
    </row>
    <row r="26" spans="2:3" x14ac:dyDescent="0.25">
      <c r="B26" s="154" t="s">
        <v>29</v>
      </c>
      <c r="C26" t="s">
        <v>318</v>
      </c>
    </row>
    <row r="27" spans="2:3" x14ac:dyDescent="0.25">
      <c r="B27" s="154" t="s">
        <v>326</v>
      </c>
      <c r="C27" t="s">
        <v>319</v>
      </c>
    </row>
    <row r="28" spans="2:3" x14ac:dyDescent="0.25">
      <c r="B28" s="154" t="s">
        <v>30</v>
      </c>
      <c r="C28" t="s">
        <v>320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84D993-C29F-4949-BCF6-66566A3A3BA4}">
  <dimension ref="A1:J8"/>
  <sheetViews>
    <sheetView workbookViewId="0">
      <selection activeCell="H12" sqref="H12"/>
    </sheetView>
  </sheetViews>
  <sheetFormatPr defaultRowHeight="15" x14ac:dyDescent="0.25"/>
  <cols>
    <col min="1" max="1" width="10.85546875" bestFit="1" customWidth="1"/>
  </cols>
  <sheetData>
    <row r="1" spans="1:10" x14ac:dyDescent="0.25">
      <c r="A1" s="79"/>
      <c r="B1" s="172" t="s">
        <v>333</v>
      </c>
      <c r="C1" s="171"/>
      <c r="D1" s="171"/>
      <c r="E1" s="171"/>
      <c r="F1" s="171"/>
      <c r="G1" s="171"/>
      <c r="H1" s="171"/>
      <c r="I1" s="173"/>
    </row>
    <row r="2" spans="1:10" ht="15.75" thickBot="1" x14ac:dyDescent="0.3">
      <c r="A2" s="181"/>
      <c r="B2" s="178" t="s">
        <v>0</v>
      </c>
      <c r="C2" s="179"/>
      <c r="D2" s="179"/>
      <c r="E2" s="179" t="s">
        <v>1</v>
      </c>
      <c r="F2" s="179"/>
      <c r="G2" s="179"/>
      <c r="H2" s="179" t="s">
        <v>2</v>
      </c>
      <c r="I2" s="180"/>
      <c r="J2" s="59"/>
    </row>
    <row r="3" spans="1:10" x14ac:dyDescent="0.25">
      <c r="A3" s="60" t="s">
        <v>3</v>
      </c>
      <c r="B3" s="175">
        <v>0</v>
      </c>
      <c r="C3" s="176">
        <v>0</v>
      </c>
      <c r="D3" s="177"/>
      <c r="E3" s="175">
        <v>0.3</v>
      </c>
      <c r="F3" s="176">
        <v>0.08</v>
      </c>
      <c r="G3" s="177"/>
      <c r="H3" s="175">
        <v>0</v>
      </c>
      <c r="I3" s="177">
        <v>0</v>
      </c>
      <c r="J3" s="41"/>
    </row>
    <row r="4" spans="1:10" x14ac:dyDescent="0.25">
      <c r="A4" s="60" t="s">
        <v>4</v>
      </c>
      <c r="B4" s="54">
        <v>1.78</v>
      </c>
      <c r="C4" s="51">
        <v>2.85</v>
      </c>
      <c r="D4" s="55">
        <v>1.66</v>
      </c>
      <c r="E4" s="54">
        <v>0.18</v>
      </c>
      <c r="F4" s="51">
        <v>1.83</v>
      </c>
      <c r="G4" s="55">
        <v>0.83</v>
      </c>
      <c r="H4" s="54">
        <v>0.53</v>
      </c>
      <c r="I4" s="55">
        <v>0</v>
      </c>
      <c r="J4" s="41"/>
    </row>
    <row r="5" spans="1:10" x14ac:dyDescent="0.25">
      <c r="A5" s="60" t="s">
        <v>5</v>
      </c>
      <c r="B5" s="54">
        <v>0</v>
      </c>
      <c r="C5" s="51">
        <v>0</v>
      </c>
      <c r="D5" s="55"/>
      <c r="E5" s="54">
        <v>0</v>
      </c>
      <c r="F5" s="51">
        <v>0</v>
      </c>
      <c r="G5" s="55">
        <v>7.0000000000000007E-2</v>
      </c>
      <c r="H5" s="54">
        <v>0</v>
      </c>
      <c r="I5" s="55">
        <v>0</v>
      </c>
      <c r="J5" s="41"/>
    </row>
    <row r="6" spans="1:10" x14ac:dyDescent="0.25">
      <c r="A6" s="60" t="s">
        <v>6</v>
      </c>
      <c r="B6" s="54">
        <v>0</v>
      </c>
      <c r="C6" s="51">
        <v>0</v>
      </c>
      <c r="D6" s="55"/>
      <c r="E6" s="54">
        <v>0</v>
      </c>
      <c r="F6" s="51">
        <v>0.68</v>
      </c>
      <c r="G6" s="55">
        <v>0</v>
      </c>
      <c r="H6" s="54">
        <v>0</v>
      </c>
      <c r="I6" s="55">
        <v>0</v>
      </c>
      <c r="J6" s="41"/>
    </row>
    <row r="7" spans="1:10" x14ac:dyDescent="0.25">
      <c r="A7" s="60" t="s">
        <v>7</v>
      </c>
      <c r="B7" s="54">
        <v>0</v>
      </c>
      <c r="C7" s="51">
        <v>0</v>
      </c>
      <c r="D7" s="55"/>
      <c r="E7" s="54">
        <v>0</v>
      </c>
      <c r="F7" s="51">
        <v>0</v>
      </c>
      <c r="G7" s="55">
        <v>0.51</v>
      </c>
      <c r="H7" s="54">
        <v>0</v>
      </c>
      <c r="I7" s="55">
        <v>0</v>
      </c>
      <c r="J7" s="41"/>
    </row>
    <row r="8" spans="1:10" ht="15.75" thickBot="1" x14ac:dyDescent="0.3">
      <c r="A8" s="61" t="s">
        <v>8</v>
      </c>
      <c r="B8" s="56">
        <v>0.32</v>
      </c>
      <c r="C8" s="57">
        <v>0</v>
      </c>
      <c r="D8" s="58"/>
      <c r="E8" s="56">
        <v>0</v>
      </c>
      <c r="F8" s="57">
        <v>0</v>
      </c>
      <c r="G8" s="58">
        <v>0.14000000000000001</v>
      </c>
      <c r="H8" s="56">
        <v>0</v>
      </c>
      <c r="I8" s="58">
        <v>1.2</v>
      </c>
      <c r="J8" s="41"/>
    </row>
  </sheetData>
  <mergeCells count="4">
    <mergeCell ref="B2:D2"/>
    <mergeCell ref="E2:G2"/>
    <mergeCell ref="H2:I2"/>
    <mergeCell ref="B1:I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99B575-6CEC-49A0-B00C-F7B1E2BC03B8}">
  <dimension ref="A1:X13"/>
  <sheetViews>
    <sheetView workbookViewId="0">
      <selection activeCell="I26" sqref="I26"/>
    </sheetView>
  </sheetViews>
  <sheetFormatPr defaultRowHeight="15" x14ac:dyDescent="0.25"/>
  <sheetData>
    <row r="1" spans="1:24" x14ac:dyDescent="0.25">
      <c r="A1" s="34" t="s">
        <v>334</v>
      </c>
    </row>
    <row r="2" spans="1:24" s="43" customFormat="1" x14ac:dyDescent="0.25">
      <c r="A2" s="160" t="s">
        <v>3</v>
      </c>
      <c r="B2" s="160"/>
      <c r="C2" s="160"/>
      <c r="E2" s="160" t="s">
        <v>4</v>
      </c>
      <c r="F2" s="160"/>
      <c r="G2" s="160"/>
      <c r="J2" s="43" t="s">
        <v>5</v>
      </c>
      <c r="N2" s="43" t="s">
        <v>6</v>
      </c>
      <c r="R2" s="43" t="s">
        <v>7</v>
      </c>
      <c r="V2" s="43" t="s">
        <v>8</v>
      </c>
    </row>
    <row r="3" spans="1:24" x14ac:dyDescent="0.25">
      <c r="A3" s="42" t="s">
        <v>0</v>
      </c>
      <c r="B3" s="42" t="s">
        <v>1</v>
      </c>
      <c r="C3" s="42" t="s">
        <v>2</v>
      </c>
      <c r="D3" s="42"/>
      <c r="E3" s="42" t="s">
        <v>0</v>
      </c>
      <c r="F3" s="42" t="s">
        <v>1</v>
      </c>
      <c r="G3" s="42" t="s">
        <v>2</v>
      </c>
      <c r="H3" s="42"/>
      <c r="I3" s="42" t="s">
        <v>0</v>
      </c>
      <c r="J3" s="42" t="s">
        <v>1</v>
      </c>
      <c r="K3" s="42" t="s">
        <v>2</v>
      </c>
      <c r="L3" s="42"/>
      <c r="M3" s="42" t="s">
        <v>0</v>
      </c>
      <c r="N3" s="42" t="s">
        <v>1</v>
      </c>
      <c r="O3" s="42" t="s">
        <v>2</v>
      </c>
      <c r="P3" s="42"/>
      <c r="Q3" s="42" t="s">
        <v>0</v>
      </c>
      <c r="R3" s="42" t="s">
        <v>1</v>
      </c>
      <c r="S3" s="42" t="s">
        <v>2</v>
      </c>
      <c r="T3" s="42"/>
      <c r="U3" s="42" t="s">
        <v>0</v>
      </c>
      <c r="V3" s="42" t="s">
        <v>1</v>
      </c>
      <c r="W3" s="42" t="s">
        <v>2</v>
      </c>
      <c r="X3" s="42"/>
    </row>
    <row r="4" spans="1:24" x14ac:dyDescent="0.25">
      <c r="A4" s="41">
        <v>1.97657518</v>
      </c>
      <c r="B4" s="41">
        <v>0.31422962100000001</v>
      </c>
      <c r="C4" s="41">
        <v>1.888670998</v>
      </c>
      <c r="D4" s="41"/>
      <c r="E4" s="41">
        <v>0.60347271899999999</v>
      </c>
      <c r="F4" s="41">
        <v>1.6277585809999999</v>
      </c>
      <c r="G4" s="41">
        <v>0.77072875299999999</v>
      </c>
      <c r="H4" s="41"/>
      <c r="I4" s="41">
        <v>0.56094572799999998</v>
      </c>
      <c r="J4" s="41">
        <v>0.399259425</v>
      </c>
      <c r="K4" s="41">
        <v>0.75656656600000005</v>
      </c>
      <c r="L4" s="41"/>
      <c r="M4" s="41">
        <v>0.87893707200000004</v>
      </c>
      <c r="N4" s="41">
        <v>0.57472910300000002</v>
      </c>
      <c r="O4" s="41">
        <v>0.395932161</v>
      </c>
      <c r="P4" s="41"/>
      <c r="Q4" s="41">
        <v>2.9667180630000001</v>
      </c>
      <c r="R4" s="41">
        <v>0.65253097500000001</v>
      </c>
      <c r="S4" s="41">
        <v>2.6100975129999999</v>
      </c>
      <c r="T4" s="41"/>
      <c r="U4" s="41">
        <v>0.66563654400000005</v>
      </c>
      <c r="V4" s="41">
        <v>0.71532669699999996</v>
      </c>
      <c r="W4" s="41">
        <v>0.65467073399999998</v>
      </c>
      <c r="X4" s="41"/>
    </row>
    <row r="5" spans="1:24" x14ac:dyDescent="0.25">
      <c r="A5" s="41">
        <v>0.430722361</v>
      </c>
      <c r="B5" s="41">
        <v>1.1229365520000001</v>
      </c>
      <c r="C5" s="41">
        <v>0.73529620299999998</v>
      </c>
      <c r="D5" s="41"/>
      <c r="E5" s="41">
        <v>3.8919395670000001</v>
      </c>
      <c r="F5" s="41">
        <v>1.054468628</v>
      </c>
      <c r="G5" s="41">
        <v>0.52211037699999996</v>
      </c>
      <c r="H5" s="41"/>
      <c r="I5" s="41">
        <v>2.651590165</v>
      </c>
      <c r="J5" s="41">
        <v>1.796247154</v>
      </c>
      <c r="K5" s="41">
        <v>0.31551698299999997</v>
      </c>
      <c r="L5" s="41"/>
      <c r="M5" s="41">
        <v>1.240524033</v>
      </c>
      <c r="N5" s="41">
        <v>0.19920391800000001</v>
      </c>
      <c r="O5" s="41">
        <v>1.2890455590000001</v>
      </c>
      <c r="P5" s="41"/>
      <c r="Q5" s="41">
        <v>0.463722038</v>
      </c>
      <c r="R5" s="41">
        <v>4.3040092369999998</v>
      </c>
      <c r="S5" s="41">
        <v>0.61836170599999996</v>
      </c>
      <c r="T5" s="41"/>
      <c r="U5" s="41">
        <v>0.94758908100000006</v>
      </c>
      <c r="V5" s="41">
        <v>0.26450709900000002</v>
      </c>
      <c r="W5" s="41">
        <v>0.65674514100000003</v>
      </c>
      <c r="X5" s="41"/>
    </row>
    <row r="6" spans="1:24" x14ac:dyDescent="0.25">
      <c r="A6" s="41">
        <v>1.1776514069999999</v>
      </c>
      <c r="B6" s="41">
        <v>1.588417287</v>
      </c>
      <c r="C6" s="41">
        <v>0.17374893399999999</v>
      </c>
      <c r="D6" s="41"/>
      <c r="E6" s="41">
        <v>0.45251376900000001</v>
      </c>
      <c r="F6" s="41">
        <v>0.463760428</v>
      </c>
      <c r="G6" s="41">
        <v>0.25126268000000002</v>
      </c>
      <c r="H6" s="41"/>
      <c r="I6" s="41">
        <v>0.53818562199999997</v>
      </c>
      <c r="J6" s="41">
        <v>1.505314359</v>
      </c>
      <c r="K6" s="41">
        <v>0.746052253</v>
      </c>
      <c r="L6" s="41"/>
      <c r="M6" s="41">
        <v>0.38337749500000001</v>
      </c>
      <c r="N6" s="41">
        <v>0.57480121699999998</v>
      </c>
      <c r="O6" s="41">
        <v>1.017209545</v>
      </c>
      <c r="P6" s="41"/>
      <c r="Q6" s="41">
        <v>0.70914335399999995</v>
      </c>
      <c r="R6" s="41">
        <v>0.66504640500000001</v>
      </c>
      <c r="S6" s="41">
        <v>0.82649484699999998</v>
      </c>
      <c r="T6" s="41"/>
      <c r="U6" s="41">
        <v>0.70752570699999995</v>
      </c>
      <c r="V6" s="41">
        <v>0.46832767199999997</v>
      </c>
      <c r="W6" s="41">
        <v>1.0513744700000001</v>
      </c>
      <c r="X6" s="41"/>
    </row>
    <row r="7" spans="1:24" x14ac:dyDescent="0.25">
      <c r="A7" s="41">
        <v>0.49500369300000002</v>
      </c>
      <c r="B7" s="41">
        <v>0.183500628</v>
      </c>
      <c r="C7" s="41">
        <v>0.62304632400000004</v>
      </c>
      <c r="D7" s="41"/>
      <c r="E7" s="41">
        <v>1.2473665979999999</v>
      </c>
      <c r="F7" s="41">
        <v>0.35892955599999998</v>
      </c>
      <c r="G7" s="41">
        <v>0.42617818000000002</v>
      </c>
      <c r="H7" s="41"/>
      <c r="I7" s="41">
        <v>1.050989422</v>
      </c>
      <c r="J7" s="41">
        <v>0.86244094599999999</v>
      </c>
      <c r="K7" s="41">
        <v>0.43768958299999999</v>
      </c>
      <c r="L7" s="41"/>
      <c r="M7" s="41">
        <v>0.75553514600000005</v>
      </c>
      <c r="N7" s="41">
        <v>0.83680448399999996</v>
      </c>
      <c r="O7" s="41">
        <v>0.98202944700000006</v>
      </c>
      <c r="P7" s="41"/>
      <c r="Q7" s="41">
        <v>0.30299704599999999</v>
      </c>
      <c r="R7" s="41">
        <v>0.163247159</v>
      </c>
      <c r="S7" s="41">
        <v>0.41725066</v>
      </c>
      <c r="T7" s="41"/>
      <c r="U7" s="41">
        <v>0.778868055</v>
      </c>
      <c r="V7" s="41">
        <v>0.77347910399999997</v>
      </c>
      <c r="W7" s="41">
        <v>0.61545377700000004</v>
      </c>
      <c r="X7" s="41"/>
    </row>
    <row r="8" spans="1:24" x14ac:dyDescent="0.25">
      <c r="A8" s="41">
        <v>0.22856606700000001</v>
      </c>
      <c r="B8" s="41">
        <v>1.2992645899999999</v>
      </c>
      <c r="C8" s="41">
        <v>0.18349968699999999</v>
      </c>
      <c r="D8" s="41"/>
      <c r="E8" s="41">
        <v>0.232806505</v>
      </c>
      <c r="F8" s="41">
        <v>0.194346976</v>
      </c>
      <c r="G8" s="41">
        <v>0.35881917699999999</v>
      </c>
      <c r="H8" s="41"/>
      <c r="I8" s="41">
        <v>0.27123767100000001</v>
      </c>
      <c r="J8" s="41">
        <v>1.9382213939999999</v>
      </c>
      <c r="K8" s="41">
        <v>0.41637404099999997</v>
      </c>
      <c r="L8" s="41"/>
      <c r="M8" s="41">
        <v>2.5969192269999999</v>
      </c>
      <c r="N8" s="41">
        <v>0.28975224399999999</v>
      </c>
      <c r="O8" s="41">
        <v>0.28785283</v>
      </c>
      <c r="P8" s="41"/>
      <c r="Q8" s="41">
        <v>0.39505117299999998</v>
      </c>
      <c r="R8" s="41">
        <v>0.240611201</v>
      </c>
      <c r="S8" s="41">
        <v>0.28144745599999998</v>
      </c>
      <c r="T8" s="41"/>
      <c r="U8" s="41">
        <v>1.565130262</v>
      </c>
      <c r="V8" s="41">
        <v>0.43098162899999998</v>
      </c>
      <c r="W8" s="41">
        <v>0.41044173699999997</v>
      </c>
      <c r="X8" s="41"/>
    </row>
    <row r="9" spans="1:24" x14ac:dyDescent="0.25">
      <c r="A9" s="41">
        <v>1.1627845050000001</v>
      </c>
      <c r="B9" s="41">
        <v>0.76408421699999995</v>
      </c>
      <c r="C9" s="41">
        <v>0.66426167599999997</v>
      </c>
      <c r="D9" s="41"/>
      <c r="E9" s="41">
        <v>0.47093601299999999</v>
      </c>
      <c r="F9" s="41">
        <v>0.87073154699999999</v>
      </c>
      <c r="G9" s="41">
        <v>1.060100504</v>
      </c>
      <c r="H9" s="41"/>
      <c r="I9" s="41">
        <v>0.85815669500000002</v>
      </c>
      <c r="J9" s="41">
        <v>1.077906432</v>
      </c>
      <c r="K9" s="41">
        <v>1.784152637</v>
      </c>
      <c r="L9" s="41"/>
      <c r="M9" s="41">
        <v>0.26158597</v>
      </c>
      <c r="N9" s="41">
        <v>5.2173009999999999E-2</v>
      </c>
      <c r="O9" s="41">
        <v>1.231599519</v>
      </c>
      <c r="P9" s="41"/>
      <c r="Q9" s="41">
        <v>1.1234078160000001</v>
      </c>
      <c r="R9" s="41">
        <v>1.510587305</v>
      </c>
      <c r="S9" s="41">
        <v>0.56169023500000004</v>
      </c>
      <c r="T9" s="41"/>
      <c r="U9" s="41">
        <v>3.0794172030000002</v>
      </c>
      <c r="V9" s="41">
        <v>0.45349588699999999</v>
      </c>
      <c r="W9" s="41">
        <v>0.90740570200000004</v>
      </c>
      <c r="X9" s="41"/>
    </row>
    <row r="10" spans="1:24" x14ac:dyDescent="0.25">
      <c r="A10" s="41">
        <v>0.28807052799999999</v>
      </c>
      <c r="B10" s="41">
        <v>2.3047521529999999</v>
      </c>
      <c r="C10" s="41">
        <v>0.77197097800000003</v>
      </c>
      <c r="D10" s="41"/>
      <c r="E10" s="41">
        <v>1.1503391759999999</v>
      </c>
      <c r="F10" s="41">
        <v>0.33082495200000001</v>
      </c>
      <c r="G10" s="41">
        <v>0.80454807500000003</v>
      </c>
      <c r="H10" s="41"/>
      <c r="I10" s="41">
        <v>0.77889474299999994</v>
      </c>
      <c r="J10" s="41">
        <v>2.1285262459999998</v>
      </c>
      <c r="K10" s="41">
        <v>0.58969438900000004</v>
      </c>
      <c r="L10" s="41"/>
      <c r="M10" s="41">
        <v>1.1565742880000001</v>
      </c>
      <c r="N10" s="41">
        <v>0.55933235199999998</v>
      </c>
      <c r="O10" s="41">
        <v>1.924309738</v>
      </c>
      <c r="P10" s="41"/>
      <c r="Q10" s="41">
        <v>0.57943857700000001</v>
      </c>
      <c r="R10" s="41">
        <v>1.158739551</v>
      </c>
      <c r="S10" s="41">
        <v>0.97245003699999999</v>
      </c>
      <c r="T10" s="41"/>
      <c r="U10" s="41">
        <v>1.1746723880000001</v>
      </c>
      <c r="V10" s="41">
        <v>0.664380627</v>
      </c>
      <c r="W10" s="41">
        <v>0.72082539300000004</v>
      </c>
      <c r="X10" s="41"/>
    </row>
    <row r="11" spans="1:24" x14ac:dyDescent="0.25">
      <c r="A11" s="41">
        <v>0.270989286</v>
      </c>
      <c r="B11" s="41">
        <v>0.65529099700000004</v>
      </c>
      <c r="C11" s="41">
        <v>2.2938405369999999</v>
      </c>
      <c r="D11" s="41"/>
      <c r="E11" s="41">
        <v>0.52702091100000004</v>
      </c>
      <c r="F11" s="41">
        <v>0.39615322600000002</v>
      </c>
      <c r="G11" s="41">
        <v>0.27418788599999999</v>
      </c>
      <c r="H11" s="41"/>
      <c r="I11" s="41">
        <v>0.83552717300000001</v>
      </c>
      <c r="J11" s="41">
        <v>0.40025508999999998</v>
      </c>
      <c r="K11" s="41">
        <v>0.35285991500000002</v>
      </c>
      <c r="L11" s="41"/>
      <c r="M11" s="41">
        <v>0.25211098199999998</v>
      </c>
      <c r="N11" s="41">
        <v>0.69773985800000005</v>
      </c>
      <c r="O11" s="41">
        <v>0.40071920900000002</v>
      </c>
      <c r="P11" s="41"/>
      <c r="Q11" s="41">
        <v>9.7533699000000001E-2</v>
      </c>
      <c r="R11" s="41">
        <v>0.24573313799999999</v>
      </c>
      <c r="S11" s="41">
        <v>0.73581366699999995</v>
      </c>
      <c r="T11" s="41"/>
      <c r="U11" s="41">
        <v>0.197734255</v>
      </c>
      <c r="V11" s="41">
        <v>1.1454726580000001</v>
      </c>
      <c r="W11" s="41">
        <v>0.64089282599999997</v>
      </c>
      <c r="X11" s="41"/>
    </row>
    <row r="12" spans="1:24" x14ac:dyDescent="0.25">
      <c r="A12" s="41">
        <v>0.33774449899999998</v>
      </c>
      <c r="B12" s="41">
        <v>2.8768891459999999</v>
      </c>
      <c r="C12" s="41">
        <v>0.577727247</v>
      </c>
      <c r="D12" s="41"/>
      <c r="E12" s="41"/>
      <c r="F12" s="41">
        <v>0.11518163200000001</v>
      </c>
      <c r="G12" s="41">
        <v>0.90724025200000002</v>
      </c>
      <c r="H12" s="41"/>
      <c r="I12" s="41">
        <v>0.426194988</v>
      </c>
      <c r="J12" s="41">
        <v>2.1596549679999999</v>
      </c>
      <c r="K12" s="41">
        <v>0.53661556200000005</v>
      </c>
      <c r="L12" s="41"/>
      <c r="M12" s="41">
        <v>0.47688611199999997</v>
      </c>
      <c r="N12" s="41">
        <v>1.862843346</v>
      </c>
      <c r="O12" s="41">
        <v>0.48522649200000001</v>
      </c>
      <c r="P12" s="41"/>
      <c r="Q12" s="41">
        <v>0.59161220400000003</v>
      </c>
      <c r="R12" s="41">
        <v>1.0641642469999999</v>
      </c>
      <c r="S12" s="41">
        <v>0.61510144899999997</v>
      </c>
      <c r="T12" s="41"/>
      <c r="U12" s="41">
        <v>0.43475934300000002</v>
      </c>
      <c r="V12" s="41">
        <v>0.89444183700000002</v>
      </c>
      <c r="W12" s="41">
        <v>0.35138738200000003</v>
      </c>
      <c r="X12" s="41"/>
    </row>
    <row r="13" spans="1:24" x14ac:dyDescent="0.25">
      <c r="A13" s="41">
        <v>0.19295142900000001</v>
      </c>
      <c r="B13" s="41">
        <v>1.5830460159999999</v>
      </c>
      <c r="C13" s="41">
        <v>1.1000173820000001</v>
      </c>
      <c r="D13" s="41"/>
      <c r="E13" s="41">
        <v>1.7615260340000001</v>
      </c>
      <c r="F13" s="41">
        <v>0.23559660299999999</v>
      </c>
      <c r="G13" s="41">
        <v>0.36841724599999998</v>
      </c>
      <c r="H13" s="41"/>
      <c r="I13" s="41">
        <v>0.59555043900000004</v>
      </c>
      <c r="J13" s="41">
        <v>2.4306972779999998</v>
      </c>
      <c r="K13" s="41">
        <v>0.83699746200000003</v>
      </c>
      <c r="L13" s="41"/>
      <c r="M13" s="41">
        <v>0.75174857799999995</v>
      </c>
      <c r="N13" s="41">
        <v>0.45339813499999998</v>
      </c>
      <c r="O13" s="41">
        <v>0.68527914700000003</v>
      </c>
      <c r="P13" s="41"/>
      <c r="Q13" s="41">
        <v>0.16248764900000001</v>
      </c>
      <c r="R13" s="41">
        <v>0.16942763899999999</v>
      </c>
      <c r="S13" s="41">
        <v>1.811136098</v>
      </c>
      <c r="T13" s="41"/>
      <c r="U13" s="41">
        <v>0.64290734100000002</v>
      </c>
      <c r="V13" s="41">
        <v>0.34017124700000001</v>
      </c>
      <c r="W13" s="41">
        <v>0.777065742</v>
      </c>
      <c r="X13" s="41"/>
    </row>
  </sheetData>
  <mergeCells count="2">
    <mergeCell ref="A2:C2"/>
    <mergeCell ref="E2:G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62B650-FA0D-4435-ACF8-D767D4B4A88F}">
  <dimension ref="A1:X13"/>
  <sheetViews>
    <sheetView workbookViewId="0">
      <selection activeCell="A2" sqref="A2:C2"/>
    </sheetView>
  </sheetViews>
  <sheetFormatPr defaultRowHeight="15" x14ac:dyDescent="0.25"/>
  <sheetData>
    <row r="1" spans="1:24" x14ac:dyDescent="0.25">
      <c r="A1" s="34" t="s">
        <v>335</v>
      </c>
    </row>
    <row r="2" spans="1:24" s="43" customFormat="1" x14ac:dyDescent="0.25">
      <c r="A2" s="160" t="s">
        <v>3</v>
      </c>
      <c r="B2" s="160"/>
      <c r="C2" s="160"/>
      <c r="E2" s="160" t="s">
        <v>4</v>
      </c>
      <c r="F2" s="160"/>
      <c r="G2" s="160"/>
      <c r="J2" s="43" t="s">
        <v>5</v>
      </c>
      <c r="N2" s="43" t="s">
        <v>6</v>
      </c>
      <c r="R2" s="43" t="s">
        <v>7</v>
      </c>
      <c r="V2" s="43" t="s">
        <v>8</v>
      </c>
    </row>
    <row r="3" spans="1:24" x14ac:dyDescent="0.25">
      <c r="A3" s="42" t="s">
        <v>0</v>
      </c>
      <c r="B3" s="42" t="s">
        <v>1</v>
      </c>
      <c r="C3" s="42" t="s">
        <v>2</v>
      </c>
      <c r="D3" s="42"/>
      <c r="E3" s="42" t="s">
        <v>0</v>
      </c>
      <c r="F3" s="42" t="s">
        <v>1</v>
      </c>
      <c r="G3" s="42" t="s">
        <v>2</v>
      </c>
      <c r="H3" s="42"/>
      <c r="I3" s="42" t="s">
        <v>0</v>
      </c>
      <c r="J3" s="42" t="s">
        <v>1</v>
      </c>
      <c r="K3" s="42" t="s">
        <v>2</v>
      </c>
      <c r="L3" s="42"/>
      <c r="M3" s="42" t="s">
        <v>0</v>
      </c>
      <c r="N3" s="42" t="s">
        <v>1</v>
      </c>
      <c r="O3" s="42" t="s">
        <v>2</v>
      </c>
      <c r="P3" s="42"/>
      <c r="Q3" s="42" t="s">
        <v>0</v>
      </c>
      <c r="R3" s="42" t="s">
        <v>1</v>
      </c>
      <c r="S3" s="42" t="s">
        <v>2</v>
      </c>
      <c r="T3" s="42"/>
      <c r="U3" s="42" t="s">
        <v>0</v>
      </c>
      <c r="V3" s="42" t="s">
        <v>1</v>
      </c>
      <c r="W3" s="42" t="s">
        <v>2</v>
      </c>
      <c r="X3" s="42"/>
    </row>
    <row r="4" spans="1:24" x14ac:dyDescent="0.25">
      <c r="A4" s="4">
        <v>0.75407634999999995</v>
      </c>
      <c r="B4" s="4">
        <v>1.0660865980000001</v>
      </c>
      <c r="C4" s="4">
        <v>1.110207935</v>
      </c>
      <c r="D4" s="44"/>
      <c r="E4" s="4">
        <v>1.4068741499999999</v>
      </c>
      <c r="F4" s="4">
        <v>0.71219396700000004</v>
      </c>
      <c r="G4" s="4">
        <v>1.1869952020000001</v>
      </c>
      <c r="H4" s="44"/>
      <c r="I4" s="4">
        <v>1.326411727</v>
      </c>
      <c r="J4" s="4">
        <v>2.5387410039999998</v>
      </c>
      <c r="K4" s="4">
        <v>0.87513398099999995</v>
      </c>
      <c r="L4" s="44"/>
      <c r="M4" s="4">
        <v>0.92062438499999999</v>
      </c>
      <c r="N4" s="4">
        <v>0.380049743</v>
      </c>
      <c r="O4" s="4">
        <v>0.94669826099999999</v>
      </c>
      <c r="P4" s="44"/>
      <c r="Q4" s="4">
        <v>1.0755595499999999</v>
      </c>
      <c r="R4" s="4">
        <v>0.20666899599999999</v>
      </c>
      <c r="S4" s="4">
        <v>1.592024873</v>
      </c>
      <c r="T4" s="44"/>
      <c r="U4" s="4">
        <v>0.50943308700000001</v>
      </c>
      <c r="V4" s="4">
        <v>0.45252772000000002</v>
      </c>
      <c r="W4" s="4">
        <v>1.402944615</v>
      </c>
    </row>
    <row r="5" spans="1:24" x14ac:dyDescent="0.25">
      <c r="A5" s="4">
        <v>0.62481392999999996</v>
      </c>
      <c r="B5" s="4">
        <v>0.80566320300000005</v>
      </c>
      <c r="C5" s="4">
        <v>2.7784087569999998</v>
      </c>
      <c r="D5" s="44"/>
      <c r="E5" s="4">
        <v>1.4133255039999999</v>
      </c>
      <c r="F5" s="4">
        <v>0.99410706500000001</v>
      </c>
      <c r="G5" s="4">
        <v>0.31579840100000001</v>
      </c>
      <c r="H5" s="44"/>
      <c r="I5" s="4">
        <v>1.0674132940000001</v>
      </c>
      <c r="J5" s="4">
        <v>1.1502766259999999</v>
      </c>
      <c r="K5" s="4">
        <v>0.626308266</v>
      </c>
      <c r="L5" s="44"/>
      <c r="M5" s="4">
        <v>2.3648841680000001</v>
      </c>
      <c r="N5" s="4">
        <v>0.45592533899999999</v>
      </c>
      <c r="O5" s="4">
        <v>2.2988443470000002</v>
      </c>
      <c r="P5" s="44"/>
      <c r="Q5" s="4">
        <v>0.65336523000000002</v>
      </c>
      <c r="R5" s="4">
        <v>1.558168397</v>
      </c>
      <c r="S5" s="4">
        <v>1.282998364</v>
      </c>
      <c r="T5" s="44"/>
      <c r="U5" s="4">
        <v>1.614000777</v>
      </c>
      <c r="V5" s="4">
        <v>0.56386545200000004</v>
      </c>
      <c r="W5" s="4">
        <v>1.3113311190000001</v>
      </c>
    </row>
    <row r="6" spans="1:24" x14ac:dyDescent="0.25">
      <c r="A6" s="4">
        <v>1.6589715599999999</v>
      </c>
      <c r="B6" s="4">
        <v>0.52671171100000003</v>
      </c>
      <c r="C6" s="4">
        <v>0.94583801099999998</v>
      </c>
      <c r="D6" s="44"/>
      <c r="E6" s="4">
        <v>1.2709053459999999</v>
      </c>
      <c r="F6" s="4">
        <v>0.40441167500000003</v>
      </c>
      <c r="G6" s="4">
        <v>1.0414830100000001</v>
      </c>
      <c r="H6" s="44"/>
      <c r="I6" s="4">
        <v>1.5477061160000001</v>
      </c>
      <c r="J6" s="4">
        <v>3.8379700489999999</v>
      </c>
      <c r="K6" s="4">
        <v>1.693731047</v>
      </c>
      <c r="L6" s="44"/>
      <c r="M6" s="4">
        <v>0.44736798999999999</v>
      </c>
      <c r="N6" s="4">
        <v>0.473981763</v>
      </c>
      <c r="O6" s="4">
        <v>0.509089719</v>
      </c>
      <c r="P6" s="44"/>
      <c r="Q6" s="4">
        <v>1.12241335</v>
      </c>
      <c r="R6" s="4">
        <v>0.47187606300000001</v>
      </c>
      <c r="S6" s="4">
        <v>3.7959690770000001</v>
      </c>
      <c r="T6" s="44"/>
      <c r="U6" s="4">
        <v>0.90266294700000005</v>
      </c>
      <c r="V6" s="4">
        <v>0.46182971499999997</v>
      </c>
      <c r="W6" s="4">
        <v>0.57043495</v>
      </c>
    </row>
    <row r="7" spans="1:24" x14ac:dyDescent="0.25">
      <c r="A7" s="4">
        <v>0.91151689999999996</v>
      </c>
      <c r="B7" s="4">
        <v>1.7571110430000001</v>
      </c>
      <c r="C7" s="4">
        <v>2.1630444980000001</v>
      </c>
      <c r="D7" s="44"/>
      <c r="E7" s="4">
        <v>1.3387726099999999</v>
      </c>
      <c r="F7" s="4">
        <v>1.2320377600000001</v>
      </c>
      <c r="G7" s="4">
        <v>2.7673749970000001</v>
      </c>
      <c r="H7" s="44"/>
      <c r="I7" s="4">
        <v>1.4620608660000001</v>
      </c>
      <c r="J7" s="4">
        <v>2.4669357089999999</v>
      </c>
      <c r="K7" s="4">
        <v>1.3011492410000001</v>
      </c>
      <c r="L7" s="44"/>
      <c r="M7" s="4">
        <v>1.0697218420000001</v>
      </c>
      <c r="N7" s="4">
        <v>1.4809337549999999</v>
      </c>
      <c r="O7" s="4">
        <v>1.1870945470000001</v>
      </c>
      <c r="P7" s="44"/>
      <c r="Q7" s="4">
        <v>0.99426597999999999</v>
      </c>
      <c r="R7" s="4">
        <v>0.69784669799999999</v>
      </c>
      <c r="S7" s="4">
        <v>1.7965613309999999</v>
      </c>
      <c r="T7" s="44"/>
      <c r="U7" s="4">
        <v>1.0452743250000001</v>
      </c>
      <c r="V7" s="4">
        <v>1.4627723370000001</v>
      </c>
      <c r="W7" s="4">
        <v>0.87108360699999998</v>
      </c>
    </row>
    <row r="8" spans="1:24" x14ac:dyDescent="0.25">
      <c r="A8" s="4">
        <v>1.58526488</v>
      </c>
      <c r="B8" s="4">
        <v>0.87828969300000004</v>
      </c>
      <c r="C8" s="4">
        <v>2.048431962</v>
      </c>
      <c r="D8" s="44"/>
      <c r="E8" s="4">
        <v>0.32115132499999999</v>
      </c>
      <c r="F8" s="4">
        <v>0.67090570500000002</v>
      </c>
      <c r="G8" s="4">
        <v>0.51448420699999997</v>
      </c>
      <c r="H8" s="44"/>
      <c r="I8" s="4">
        <v>7.7797854E-2</v>
      </c>
      <c r="J8" s="4">
        <v>2.3632391830000001</v>
      </c>
      <c r="K8" s="4">
        <v>0.55323410799999995</v>
      </c>
      <c r="L8" s="44"/>
      <c r="M8" s="4">
        <v>1.3012922200000001</v>
      </c>
      <c r="N8" s="4">
        <v>0.318247471</v>
      </c>
      <c r="O8" s="4">
        <v>1.3224476919999999</v>
      </c>
      <c r="P8" s="44"/>
      <c r="Q8" s="4">
        <v>2.2326633299999998</v>
      </c>
      <c r="R8" s="4">
        <v>0.79836214900000002</v>
      </c>
      <c r="S8" s="4">
        <v>1.591779633</v>
      </c>
      <c r="T8" s="44"/>
      <c r="U8" s="4">
        <v>0.62397656700000004</v>
      </c>
      <c r="V8" s="4">
        <v>0.464205745</v>
      </c>
      <c r="W8" s="4">
        <v>0.85579139699999995</v>
      </c>
    </row>
    <row r="9" spans="1:24" x14ac:dyDescent="0.25">
      <c r="A9" s="4">
        <v>0.92795095000000005</v>
      </c>
      <c r="B9" s="4">
        <v>1.364032927</v>
      </c>
      <c r="C9" s="4">
        <v>1.8872073220000001</v>
      </c>
      <c r="D9" s="44"/>
      <c r="E9" s="4">
        <v>0.80590808199999997</v>
      </c>
      <c r="F9" s="4">
        <v>1.2901184210000001</v>
      </c>
      <c r="G9" s="4">
        <v>0.90957380300000001</v>
      </c>
      <c r="H9" s="44"/>
      <c r="I9" s="4">
        <v>2.7620669599999998</v>
      </c>
      <c r="J9" s="4">
        <v>2.2149060280000001</v>
      </c>
      <c r="K9" s="4">
        <v>1.013927281</v>
      </c>
      <c r="L9" s="44"/>
      <c r="M9" s="4">
        <v>2.3567714510000002</v>
      </c>
      <c r="N9" s="4">
        <v>0.87501142899999995</v>
      </c>
      <c r="O9" s="4">
        <v>0.367117266</v>
      </c>
      <c r="P9" s="44"/>
      <c r="Q9" s="4">
        <v>0.94253920999999996</v>
      </c>
      <c r="R9" s="4">
        <v>1.756512026</v>
      </c>
      <c r="S9" s="4">
        <v>2.032270858</v>
      </c>
      <c r="T9" s="44"/>
      <c r="U9" s="4">
        <v>9.5230315480000005</v>
      </c>
      <c r="V9" s="4">
        <v>0.975788298</v>
      </c>
      <c r="W9" s="4">
        <v>0.165351791</v>
      </c>
    </row>
    <row r="10" spans="1:24" x14ac:dyDescent="0.25">
      <c r="A10" s="4">
        <v>0.50648444999999997</v>
      </c>
      <c r="B10" s="4">
        <v>1.30979383</v>
      </c>
      <c r="C10" s="4">
        <v>0.38286369799999997</v>
      </c>
      <c r="D10" s="44"/>
      <c r="E10" s="4">
        <v>0.93812717899999998</v>
      </c>
      <c r="F10" s="4">
        <v>1.7430315759999999</v>
      </c>
      <c r="G10" s="4">
        <v>3.2375620629999999</v>
      </c>
      <c r="H10" s="44"/>
      <c r="I10" s="4">
        <v>1.551692928</v>
      </c>
      <c r="J10" s="4">
        <v>0.73316767000000005</v>
      </c>
      <c r="K10" s="4">
        <v>2.1761578699999999</v>
      </c>
      <c r="L10" s="44"/>
      <c r="M10" s="4">
        <v>0.77614046199999998</v>
      </c>
      <c r="N10" s="4">
        <v>0.597926764</v>
      </c>
      <c r="O10" s="4">
        <v>5.3037284119999999</v>
      </c>
      <c r="P10" s="44"/>
      <c r="Q10" s="4">
        <v>1.88992509</v>
      </c>
      <c r="R10" s="4">
        <v>3.036389829</v>
      </c>
      <c r="S10" s="4">
        <v>0.51289021400000001</v>
      </c>
      <c r="T10" s="44"/>
      <c r="U10" s="4">
        <v>0.57608391800000003</v>
      </c>
      <c r="V10" s="4">
        <v>0.81214750300000005</v>
      </c>
      <c r="W10" s="4">
        <v>2.1282898659999998</v>
      </c>
    </row>
    <row r="11" spans="1:24" x14ac:dyDescent="0.25">
      <c r="A11" s="4">
        <v>0.69221564000000002</v>
      </c>
      <c r="B11" s="4">
        <v>0.42391930799999999</v>
      </c>
      <c r="C11" s="4">
        <v>2.769850564</v>
      </c>
      <c r="D11" s="44"/>
      <c r="E11" s="4">
        <v>1.785030146</v>
      </c>
      <c r="F11" s="4">
        <v>0.52148304599999995</v>
      </c>
      <c r="G11" s="4">
        <v>0.81330129900000003</v>
      </c>
      <c r="H11" s="44"/>
      <c r="I11" s="4">
        <v>1.782886459</v>
      </c>
      <c r="J11" s="4">
        <v>0.29663628800000003</v>
      </c>
      <c r="K11" s="4">
        <v>0.71207071799999999</v>
      </c>
      <c r="L11" s="44"/>
      <c r="M11" s="4">
        <v>0.15131366700000001</v>
      </c>
      <c r="N11" s="4">
        <v>1.0556226150000001</v>
      </c>
      <c r="O11" s="4">
        <v>1.4923306590000001</v>
      </c>
      <c r="P11" s="44"/>
      <c r="Q11" s="4">
        <v>0.45367826999999999</v>
      </c>
      <c r="R11" s="4">
        <v>0.26258911800000001</v>
      </c>
      <c r="S11" s="4">
        <v>0.75712409199999997</v>
      </c>
      <c r="T11" s="44"/>
      <c r="U11" s="4">
        <v>0.16124754199999999</v>
      </c>
      <c r="V11" s="4">
        <v>1.8894847050000001</v>
      </c>
      <c r="W11" s="4">
        <v>2.105904196</v>
      </c>
    </row>
    <row r="12" spans="1:24" x14ac:dyDescent="0.25">
      <c r="A12" s="4">
        <v>2.74887485</v>
      </c>
      <c r="B12" s="4">
        <v>8.0802275290000001</v>
      </c>
      <c r="C12" s="4">
        <v>2.127297188</v>
      </c>
      <c r="D12" s="44"/>
      <c r="E12" s="4"/>
      <c r="F12" s="4">
        <v>0.36441666</v>
      </c>
      <c r="G12" s="4">
        <v>0.49269347699999999</v>
      </c>
      <c r="H12" s="44"/>
      <c r="I12" s="4">
        <v>1.9833668289999999</v>
      </c>
      <c r="J12" s="4">
        <v>6.5516562650000001</v>
      </c>
      <c r="K12" s="4">
        <v>0.19837268199999999</v>
      </c>
      <c r="L12" s="44"/>
      <c r="M12" s="4">
        <v>1.228926663</v>
      </c>
      <c r="N12" s="4">
        <v>1.2236338659999999</v>
      </c>
      <c r="O12" s="4">
        <v>1.6441048220000001</v>
      </c>
      <c r="P12" s="44"/>
      <c r="Q12" s="4">
        <v>1.3531607999999999</v>
      </c>
      <c r="R12" s="4">
        <v>0.93375848400000006</v>
      </c>
      <c r="S12" s="4">
        <v>2.0969166399999999</v>
      </c>
      <c r="T12" s="44"/>
      <c r="U12" s="4">
        <v>0.77440868600000001</v>
      </c>
      <c r="V12" s="4">
        <v>0.45318795499999998</v>
      </c>
      <c r="W12" s="4">
        <v>1.341784471</v>
      </c>
    </row>
    <row r="13" spans="1:24" x14ac:dyDescent="0.25">
      <c r="A13" s="4">
        <v>0.50205151999999997</v>
      </c>
      <c r="B13" s="4">
        <v>9.4807627000000005E-2</v>
      </c>
      <c r="C13" s="4">
        <v>0.598097192</v>
      </c>
      <c r="D13" s="44"/>
      <c r="E13" s="4">
        <v>4.3457223349999996</v>
      </c>
      <c r="F13" s="4">
        <v>0.72601153500000004</v>
      </c>
      <c r="G13" s="4">
        <v>0.73457450999999996</v>
      </c>
      <c r="H13" s="44"/>
      <c r="I13" s="4">
        <v>1.1613070350000001</v>
      </c>
      <c r="J13" s="4">
        <v>0.46281296399999999</v>
      </c>
      <c r="K13" s="4">
        <v>1.76481767</v>
      </c>
      <c r="L13" s="44"/>
      <c r="M13" s="4">
        <v>2.056715906</v>
      </c>
      <c r="N13" s="4">
        <v>0.79389027700000003</v>
      </c>
      <c r="O13" s="4">
        <v>0.98850055199999998</v>
      </c>
      <c r="P13" s="44"/>
      <c r="Q13" s="4">
        <v>0.54983532999999996</v>
      </c>
      <c r="R13" s="4">
        <v>0.64914027399999996</v>
      </c>
      <c r="S13" s="4">
        <v>0.80676714299999996</v>
      </c>
      <c r="T13" s="44"/>
      <c r="U13" s="4">
        <v>1.83278523</v>
      </c>
      <c r="V13" s="4">
        <v>1.8848958389999999</v>
      </c>
      <c r="W13" s="4">
        <v>1.070890737</v>
      </c>
    </row>
  </sheetData>
  <mergeCells count="2">
    <mergeCell ref="A2:C2"/>
    <mergeCell ref="E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3F3B8-A974-493E-B874-DC576DCB03AB}">
  <dimension ref="A1:X91"/>
  <sheetViews>
    <sheetView workbookViewId="0">
      <selection activeCell="A14" sqref="A14:A17"/>
    </sheetView>
  </sheetViews>
  <sheetFormatPr defaultRowHeight="15" x14ac:dyDescent="0.25"/>
  <cols>
    <col min="1" max="1" width="27.42578125" customWidth="1"/>
    <col min="2" max="2" width="13.28515625" customWidth="1"/>
    <col min="3" max="3" width="16.7109375" customWidth="1"/>
    <col min="4" max="4" width="16" customWidth="1"/>
    <col min="5" max="5" width="13.42578125" customWidth="1"/>
    <col min="6" max="6" width="12.85546875" customWidth="1"/>
    <col min="7" max="7" width="17.28515625" customWidth="1"/>
    <col min="8" max="8" width="19.7109375" customWidth="1"/>
    <col min="9" max="9" width="13" customWidth="1"/>
    <col min="10" max="10" width="17.7109375" customWidth="1"/>
    <col min="11" max="11" width="20.140625" customWidth="1"/>
    <col min="12" max="12" width="27.42578125" customWidth="1"/>
  </cols>
  <sheetData>
    <row r="1" spans="1:24" x14ac:dyDescent="0.25">
      <c r="A1" s="62" t="s">
        <v>87</v>
      </c>
      <c r="B1" s="63" t="s">
        <v>88</v>
      </c>
      <c r="C1" s="64" t="s">
        <v>89</v>
      </c>
      <c r="D1" s="64" t="s">
        <v>90</v>
      </c>
      <c r="E1" s="63" t="s">
        <v>91</v>
      </c>
      <c r="F1" s="65" t="s">
        <v>92</v>
      </c>
      <c r="G1" s="65" t="s">
        <v>93</v>
      </c>
      <c r="H1" s="65" t="s">
        <v>94</v>
      </c>
      <c r="I1" s="65" t="s">
        <v>95</v>
      </c>
      <c r="J1" s="65" t="s">
        <v>96</v>
      </c>
      <c r="K1" s="66" t="s">
        <v>97</v>
      </c>
      <c r="L1" s="67" t="s">
        <v>98</v>
      </c>
      <c r="M1" s="68"/>
      <c r="N1" s="69"/>
      <c r="O1" s="69"/>
      <c r="P1" s="68"/>
    </row>
    <row r="2" spans="1:24" x14ac:dyDescent="0.25">
      <c r="A2" s="70" t="s">
        <v>99</v>
      </c>
      <c r="B2" s="71">
        <v>1.38</v>
      </c>
      <c r="C2" s="71">
        <v>0.26</v>
      </c>
      <c r="D2" s="71">
        <v>0.14000000000000001</v>
      </c>
      <c r="E2" s="71">
        <v>0.28000000000000003</v>
      </c>
      <c r="F2" s="71">
        <v>9.1999999999999998E-2</v>
      </c>
      <c r="G2" s="71">
        <v>0.66</v>
      </c>
      <c r="H2" s="71">
        <v>1.48</v>
      </c>
      <c r="I2" s="71">
        <v>1.28</v>
      </c>
      <c r="J2" s="71">
        <v>0.24</v>
      </c>
      <c r="K2" s="72">
        <v>162</v>
      </c>
      <c r="L2" s="73">
        <v>14</v>
      </c>
      <c r="M2" s="74"/>
    </row>
    <row r="3" spans="1:24" x14ac:dyDescent="0.25">
      <c r="A3" s="75" t="s">
        <v>100</v>
      </c>
      <c r="B3" s="76">
        <v>0.46</v>
      </c>
      <c r="C3" s="76">
        <v>7.1999999999999995E-2</v>
      </c>
      <c r="D3" s="76">
        <v>6.4000000000000001E-2</v>
      </c>
      <c r="E3" s="76">
        <v>6.4000000000000001E-2</v>
      </c>
      <c r="F3" s="76">
        <v>4.3999999999999997E-2</v>
      </c>
      <c r="G3" s="76">
        <v>0.11</v>
      </c>
      <c r="H3" s="76">
        <v>0.32</v>
      </c>
      <c r="I3" s="76">
        <v>0.11</v>
      </c>
      <c r="J3" s="76">
        <v>8.2000000000000003E-2</v>
      </c>
      <c r="K3" s="77">
        <v>70</v>
      </c>
      <c r="L3" s="78">
        <v>8.6</v>
      </c>
      <c r="M3" s="71"/>
      <c r="N3" s="79"/>
      <c r="O3" s="79"/>
      <c r="P3" s="79"/>
      <c r="Q3" s="79"/>
    </row>
    <row r="4" spans="1:24" x14ac:dyDescent="0.25">
      <c r="A4" s="80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</row>
    <row r="5" spans="1:24" x14ac:dyDescent="0.25">
      <c r="M5" s="74"/>
    </row>
    <row r="6" spans="1:24" ht="15.75" thickBot="1" x14ac:dyDescent="0.3">
      <c r="B6" s="81"/>
      <c r="C6" s="81"/>
      <c r="D6" s="81"/>
      <c r="E6" s="148" t="s">
        <v>101</v>
      </c>
      <c r="F6" s="148"/>
      <c r="G6" s="148"/>
      <c r="H6" s="81"/>
      <c r="I6" s="81"/>
      <c r="J6" s="81"/>
      <c r="K6" s="81"/>
      <c r="L6" s="81"/>
      <c r="M6" s="74"/>
    </row>
    <row r="7" spans="1:24" x14ac:dyDescent="0.25">
      <c r="A7" s="80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24" x14ac:dyDescent="0.25">
      <c r="A8" s="82" t="s">
        <v>102</v>
      </c>
      <c r="B8" s="83" t="s">
        <v>88</v>
      </c>
      <c r="C8" s="84" t="s">
        <v>89</v>
      </c>
      <c r="D8" s="84" t="s">
        <v>90</v>
      </c>
      <c r="E8" s="83" t="s">
        <v>91</v>
      </c>
      <c r="F8" s="85" t="s">
        <v>92</v>
      </c>
      <c r="G8" s="85" t="s">
        <v>93</v>
      </c>
      <c r="H8" s="77" t="s">
        <v>103</v>
      </c>
      <c r="I8" s="77" t="s">
        <v>104</v>
      </c>
      <c r="J8" s="85" t="s">
        <v>105</v>
      </c>
      <c r="K8" s="77" t="s">
        <v>106</v>
      </c>
      <c r="L8" s="77" t="s">
        <v>107</v>
      </c>
      <c r="M8" s="74"/>
    </row>
    <row r="9" spans="1:24" x14ac:dyDescent="0.25">
      <c r="A9" s="80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</row>
    <row r="10" spans="1:24" x14ac:dyDescent="0.25">
      <c r="A10" s="80" t="s">
        <v>108</v>
      </c>
      <c r="B10" s="86" t="s">
        <v>109</v>
      </c>
      <c r="C10" s="86" t="s">
        <v>109</v>
      </c>
      <c r="D10" s="86" t="s">
        <v>109</v>
      </c>
      <c r="E10" s="74" t="s">
        <v>109</v>
      </c>
      <c r="F10" s="74" t="s">
        <v>109</v>
      </c>
      <c r="G10" s="86" t="s">
        <v>109</v>
      </c>
      <c r="H10" s="74" t="s">
        <v>109</v>
      </c>
      <c r="I10" s="74" t="s">
        <v>109</v>
      </c>
      <c r="J10" s="74" t="s">
        <v>109</v>
      </c>
      <c r="K10" s="43" t="s">
        <v>109</v>
      </c>
      <c r="L10" s="74" t="s">
        <v>109</v>
      </c>
      <c r="M10" s="74"/>
    </row>
    <row r="11" spans="1:24" x14ac:dyDescent="0.25">
      <c r="A11" s="80" t="s">
        <v>110</v>
      </c>
      <c r="B11" s="74">
        <v>1.4</v>
      </c>
      <c r="C11" s="74">
        <v>1.6</v>
      </c>
      <c r="D11" s="74">
        <v>1.7</v>
      </c>
      <c r="E11" s="74">
        <v>1.7</v>
      </c>
      <c r="F11" s="74">
        <v>1.7</v>
      </c>
      <c r="G11" s="74">
        <v>2.1</v>
      </c>
      <c r="H11" s="74">
        <v>1.9</v>
      </c>
      <c r="I11" s="74">
        <v>1.6</v>
      </c>
      <c r="J11" s="74">
        <v>1.6</v>
      </c>
      <c r="K11" s="43">
        <v>5000</v>
      </c>
      <c r="L11" s="74">
        <v>52</v>
      </c>
      <c r="M11" s="74"/>
    </row>
    <row r="12" spans="1:24" x14ac:dyDescent="0.25">
      <c r="A12" s="80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</row>
    <row r="13" spans="1:24" x14ac:dyDescent="0.25">
      <c r="A13" s="80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</row>
    <row r="14" spans="1:24" x14ac:dyDescent="0.25">
      <c r="A14" s="87" t="s">
        <v>111</v>
      </c>
      <c r="B14" s="88" t="s">
        <v>109</v>
      </c>
      <c r="C14" s="88" t="s">
        <v>109</v>
      </c>
      <c r="D14" s="88" t="s">
        <v>109</v>
      </c>
      <c r="E14" s="88" t="s">
        <v>109</v>
      </c>
      <c r="F14" s="88" t="s">
        <v>109</v>
      </c>
      <c r="G14" s="88" t="s">
        <v>109</v>
      </c>
      <c r="H14" s="88" t="s">
        <v>109</v>
      </c>
      <c r="I14" s="89" t="s">
        <v>112</v>
      </c>
      <c r="J14" s="88" t="s">
        <v>109</v>
      </c>
      <c r="K14" s="90" t="s">
        <v>109</v>
      </c>
      <c r="L14" s="90" t="s">
        <v>109</v>
      </c>
      <c r="M14" s="74"/>
    </row>
    <row r="15" spans="1:24" x14ac:dyDescent="0.25">
      <c r="A15" s="87" t="s">
        <v>113</v>
      </c>
      <c r="B15" s="88" t="s">
        <v>109</v>
      </c>
      <c r="C15" s="88" t="s">
        <v>109</v>
      </c>
      <c r="D15" s="88" t="s">
        <v>109</v>
      </c>
      <c r="E15" s="90" t="s">
        <v>114</v>
      </c>
      <c r="F15" s="88" t="s">
        <v>109</v>
      </c>
      <c r="G15" s="90" t="s">
        <v>115</v>
      </c>
      <c r="H15" s="90" t="s">
        <v>116</v>
      </c>
      <c r="I15" s="90" t="s">
        <v>117</v>
      </c>
      <c r="J15" s="91" t="s">
        <v>118</v>
      </c>
      <c r="K15" s="89" t="s">
        <v>119</v>
      </c>
      <c r="L15" s="89" t="s">
        <v>120</v>
      </c>
      <c r="M15" s="74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24" x14ac:dyDescent="0.25">
      <c r="A16" s="87" t="s">
        <v>121</v>
      </c>
      <c r="B16" s="88" t="s">
        <v>109</v>
      </c>
      <c r="C16" s="88" t="s">
        <v>109</v>
      </c>
      <c r="D16" s="88" t="s">
        <v>109</v>
      </c>
      <c r="E16" s="91" t="s">
        <v>122</v>
      </c>
      <c r="F16" s="88" t="s">
        <v>109</v>
      </c>
      <c r="G16" s="90" t="s">
        <v>123</v>
      </c>
      <c r="H16" s="90" t="s">
        <v>124</v>
      </c>
      <c r="I16" s="90" t="s">
        <v>117</v>
      </c>
      <c r="J16" s="91" t="s">
        <v>125</v>
      </c>
      <c r="K16" s="89" t="s">
        <v>126</v>
      </c>
      <c r="L16" s="89" t="s">
        <v>127</v>
      </c>
      <c r="M16" s="74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</row>
    <row r="17" spans="1:24" x14ac:dyDescent="0.25">
      <c r="A17" s="87" t="s">
        <v>128</v>
      </c>
      <c r="B17" s="91">
        <v>1.6</v>
      </c>
      <c r="C17" s="91">
        <v>1.5</v>
      </c>
      <c r="D17" s="91">
        <v>1.5</v>
      </c>
      <c r="E17" s="91">
        <v>1.6</v>
      </c>
      <c r="F17" s="91">
        <v>1.7</v>
      </c>
      <c r="G17" s="89">
        <v>1.8</v>
      </c>
      <c r="H17" s="89">
        <v>2.2999999999999998</v>
      </c>
      <c r="I17" s="89">
        <v>1.9</v>
      </c>
      <c r="J17" s="91">
        <v>2.4</v>
      </c>
      <c r="K17" s="89">
        <v>12000</v>
      </c>
      <c r="L17" s="89">
        <v>150</v>
      </c>
      <c r="M17" s="74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</row>
    <row r="18" spans="1:24" x14ac:dyDescent="0.25">
      <c r="A18" s="87"/>
      <c r="B18" s="88"/>
      <c r="C18" s="88"/>
      <c r="D18" s="88"/>
      <c r="E18" s="88"/>
      <c r="F18" s="88"/>
      <c r="G18" s="90"/>
      <c r="H18" s="90"/>
      <c r="I18" s="93"/>
      <c r="J18" s="88"/>
      <c r="K18" s="90"/>
      <c r="L18" s="90"/>
      <c r="M18" s="74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x14ac:dyDescent="0.25">
      <c r="A19" s="87"/>
      <c r="B19" s="88"/>
      <c r="C19" s="88"/>
      <c r="D19" s="88"/>
      <c r="E19" s="88"/>
      <c r="F19" s="88"/>
      <c r="G19" s="90"/>
      <c r="H19" s="90"/>
      <c r="I19" s="93"/>
      <c r="J19" s="88"/>
      <c r="K19" s="90"/>
      <c r="L19" s="90"/>
      <c r="M19" s="74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</row>
    <row r="20" spans="1:24" x14ac:dyDescent="0.25">
      <c r="A20" s="87" t="s">
        <v>129</v>
      </c>
      <c r="B20" s="88" t="s">
        <v>109</v>
      </c>
      <c r="C20" s="88" t="s">
        <v>109</v>
      </c>
      <c r="D20" s="88" t="s">
        <v>109</v>
      </c>
      <c r="E20" s="88" t="s">
        <v>109</v>
      </c>
      <c r="F20" s="88" t="s">
        <v>109</v>
      </c>
      <c r="G20" s="88" t="s">
        <v>109</v>
      </c>
      <c r="H20" s="88" t="s">
        <v>109</v>
      </c>
      <c r="I20" s="88" t="s">
        <v>109</v>
      </c>
      <c r="J20" s="88" t="s">
        <v>109</v>
      </c>
      <c r="K20" s="90" t="s">
        <v>109</v>
      </c>
      <c r="L20" s="90" t="s">
        <v>109</v>
      </c>
      <c r="M20" s="88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</row>
    <row r="21" spans="1:24" x14ac:dyDescent="0.25">
      <c r="A21" s="94" t="s">
        <v>130</v>
      </c>
      <c r="B21" s="91" t="s">
        <v>131</v>
      </c>
      <c r="C21" s="91" t="s">
        <v>132</v>
      </c>
      <c r="D21" s="88" t="s">
        <v>109</v>
      </c>
      <c r="E21" s="91" t="s">
        <v>133</v>
      </c>
      <c r="F21" s="91" t="s">
        <v>134</v>
      </c>
      <c r="G21" s="91" t="s">
        <v>135</v>
      </c>
      <c r="H21" s="91" t="s">
        <v>120</v>
      </c>
      <c r="I21" s="91" t="s">
        <v>136</v>
      </c>
      <c r="J21" s="91" t="s">
        <v>137</v>
      </c>
      <c r="K21" s="95">
        <v>26000</v>
      </c>
      <c r="L21" s="89" t="s">
        <v>138</v>
      </c>
      <c r="M21" s="74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</row>
    <row r="22" spans="1:24" x14ac:dyDescent="0.25">
      <c r="A22" s="94" t="s">
        <v>139</v>
      </c>
      <c r="B22" s="91" t="s">
        <v>140</v>
      </c>
      <c r="C22" s="91" t="s">
        <v>132</v>
      </c>
      <c r="D22" s="88" t="s">
        <v>109</v>
      </c>
      <c r="E22" s="91" t="s">
        <v>141</v>
      </c>
      <c r="F22" s="91">
        <v>0.48</v>
      </c>
      <c r="G22" s="91" t="s">
        <v>142</v>
      </c>
      <c r="H22" s="96" t="s">
        <v>143</v>
      </c>
      <c r="I22" s="96" t="s">
        <v>120</v>
      </c>
      <c r="J22" s="91" t="s">
        <v>144</v>
      </c>
      <c r="K22" s="95">
        <v>25000</v>
      </c>
      <c r="L22" s="89" t="s">
        <v>138</v>
      </c>
      <c r="M22" s="74"/>
      <c r="N22" s="92"/>
      <c r="O22" s="92"/>
      <c r="P22" s="92"/>
      <c r="Q22" s="92"/>
      <c r="R22" s="92"/>
      <c r="S22" s="92"/>
      <c r="T22" s="92"/>
      <c r="U22" s="92"/>
      <c r="V22" s="92"/>
      <c r="W22" s="92"/>
      <c r="X22" s="92"/>
    </row>
    <row r="23" spans="1:24" x14ac:dyDescent="0.25">
      <c r="A23" s="94" t="s">
        <v>145</v>
      </c>
      <c r="B23" s="91" t="s">
        <v>146</v>
      </c>
      <c r="C23" s="91" t="s">
        <v>140</v>
      </c>
      <c r="D23" s="91" t="s">
        <v>132</v>
      </c>
      <c r="E23" s="91" t="s">
        <v>147</v>
      </c>
      <c r="F23" s="91" t="s">
        <v>148</v>
      </c>
      <c r="G23" s="91" t="s">
        <v>140</v>
      </c>
      <c r="H23" s="96" t="s">
        <v>149</v>
      </c>
      <c r="I23" s="91" t="s">
        <v>150</v>
      </c>
      <c r="J23" s="91" t="s">
        <v>151</v>
      </c>
      <c r="K23" s="95">
        <v>31000</v>
      </c>
      <c r="L23" s="89">
        <v>1700</v>
      </c>
      <c r="M23" s="74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</row>
    <row r="24" spans="1:24" x14ac:dyDescent="0.25">
      <c r="A24" s="87"/>
      <c r="B24" s="88"/>
      <c r="C24" s="88"/>
      <c r="D24" s="88"/>
      <c r="E24" s="88"/>
      <c r="F24" s="88"/>
      <c r="G24" s="90"/>
      <c r="H24" s="88"/>
      <c r="I24" s="88"/>
      <c r="J24" s="88"/>
      <c r="K24" s="90"/>
      <c r="L24" s="90"/>
      <c r="M24" s="74"/>
      <c r="N24" s="92"/>
      <c r="O24" s="92"/>
      <c r="P24" s="92"/>
      <c r="Q24" s="92"/>
      <c r="R24" s="92"/>
      <c r="S24" s="92"/>
      <c r="T24" s="92"/>
      <c r="U24" s="92"/>
      <c r="V24" s="92"/>
      <c r="W24" s="92"/>
      <c r="X24" s="92"/>
    </row>
    <row r="25" spans="1:24" x14ac:dyDescent="0.25">
      <c r="A25" s="87"/>
      <c r="B25" s="88"/>
      <c r="C25" s="88"/>
      <c r="D25" s="88"/>
      <c r="E25" s="88"/>
      <c r="F25" s="88"/>
      <c r="G25" s="90"/>
      <c r="H25" s="88"/>
      <c r="I25" s="88"/>
      <c r="J25" s="88"/>
      <c r="K25" s="90"/>
      <c r="L25" s="90"/>
      <c r="M25" s="74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</row>
    <row r="26" spans="1:24" x14ac:dyDescent="0.25">
      <c r="A26" s="87" t="s">
        <v>152</v>
      </c>
      <c r="B26" s="88" t="s">
        <v>109</v>
      </c>
      <c r="C26" s="88" t="s">
        <v>109</v>
      </c>
      <c r="D26" s="88" t="s">
        <v>109</v>
      </c>
      <c r="E26" s="88" t="s">
        <v>109</v>
      </c>
      <c r="F26" s="88" t="s">
        <v>109</v>
      </c>
      <c r="G26" s="88" t="s">
        <v>109</v>
      </c>
      <c r="H26" s="88" t="s">
        <v>109</v>
      </c>
      <c r="I26" s="88" t="s">
        <v>109</v>
      </c>
      <c r="J26" s="88" t="s">
        <v>109</v>
      </c>
      <c r="K26" s="90" t="s">
        <v>109</v>
      </c>
      <c r="L26" s="90" t="s">
        <v>109</v>
      </c>
      <c r="M26" s="74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</row>
    <row r="27" spans="1:24" x14ac:dyDescent="0.25">
      <c r="A27" s="87" t="s">
        <v>153</v>
      </c>
      <c r="B27" s="88" t="s">
        <v>109</v>
      </c>
      <c r="C27" s="88" t="s">
        <v>109</v>
      </c>
      <c r="D27" s="88" t="s">
        <v>109</v>
      </c>
      <c r="E27" s="91" t="s">
        <v>154</v>
      </c>
      <c r="F27" s="88" t="s">
        <v>109</v>
      </c>
      <c r="G27" s="97" t="s">
        <v>155</v>
      </c>
      <c r="H27" s="91" t="s">
        <v>156</v>
      </c>
      <c r="I27" s="91" t="s">
        <v>157</v>
      </c>
      <c r="J27" s="91" t="s">
        <v>158</v>
      </c>
      <c r="K27" s="89" t="s">
        <v>159</v>
      </c>
      <c r="L27" s="89" t="s">
        <v>143</v>
      </c>
      <c r="M27" s="74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92"/>
    </row>
    <row r="28" spans="1:24" x14ac:dyDescent="0.25">
      <c r="A28" s="87" t="s">
        <v>160</v>
      </c>
      <c r="B28" s="88" t="s">
        <v>109</v>
      </c>
      <c r="C28" s="88" t="s">
        <v>109</v>
      </c>
      <c r="D28" s="88" t="s">
        <v>109</v>
      </c>
      <c r="E28" s="91">
        <v>0.38</v>
      </c>
      <c r="F28" s="88" t="s">
        <v>109</v>
      </c>
      <c r="G28" s="97" t="s">
        <v>115</v>
      </c>
      <c r="H28" s="91" t="s">
        <v>151</v>
      </c>
      <c r="I28" s="91" t="s">
        <v>161</v>
      </c>
      <c r="J28" s="91" t="s">
        <v>162</v>
      </c>
      <c r="K28" s="89" t="s">
        <v>163</v>
      </c>
      <c r="L28" s="89" t="s">
        <v>149</v>
      </c>
      <c r="M28" s="74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</row>
    <row r="29" spans="1:24" x14ac:dyDescent="0.25">
      <c r="A29" s="87" t="s">
        <v>164</v>
      </c>
      <c r="B29" s="91" t="s">
        <v>148</v>
      </c>
      <c r="C29" s="91" t="s">
        <v>151</v>
      </c>
      <c r="D29" s="91" t="s">
        <v>165</v>
      </c>
      <c r="E29" s="91" t="s">
        <v>166</v>
      </c>
      <c r="F29" s="91" t="s">
        <v>148</v>
      </c>
      <c r="G29" s="89" t="s">
        <v>157</v>
      </c>
      <c r="H29" s="91" t="s">
        <v>167</v>
      </c>
      <c r="I29" s="91" t="s">
        <v>131</v>
      </c>
      <c r="J29" s="91" t="s">
        <v>168</v>
      </c>
      <c r="K29" s="89">
        <v>12000</v>
      </c>
      <c r="L29" s="89">
        <v>170</v>
      </c>
      <c r="M29" s="74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</row>
    <row r="30" spans="1:24" x14ac:dyDescent="0.25">
      <c r="A30" s="87"/>
      <c r="B30" s="88"/>
      <c r="C30" s="88"/>
      <c r="D30" s="88"/>
      <c r="E30" s="88"/>
      <c r="F30" s="88"/>
      <c r="G30" s="90"/>
      <c r="H30" s="88"/>
      <c r="I30" s="88"/>
      <c r="J30" s="88"/>
      <c r="K30" s="90"/>
      <c r="L30" s="90"/>
      <c r="M30" s="74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</row>
    <row r="31" spans="1:24" x14ac:dyDescent="0.25">
      <c r="A31" s="87"/>
      <c r="B31" s="88"/>
      <c r="C31" s="88"/>
      <c r="D31" s="88"/>
      <c r="E31" s="88"/>
      <c r="F31" s="88"/>
      <c r="G31" s="90"/>
      <c r="H31" s="88"/>
      <c r="I31" s="88"/>
      <c r="J31" s="88"/>
      <c r="K31" s="90"/>
      <c r="L31" s="90"/>
      <c r="M31" s="74"/>
      <c r="N31" s="92"/>
      <c r="O31" s="92"/>
      <c r="P31" s="92"/>
      <c r="Q31" s="92"/>
      <c r="R31" s="92"/>
      <c r="S31" s="92"/>
      <c r="T31" s="92"/>
      <c r="U31" s="92"/>
      <c r="V31" s="92"/>
      <c r="W31" s="92"/>
      <c r="X31" s="92"/>
    </row>
    <row r="32" spans="1:24" x14ac:dyDescent="0.25">
      <c r="A32" s="87" t="s">
        <v>169</v>
      </c>
      <c r="B32" s="88" t="s">
        <v>109</v>
      </c>
      <c r="C32" s="88" t="s">
        <v>109</v>
      </c>
      <c r="D32" s="88" t="s">
        <v>109</v>
      </c>
      <c r="E32" s="88" t="s">
        <v>109</v>
      </c>
      <c r="F32" s="88" t="s">
        <v>109</v>
      </c>
      <c r="G32" s="88" t="s">
        <v>109</v>
      </c>
      <c r="H32" s="88" t="s">
        <v>109</v>
      </c>
      <c r="I32" s="88" t="s">
        <v>109</v>
      </c>
      <c r="J32" s="88" t="s">
        <v>109</v>
      </c>
      <c r="K32" s="90" t="s">
        <v>109</v>
      </c>
      <c r="L32" s="90" t="s">
        <v>109</v>
      </c>
      <c r="M32" s="74"/>
      <c r="N32" s="92"/>
      <c r="O32" s="92"/>
      <c r="P32" s="92"/>
      <c r="Q32" s="92"/>
      <c r="R32" s="92"/>
      <c r="S32" s="92"/>
      <c r="T32" s="92"/>
      <c r="U32" s="92"/>
      <c r="V32" s="92"/>
      <c r="W32" s="92"/>
      <c r="X32" s="92"/>
    </row>
    <row r="33" spans="1:24" x14ac:dyDescent="0.25">
      <c r="A33" s="87" t="s">
        <v>170</v>
      </c>
      <c r="B33" s="88" t="s">
        <v>109</v>
      </c>
      <c r="C33" s="88" t="s">
        <v>109</v>
      </c>
      <c r="D33" s="88" t="s">
        <v>109</v>
      </c>
      <c r="E33" s="90" t="s">
        <v>114</v>
      </c>
      <c r="F33" s="88" t="s">
        <v>109</v>
      </c>
      <c r="G33" s="88" t="s">
        <v>109</v>
      </c>
      <c r="H33" s="90" t="s">
        <v>171</v>
      </c>
      <c r="I33" s="88" t="s">
        <v>172</v>
      </c>
      <c r="J33" s="96" t="s">
        <v>173</v>
      </c>
      <c r="K33" s="89" t="s">
        <v>174</v>
      </c>
      <c r="L33" s="89" t="s">
        <v>149</v>
      </c>
      <c r="M33" s="74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</row>
    <row r="34" spans="1:24" x14ac:dyDescent="0.25">
      <c r="A34" s="87" t="s">
        <v>175</v>
      </c>
      <c r="B34" s="88" t="s">
        <v>109</v>
      </c>
      <c r="C34" s="88" t="s">
        <v>109</v>
      </c>
      <c r="D34" s="88" t="s">
        <v>109</v>
      </c>
      <c r="E34" s="91" t="s">
        <v>176</v>
      </c>
      <c r="F34" s="88" t="s">
        <v>109</v>
      </c>
      <c r="G34" s="88" t="s">
        <v>109</v>
      </c>
      <c r="H34" s="90" t="s">
        <v>177</v>
      </c>
      <c r="I34" s="96" t="s">
        <v>178</v>
      </c>
      <c r="J34" s="91" t="s">
        <v>179</v>
      </c>
      <c r="K34" s="89">
        <v>7900</v>
      </c>
      <c r="L34" s="89" t="s">
        <v>143</v>
      </c>
      <c r="M34" s="74"/>
      <c r="N34" s="92"/>
      <c r="O34" s="92"/>
      <c r="P34" s="92"/>
      <c r="Q34" s="92"/>
      <c r="R34" s="92"/>
      <c r="S34" s="92"/>
      <c r="T34" s="92"/>
      <c r="U34" s="92"/>
      <c r="V34" s="92"/>
      <c r="W34" s="92"/>
      <c r="X34" s="92"/>
    </row>
    <row r="35" spans="1:24" x14ac:dyDescent="0.25">
      <c r="A35" s="80" t="s">
        <v>180</v>
      </c>
      <c r="B35" s="91" t="s">
        <v>148</v>
      </c>
      <c r="C35" s="91" t="s">
        <v>148</v>
      </c>
      <c r="D35" s="91" t="s">
        <v>181</v>
      </c>
      <c r="E35" s="91" t="s">
        <v>156</v>
      </c>
      <c r="F35" s="91" t="s">
        <v>181</v>
      </c>
      <c r="G35" s="91" t="s">
        <v>166</v>
      </c>
      <c r="H35" s="91" t="s">
        <v>182</v>
      </c>
      <c r="I35" s="91" t="s">
        <v>183</v>
      </c>
      <c r="J35" s="91" t="s">
        <v>184</v>
      </c>
      <c r="K35" s="91" t="s">
        <v>185</v>
      </c>
      <c r="L35" s="74">
        <v>180</v>
      </c>
      <c r="M35" s="74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</row>
    <row r="36" spans="1:24" x14ac:dyDescent="0.25">
      <c r="A36" s="94"/>
      <c r="B36" s="88"/>
      <c r="C36" s="88"/>
      <c r="D36" s="88"/>
      <c r="E36" s="88"/>
      <c r="F36" s="88"/>
      <c r="G36" s="88"/>
      <c r="H36" s="88"/>
      <c r="I36" s="88"/>
      <c r="J36" s="88"/>
      <c r="K36" s="97"/>
      <c r="L36" s="90"/>
      <c r="M36" s="74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92"/>
    </row>
    <row r="37" spans="1:24" x14ac:dyDescent="0.25">
      <c r="A37" s="94"/>
      <c r="B37" s="88"/>
      <c r="C37" s="88"/>
      <c r="D37" s="88"/>
      <c r="E37" s="88"/>
      <c r="F37" s="88"/>
      <c r="G37" s="88"/>
      <c r="H37" s="88"/>
      <c r="I37" s="88"/>
      <c r="J37" s="88"/>
      <c r="K37" s="97"/>
      <c r="L37" s="90"/>
      <c r="M37" s="74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</row>
    <row r="38" spans="1:24" x14ac:dyDescent="0.25">
      <c r="A38" s="87" t="s">
        <v>186</v>
      </c>
      <c r="B38" s="88" t="s">
        <v>109</v>
      </c>
      <c r="C38" s="88" t="s">
        <v>109</v>
      </c>
      <c r="D38" s="88" t="s">
        <v>109</v>
      </c>
      <c r="E38" s="88" t="s">
        <v>109</v>
      </c>
      <c r="F38" s="88" t="s">
        <v>109</v>
      </c>
      <c r="G38" s="88" t="s">
        <v>109</v>
      </c>
      <c r="H38" s="90" t="s">
        <v>187</v>
      </c>
      <c r="I38" s="88" t="s">
        <v>109</v>
      </c>
      <c r="J38" s="88" t="s">
        <v>109</v>
      </c>
      <c r="K38" s="90" t="s">
        <v>109</v>
      </c>
      <c r="L38" s="90" t="s">
        <v>109</v>
      </c>
      <c r="M38" s="74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</row>
    <row r="39" spans="1:24" x14ac:dyDescent="0.25">
      <c r="A39" s="87" t="s">
        <v>188</v>
      </c>
      <c r="B39" s="88" t="s">
        <v>109</v>
      </c>
      <c r="C39" s="88" t="s">
        <v>109</v>
      </c>
      <c r="D39" s="88" t="s">
        <v>109</v>
      </c>
      <c r="E39" s="91" t="s">
        <v>154</v>
      </c>
      <c r="F39" s="88" t="s">
        <v>109</v>
      </c>
      <c r="G39" s="97" t="s">
        <v>189</v>
      </c>
      <c r="H39" s="91" t="s">
        <v>190</v>
      </c>
      <c r="I39" s="96" t="s">
        <v>177</v>
      </c>
      <c r="J39" s="91" t="s">
        <v>191</v>
      </c>
      <c r="K39" s="89" t="s">
        <v>192</v>
      </c>
      <c r="L39" s="89" t="s">
        <v>193</v>
      </c>
      <c r="M39" s="74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</row>
    <row r="40" spans="1:24" x14ac:dyDescent="0.25">
      <c r="A40" s="87" t="s">
        <v>194</v>
      </c>
      <c r="B40" s="88" t="s">
        <v>109</v>
      </c>
      <c r="C40" s="90" t="s">
        <v>195</v>
      </c>
      <c r="D40" s="88" t="s">
        <v>109</v>
      </c>
      <c r="E40" s="91" t="s">
        <v>154</v>
      </c>
      <c r="F40" s="88" t="s">
        <v>109</v>
      </c>
      <c r="G40" s="97" t="s">
        <v>196</v>
      </c>
      <c r="H40" s="91" t="s">
        <v>190</v>
      </c>
      <c r="I40" s="96" t="s">
        <v>197</v>
      </c>
      <c r="J40" s="91" t="s">
        <v>198</v>
      </c>
      <c r="K40" s="89" t="s">
        <v>199</v>
      </c>
      <c r="L40" s="89" t="s">
        <v>120</v>
      </c>
      <c r="M40" s="74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</row>
    <row r="41" spans="1:24" x14ac:dyDescent="0.25">
      <c r="A41" s="87" t="s">
        <v>200</v>
      </c>
      <c r="B41" s="91" t="s">
        <v>166</v>
      </c>
      <c r="C41" s="89" t="s">
        <v>181</v>
      </c>
      <c r="D41" s="91" t="s">
        <v>156</v>
      </c>
      <c r="E41" s="91" t="s">
        <v>201</v>
      </c>
      <c r="F41" s="91">
        <v>2.4</v>
      </c>
      <c r="G41" s="89" t="s">
        <v>181</v>
      </c>
      <c r="H41" s="91" t="s">
        <v>146</v>
      </c>
      <c r="I41" s="91" t="s">
        <v>202</v>
      </c>
      <c r="J41" s="91" t="s">
        <v>131</v>
      </c>
      <c r="K41" s="89" t="s">
        <v>185</v>
      </c>
      <c r="L41" s="89">
        <v>150</v>
      </c>
      <c r="M41" s="74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</row>
    <row r="42" spans="1:24" x14ac:dyDescent="0.25">
      <c r="A42" s="87"/>
      <c r="B42" s="88"/>
      <c r="C42" s="90"/>
      <c r="D42" s="88"/>
      <c r="E42" s="88"/>
      <c r="F42" s="88"/>
      <c r="G42" s="90"/>
      <c r="H42" s="88"/>
      <c r="I42" s="88"/>
      <c r="J42" s="88"/>
      <c r="K42" s="90"/>
      <c r="L42" s="90"/>
      <c r="M42" s="74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</row>
    <row r="43" spans="1:24" x14ac:dyDescent="0.25">
      <c r="A43" s="87"/>
      <c r="B43" s="88"/>
      <c r="C43" s="90"/>
      <c r="D43" s="88"/>
      <c r="E43" s="88"/>
      <c r="F43" s="88"/>
      <c r="G43" s="90"/>
      <c r="H43" s="88"/>
      <c r="I43" s="88"/>
      <c r="J43" s="88"/>
      <c r="K43" s="90"/>
      <c r="L43" s="90"/>
      <c r="M43" s="7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</row>
    <row r="44" spans="1:24" x14ac:dyDescent="0.25">
      <c r="A44" s="87" t="s">
        <v>203</v>
      </c>
      <c r="B44" s="88" t="s">
        <v>109</v>
      </c>
      <c r="C44" s="88" t="s">
        <v>109</v>
      </c>
      <c r="D44" s="88" t="s">
        <v>109</v>
      </c>
      <c r="E44" s="88" t="s">
        <v>109</v>
      </c>
      <c r="F44" s="88" t="s">
        <v>109</v>
      </c>
      <c r="G44" s="88" t="s">
        <v>109</v>
      </c>
      <c r="H44" s="88" t="s">
        <v>109</v>
      </c>
      <c r="I44" s="88" t="s">
        <v>109</v>
      </c>
      <c r="J44" s="88" t="s">
        <v>109</v>
      </c>
      <c r="K44" s="90" t="s">
        <v>109</v>
      </c>
      <c r="L44" s="90" t="s">
        <v>109</v>
      </c>
      <c r="M44" s="7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</row>
    <row r="45" spans="1:24" x14ac:dyDescent="0.25">
      <c r="A45" s="87" t="s">
        <v>204</v>
      </c>
      <c r="B45" s="88" t="s">
        <v>109</v>
      </c>
      <c r="C45" s="88" t="s">
        <v>109</v>
      </c>
      <c r="D45" s="88" t="s">
        <v>109</v>
      </c>
      <c r="E45" s="88" t="s">
        <v>109</v>
      </c>
      <c r="F45" s="88" t="s">
        <v>109</v>
      </c>
      <c r="G45" s="88" t="s">
        <v>109</v>
      </c>
      <c r="H45" s="88" t="s">
        <v>109</v>
      </c>
      <c r="I45" s="88" t="s">
        <v>205</v>
      </c>
      <c r="J45" s="91" t="s">
        <v>206</v>
      </c>
      <c r="K45" s="89" t="s">
        <v>207</v>
      </c>
      <c r="L45" s="90" t="s">
        <v>109</v>
      </c>
      <c r="M45" s="7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</row>
    <row r="46" spans="1:24" x14ac:dyDescent="0.25">
      <c r="A46" s="87" t="s">
        <v>208</v>
      </c>
      <c r="B46" s="88" t="s">
        <v>109</v>
      </c>
      <c r="C46" s="88" t="s">
        <v>109</v>
      </c>
      <c r="D46" s="88" t="s">
        <v>109</v>
      </c>
      <c r="E46" s="88" t="s">
        <v>109</v>
      </c>
      <c r="F46" s="88" t="s">
        <v>109</v>
      </c>
      <c r="G46" s="88" t="s">
        <v>109</v>
      </c>
      <c r="H46" s="88" t="s">
        <v>109</v>
      </c>
      <c r="I46" s="88" t="s">
        <v>109</v>
      </c>
      <c r="J46" s="96" t="s">
        <v>209</v>
      </c>
      <c r="K46" s="89" t="s">
        <v>210</v>
      </c>
      <c r="L46" s="90" t="s">
        <v>109</v>
      </c>
      <c r="M46" s="7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</row>
    <row r="47" spans="1:24" x14ac:dyDescent="0.25">
      <c r="A47" s="87" t="s">
        <v>211</v>
      </c>
      <c r="B47" s="91" t="s">
        <v>190</v>
      </c>
      <c r="C47" s="91" t="s">
        <v>161</v>
      </c>
      <c r="D47" s="91" t="s">
        <v>148</v>
      </c>
      <c r="E47" s="91" t="s">
        <v>151</v>
      </c>
      <c r="F47" s="91" t="s">
        <v>148</v>
      </c>
      <c r="G47" s="91" t="s">
        <v>148</v>
      </c>
      <c r="H47" s="91" t="s">
        <v>148</v>
      </c>
      <c r="I47" s="91" t="s">
        <v>212</v>
      </c>
      <c r="J47" s="91" t="s">
        <v>148</v>
      </c>
      <c r="K47" s="89">
        <v>8100</v>
      </c>
      <c r="L47" s="89">
        <v>54</v>
      </c>
      <c r="M47" s="74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</row>
    <row r="48" spans="1:24" x14ac:dyDescent="0.25">
      <c r="A48" s="87"/>
      <c r="B48" s="88"/>
      <c r="C48" s="88"/>
      <c r="D48" s="88"/>
      <c r="E48" s="88"/>
      <c r="F48" s="88"/>
      <c r="G48" s="88"/>
      <c r="H48" s="88"/>
      <c r="I48" s="43"/>
      <c r="J48" s="88"/>
      <c r="K48" s="43"/>
      <c r="L48" s="88"/>
      <c r="M48" s="74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</row>
    <row r="49" spans="1:24" x14ac:dyDescent="0.25">
      <c r="M49" s="80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</row>
    <row r="50" spans="1:24" x14ac:dyDescent="0.25">
      <c r="A50" s="80" t="s">
        <v>213</v>
      </c>
      <c r="B50" s="98"/>
      <c r="C50" s="98"/>
      <c r="D50" s="98"/>
      <c r="E50" s="80"/>
      <c r="F50" s="80"/>
      <c r="G50" s="80"/>
      <c r="H50" s="80"/>
      <c r="M50" s="80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</row>
    <row r="51" spans="1:24" x14ac:dyDescent="0.25">
      <c r="A51" s="80" t="s">
        <v>214</v>
      </c>
      <c r="B51" s="98"/>
      <c r="C51" s="98"/>
      <c r="D51" s="98"/>
      <c r="E51" s="80"/>
      <c r="F51" s="80"/>
      <c r="G51" s="80"/>
      <c r="H51" s="80"/>
      <c r="M51" s="80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</row>
    <row r="52" spans="1:24" x14ac:dyDescent="0.25">
      <c r="A52" s="80" t="s">
        <v>215</v>
      </c>
      <c r="B52" s="98"/>
      <c r="C52" s="98"/>
      <c r="D52" s="98"/>
      <c r="E52" s="80"/>
      <c r="F52" s="80"/>
      <c r="G52" s="80"/>
      <c r="H52" s="80"/>
      <c r="M52" s="80"/>
    </row>
    <row r="53" spans="1:24" x14ac:dyDescent="0.25">
      <c r="A53" s="99" t="s">
        <v>216</v>
      </c>
      <c r="B53" s="98"/>
      <c r="C53" s="98"/>
      <c r="D53" s="98"/>
      <c r="E53" s="80"/>
      <c r="F53" s="80"/>
      <c r="G53" s="80"/>
      <c r="H53" s="80"/>
      <c r="I53" s="80"/>
      <c r="J53" s="80"/>
      <c r="K53" s="80"/>
      <c r="L53" s="80"/>
      <c r="M53" s="80"/>
    </row>
    <row r="54" spans="1:24" x14ac:dyDescent="0.25">
      <c r="A54" s="80" t="s">
        <v>217</v>
      </c>
      <c r="B54" s="98"/>
      <c r="C54" s="98"/>
      <c r="D54" s="98"/>
      <c r="E54" s="80"/>
      <c r="F54" s="80"/>
      <c r="G54" s="80"/>
      <c r="H54" s="80"/>
    </row>
    <row r="55" spans="1:24" ht="18" x14ac:dyDescent="0.45">
      <c r="A55" s="80" t="s">
        <v>218</v>
      </c>
      <c r="B55" s="74"/>
      <c r="C55" s="74"/>
      <c r="D55" s="74"/>
      <c r="E55" s="80"/>
      <c r="F55" s="80"/>
      <c r="G55" s="80"/>
      <c r="H55" s="80"/>
      <c r="I55" s="100"/>
      <c r="J55" s="100"/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</row>
    <row r="56" spans="1:24" ht="18" x14ac:dyDescent="0.45">
      <c r="A56" s="90" t="s">
        <v>219</v>
      </c>
      <c r="B56" s="74"/>
      <c r="C56" s="74"/>
      <c r="D56" s="74"/>
      <c r="E56" s="80"/>
      <c r="F56" s="80"/>
      <c r="G56" s="80"/>
      <c r="H56" s="80"/>
      <c r="I56" s="100"/>
      <c r="J56" s="100"/>
      <c r="K56" s="100"/>
      <c r="L56" s="100"/>
      <c r="M56" s="100"/>
      <c r="N56" s="100"/>
      <c r="O56" s="100"/>
      <c r="P56" s="100"/>
      <c r="Q56" s="100"/>
      <c r="R56" s="100"/>
      <c r="S56" s="100"/>
      <c r="T56" s="100"/>
      <c r="U56" s="100"/>
    </row>
    <row r="57" spans="1:24" ht="18" x14ac:dyDescent="0.45">
      <c r="A57" s="87" t="s">
        <v>220</v>
      </c>
      <c r="B57" s="74"/>
      <c r="C57" s="74"/>
      <c r="D57" s="74"/>
      <c r="E57" s="80"/>
      <c r="F57" s="80"/>
      <c r="G57" s="80"/>
      <c r="H57" s="80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</row>
    <row r="58" spans="1:24" ht="18" x14ac:dyDescent="0.45">
      <c r="A58" s="87" t="s">
        <v>221</v>
      </c>
      <c r="B58" s="80"/>
      <c r="C58" s="80"/>
      <c r="D58" s="80"/>
      <c r="E58" s="80"/>
      <c r="F58" s="80"/>
      <c r="G58" s="80"/>
      <c r="H58" s="80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</row>
    <row r="59" spans="1:24" ht="18" x14ac:dyDescent="0.45">
      <c r="A59" s="94" t="s">
        <v>222</v>
      </c>
      <c r="B59" s="98"/>
      <c r="C59" s="98"/>
      <c r="D59" s="98"/>
      <c r="E59" s="80"/>
      <c r="F59" s="80"/>
      <c r="G59" s="80"/>
      <c r="H59" s="80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</row>
    <row r="60" spans="1:24" ht="18" x14ac:dyDescent="0.45">
      <c r="A60" s="87" t="s">
        <v>223</v>
      </c>
      <c r="B60" s="80"/>
      <c r="C60" s="80"/>
      <c r="D60" s="80"/>
      <c r="E60" s="80"/>
      <c r="F60" s="80"/>
      <c r="G60" s="80"/>
      <c r="H60" s="80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</row>
    <row r="61" spans="1:24" ht="18" x14ac:dyDescent="0.45">
      <c r="A61" s="80" t="s">
        <v>224</v>
      </c>
      <c r="B61" s="80"/>
      <c r="C61" s="80"/>
      <c r="D61" s="80"/>
      <c r="E61" s="80"/>
      <c r="F61" s="80"/>
      <c r="G61" s="80"/>
      <c r="H61" s="80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</row>
    <row r="62" spans="1:24" ht="18" x14ac:dyDescent="0.45">
      <c r="A62" s="80" t="s">
        <v>225</v>
      </c>
      <c r="B62" s="80"/>
      <c r="C62" s="80"/>
      <c r="D62" s="80"/>
      <c r="E62" s="80"/>
      <c r="F62" s="80"/>
      <c r="G62" s="80"/>
      <c r="H62" s="80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</row>
    <row r="63" spans="1:24" ht="18" x14ac:dyDescent="0.45">
      <c r="A63" s="80"/>
      <c r="B63" s="80"/>
      <c r="C63" s="80"/>
      <c r="D63" s="80"/>
      <c r="E63" s="80"/>
      <c r="F63" s="80"/>
      <c r="G63" s="80"/>
      <c r="H63" s="80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</row>
    <row r="64" spans="1:24" ht="18" x14ac:dyDescent="0.45">
      <c r="A64" s="102" t="s">
        <v>226</v>
      </c>
      <c r="B64" s="74"/>
      <c r="C64" s="74"/>
      <c r="D64" s="74"/>
      <c r="E64" s="80"/>
      <c r="F64" s="80"/>
      <c r="G64" s="80"/>
      <c r="H64" s="80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</row>
    <row r="65" spans="1:21" ht="18" x14ac:dyDescent="0.45">
      <c r="A65" s="103"/>
      <c r="B65" s="104"/>
      <c r="C65" s="104"/>
      <c r="D65" s="104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</row>
    <row r="66" spans="1:21" ht="18" x14ac:dyDescent="0.45">
      <c r="A66" s="105"/>
      <c r="B66" s="105"/>
      <c r="C66" s="105"/>
      <c r="D66" s="105"/>
      <c r="E66" s="105"/>
      <c r="F66" s="106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</row>
    <row r="67" spans="1:21" ht="18" x14ac:dyDescent="0.45">
      <c r="A67" s="105"/>
      <c r="B67" s="105"/>
      <c r="C67" s="105"/>
      <c r="D67" s="105"/>
      <c r="E67" s="105"/>
      <c r="F67" s="106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</row>
    <row r="68" spans="1:21" ht="18" x14ac:dyDescent="0.45">
      <c r="A68" s="105"/>
      <c r="B68" s="105"/>
      <c r="C68" s="105"/>
      <c r="D68" s="105"/>
      <c r="E68" s="105"/>
      <c r="F68" s="107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</row>
    <row r="69" spans="1:21" ht="18" x14ac:dyDescent="0.45">
      <c r="A69" s="105"/>
      <c r="B69" s="105"/>
      <c r="C69" s="105"/>
      <c r="D69" s="105"/>
      <c r="E69" s="105"/>
      <c r="F69" s="107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</row>
    <row r="70" spans="1:21" ht="18" x14ac:dyDescent="0.45">
      <c r="A70" s="105"/>
      <c r="B70" s="105"/>
      <c r="C70" s="105"/>
      <c r="D70" s="105"/>
      <c r="E70" s="105"/>
      <c r="F70" s="107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</row>
    <row r="71" spans="1:21" ht="18" x14ac:dyDescent="0.45">
      <c r="A71" s="105"/>
      <c r="B71" s="105"/>
      <c r="C71" s="105"/>
      <c r="D71" s="105"/>
      <c r="E71" s="105"/>
      <c r="F71" s="107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</row>
    <row r="72" spans="1:21" ht="18" x14ac:dyDescent="0.45">
      <c r="A72" s="105"/>
      <c r="B72" s="105"/>
      <c r="C72" s="105"/>
      <c r="D72" s="105"/>
      <c r="E72" s="105"/>
      <c r="F72" s="107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</row>
    <row r="73" spans="1:21" ht="18" x14ac:dyDescent="0.45">
      <c r="A73" s="105"/>
      <c r="B73" s="105"/>
      <c r="C73" s="105"/>
      <c r="D73" s="105"/>
      <c r="E73" s="105"/>
      <c r="F73" s="107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</row>
    <row r="74" spans="1:21" ht="18" x14ac:dyDescent="0.45">
      <c r="A74" s="105"/>
      <c r="B74" s="105"/>
      <c r="C74" s="105"/>
      <c r="D74" s="105"/>
      <c r="E74" s="105"/>
      <c r="F74" s="107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</row>
    <row r="75" spans="1:21" ht="18" x14ac:dyDescent="0.45">
      <c r="A75" s="105"/>
      <c r="B75" s="105"/>
      <c r="C75" s="105"/>
      <c r="D75" s="105"/>
      <c r="E75" s="105"/>
      <c r="F75" s="107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</row>
    <row r="76" spans="1:21" ht="18" x14ac:dyDescent="0.45">
      <c r="A76" s="105"/>
      <c r="B76" s="105"/>
      <c r="C76" s="105"/>
      <c r="D76" s="105"/>
      <c r="E76" s="105"/>
      <c r="F76" s="107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</row>
    <row r="77" spans="1:21" ht="18" x14ac:dyDescent="0.45">
      <c r="A77" s="105"/>
      <c r="B77" s="105"/>
      <c r="C77" s="105"/>
      <c r="D77" s="105"/>
      <c r="E77" s="105"/>
      <c r="F77" s="107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</row>
    <row r="78" spans="1:21" ht="18" x14ac:dyDescent="0.45">
      <c r="A78" s="105"/>
      <c r="B78" s="105"/>
      <c r="C78" s="105"/>
      <c r="D78" s="105"/>
      <c r="E78" s="105"/>
      <c r="F78" s="107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</row>
    <row r="79" spans="1:21" ht="18" x14ac:dyDescent="0.45">
      <c r="A79" s="105"/>
      <c r="B79" s="105"/>
      <c r="C79" s="105"/>
      <c r="D79" s="105"/>
      <c r="E79" s="105"/>
      <c r="F79" s="107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</row>
    <row r="80" spans="1:21" ht="18" x14ac:dyDescent="0.45">
      <c r="A80" s="105"/>
      <c r="B80" s="105"/>
      <c r="C80" s="105"/>
      <c r="D80" s="105"/>
      <c r="E80" s="105"/>
      <c r="F80" s="107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</row>
    <row r="81" spans="1:21" ht="18" x14ac:dyDescent="0.45">
      <c r="A81" s="105"/>
      <c r="B81" s="105"/>
      <c r="C81" s="105"/>
      <c r="D81" s="105"/>
      <c r="E81" s="105"/>
      <c r="F81" s="107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</row>
    <row r="82" spans="1:21" ht="18" x14ac:dyDescent="0.45">
      <c r="A82" s="105"/>
      <c r="B82" s="105"/>
      <c r="C82" s="105"/>
      <c r="D82" s="105"/>
      <c r="E82" s="105"/>
      <c r="F82" s="107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</row>
    <row r="83" spans="1:21" ht="18" x14ac:dyDescent="0.45">
      <c r="A83" s="105"/>
      <c r="B83" s="105"/>
      <c r="C83" s="105"/>
      <c r="D83" s="105"/>
      <c r="E83" s="105"/>
      <c r="F83" s="107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</row>
    <row r="84" spans="1:21" ht="18" x14ac:dyDescent="0.45">
      <c r="A84" s="105"/>
      <c r="B84" s="105"/>
      <c r="C84" s="105"/>
      <c r="D84" s="105"/>
      <c r="E84" s="105"/>
      <c r="F84" s="107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</row>
    <row r="85" spans="1:21" ht="18" x14ac:dyDescent="0.45">
      <c r="A85" s="105"/>
      <c r="B85" s="105"/>
      <c r="C85" s="105"/>
      <c r="D85" s="105"/>
      <c r="E85" s="105"/>
      <c r="F85" s="107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</row>
    <row r="86" spans="1:21" ht="18" x14ac:dyDescent="0.45">
      <c r="A86" s="105"/>
      <c r="B86" s="105"/>
      <c r="C86" s="105"/>
      <c r="D86" s="105"/>
      <c r="E86" s="105"/>
      <c r="F86" s="107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</row>
    <row r="87" spans="1:21" ht="18" x14ac:dyDescent="0.45">
      <c r="A87" s="105"/>
      <c r="B87" s="105"/>
      <c r="C87" s="105"/>
      <c r="D87" s="105"/>
      <c r="E87" s="105"/>
      <c r="F87" s="107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</row>
    <row r="88" spans="1:21" ht="18" x14ac:dyDescent="0.45">
      <c r="A88" s="105"/>
      <c r="B88" s="105"/>
      <c r="C88" s="105"/>
      <c r="D88" s="105"/>
      <c r="E88" s="105"/>
      <c r="F88" s="107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</row>
    <row r="89" spans="1:21" ht="18" x14ac:dyDescent="0.45">
      <c r="A89" s="105"/>
      <c r="B89" s="105"/>
      <c r="C89" s="105"/>
      <c r="D89" s="105"/>
      <c r="E89" s="105"/>
      <c r="F89" s="107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</row>
    <row r="90" spans="1:21" ht="18" x14ac:dyDescent="0.45">
      <c r="A90" s="105"/>
      <c r="B90" s="105"/>
      <c r="C90" s="105"/>
      <c r="D90" s="105"/>
      <c r="E90" s="105"/>
      <c r="F90" s="107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</row>
    <row r="91" spans="1:21" ht="18" x14ac:dyDescent="0.45">
      <c r="A91" s="105"/>
      <c r="B91" s="105"/>
      <c r="C91" s="105"/>
      <c r="D91" s="105"/>
      <c r="E91" s="105"/>
      <c r="F91" s="107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</row>
  </sheetData>
  <mergeCells count="1">
    <mergeCell ref="E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11CD34-1321-45AE-BB20-818BFB1C0B54}">
  <dimension ref="A1:L58"/>
  <sheetViews>
    <sheetView workbookViewId="0">
      <selection sqref="A1:XFD1048576"/>
    </sheetView>
  </sheetViews>
  <sheetFormatPr defaultRowHeight="15" x14ac:dyDescent="0.25"/>
  <cols>
    <col min="1" max="1" width="26.85546875" customWidth="1"/>
    <col min="2" max="2" width="11.7109375" customWidth="1"/>
    <col min="3" max="3" width="13.5703125" customWidth="1"/>
    <col min="4" max="4" width="16.85546875" customWidth="1"/>
    <col min="5" max="5" width="12.5703125" customWidth="1"/>
    <col min="6" max="6" width="13" customWidth="1"/>
    <col min="7" max="7" width="13.85546875" customWidth="1"/>
    <col min="8" max="8" width="20.42578125" customWidth="1"/>
    <col min="9" max="9" width="13.85546875" customWidth="1"/>
  </cols>
  <sheetData>
    <row r="1" spans="1:12" x14ac:dyDescent="0.25">
      <c r="A1" s="62" t="s">
        <v>87</v>
      </c>
      <c r="B1" s="63" t="s">
        <v>88</v>
      </c>
      <c r="C1" s="64" t="s">
        <v>89</v>
      </c>
      <c r="D1" s="64" t="s">
        <v>90</v>
      </c>
      <c r="E1" s="63" t="s">
        <v>91</v>
      </c>
      <c r="F1" s="65" t="s">
        <v>92</v>
      </c>
      <c r="G1" s="65" t="s">
        <v>93</v>
      </c>
      <c r="H1" s="66" t="s">
        <v>103</v>
      </c>
      <c r="I1" s="66" t="s">
        <v>104</v>
      </c>
      <c r="J1" s="108" t="s">
        <v>227</v>
      </c>
      <c r="K1" s="80"/>
      <c r="L1" s="80"/>
    </row>
    <row r="2" spans="1:12" x14ac:dyDescent="0.25">
      <c r="A2" s="109" t="s">
        <v>99</v>
      </c>
      <c r="B2" s="71">
        <v>1.38</v>
      </c>
      <c r="C2" s="71">
        <v>0.26</v>
      </c>
      <c r="D2" s="71">
        <v>0.14000000000000001</v>
      </c>
      <c r="E2" s="71">
        <v>0.28000000000000003</v>
      </c>
      <c r="F2" s="110">
        <v>9.1999999999999998E-2</v>
      </c>
      <c r="G2" s="110">
        <v>0.66</v>
      </c>
      <c r="H2" s="71">
        <v>1.48</v>
      </c>
      <c r="I2" s="110">
        <v>1.28</v>
      </c>
      <c r="J2" s="111">
        <v>0.24</v>
      </c>
      <c r="K2" s="80"/>
      <c r="L2" s="80"/>
    </row>
    <row r="3" spans="1:12" x14ac:dyDescent="0.25">
      <c r="A3" s="112" t="s">
        <v>100</v>
      </c>
      <c r="B3" s="76">
        <v>0.46</v>
      </c>
      <c r="C3" s="76">
        <v>7.1999999999999995E-2</v>
      </c>
      <c r="D3" s="76">
        <v>6.4000000000000001E-2</v>
      </c>
      <c r="E3" s="76">
        <v>6.4000000000000001E-2</v>
      </c>
      <c r="F3" s="113">
        <v>4.3999999999999997E-2</v>
      </c>
      <c r="G3" s="76">
        <v>0.11</v>
      </c>
      <c r="H3" s="76">
        <v>0.32</v>
      </c>
      <c r="I3" s="76">
        <v>0.11</v>
      </c>
      <c r="J3" s="114">
        <v>8.2000000000000003E-2</v>
      </c>
      <c r="K3" s="80"/>
      <c r="L3" s="80"/>
    </row>
    <row r="4" spans="1:12" x14ac:dyDescent="0.25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</row>
    <row r="5" spans="1:12" x14ac:dyDescent="0.25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</row>
    <row r="6" spans="1:12" ht="15.75" thickBot="1" x14ac:dyDescent="0.3">
      <c r="A6" s="80"/>
      <c r="B6" s="115"/>
      <c r="C6" s="115"/>
      <c r="D6" s="148" t="s">
        <v>101</v>
      </c>
      <c r="E6" s="148"/>
      <c r="F6" s="148"/>
      <c r="G6" s="148"/>
      <c r="H6" s="148"/>
      <c r="I6" s="115"/>
      <c r="J6" s="115"/>
      <c r="K6" s="80"/>
      <c r="L6" s="80"/>
    </row>
    <row r="7" spans="1:12" x14ac:dyDescent="0.25">
      <c r="A7" s="80"/>
      <c r="B7" s="80"/>
      <c r="C7" s="80"/>
      <c r="D7" s="116"/>
      <c r="E7" s="116"/>
      <c r="F7" s="116"/>
      <c r="G7" s="116"/>
      <c r="H7" s="116"/>
      <c r="I7" s="80"/>
      <c r="J7" s="80"/>
      <c r="K7" s="80"/>
      <c r="L7" s="80"/>
    </row>
    <row r="8" spans="1:12" x14ac:dyDescent="0.25">
      <c r="A8" s="82" t="s">
        <v>228</v>
      </c>
      <c r="B8" s="83" t="s">
        <v>88</v>
      </c>
      <c r="C8" s="84" t="s">
        <v>89</v>
      </c>
      <c r="D8" s="84" t="s">
        <v>90</v>
      </c>
      <c r="E8" s="83" t="s">
        <v>91</v>
      </c>
      <c r="F8" s="85" t="s">
        <v>92</v>
      </c>
      <c r="G8" s="85" t="s">
        <v>93</v>
      </c>
      <c r="H8" s="77" t="s">
        <v>103</v>
      </c>
      <c r="I8" s="77" t="s">
        <v>104</v>
      </c>
      <c r="J8" s="85" t="s">
        <v>227</v>
      </c>
      <c r="K8" s="80"/>
      <c r="L8" s="80"/>
    </row>
    <row r="9" spans="1:12" x14ac:dyDescent="0.25">
      <c r="K9" s="80"/>
      <c r="L9" s="80"/>
    </row>
    <row r="10" spans="1:12" x14ac:dyDescent="0.25">
      <c r="A10" s="117" t="s">
        <v>108</v>
      </c>
      <c r="B10" s="90" t="s">
        <v>109</v>
      </c>
      <c r="C10" s="96" t="s">
        <v>229</v>
      </c>
      <c r="D10" s="90" t="s">
        <v>109</v>
      </c>
      <c r="E10" s="88" t="s">
        <v>109</v>
      </c>
      <c r="F10" s="88" t="s">
        <v>109</v>
      </c>
      <c r="G10" s="90" t="s">
        <v>109</v>
      </c>
      <c r="H10" s="88" t="s">
        <v>109</v>
      </c>
      <c r="I10" s="90" t="s">
        <v>109</v>
      </c>
      <c r="J10" s="88" t="s">
        <v>109</v>
      </c>
      <c r="K10" s="80"/>
      <c r="L10" s="80"/>
    </row>
    <row r="11" spans="1:12" x14ac:dyDescent="0.25">
      <c r="A11" s="117" t="s">
        <v>110</v>
      </c>
      <c r="B11" s="96" t="s">
        <v>197</v>
      </c>
      <c r="C11" s="91">
        <v>1.5</v>
      </c>
      <c r="D11" s="91">
        <v>1.5</v>
      </c>
      <c r="E11" s="91" t="s">
        <v>142</v>
      </c>
      <c r="F11" s="91">
        <v>1.6</v>
      </c>
      <c r="G11" s="91">
        <v>1.2</v>
      </c>
      <c r="H11" s="91" t="s">
        <v>190</v>
      </c>
      <c r="I11" s="91">
        <v>1.2</v>
      </c>
      <c r="J11" s="91" t="s">
        <v>230</v>
      </c>
      <c r="K11" s="80"/>
      <c r="L11" s="80"/>
    </row>
    <row r="12" spans="1:12" x14ac:dyDescent="0.25">
      <c r="A12" s="80"/>
      <c r="B12" s="118"/>
      <c r="C12" s="118"/>
      <c r="D12" s="118"/>
      <c r="E12" s="118"/>
      <c r="F12" s="118"/>
      <c r="G12" s="118"/>
      <c r="H12" s="118"/>
      <c r="I12" s="118"/>
      <c r="J12" s="118"/>
      <c r="K12" s="80"/>
      <c r="L12" s="80"/>
    </row>
    <row r="13" spans="1:12" x14ac:dyDescent="0.25">
      <c r="A13" s="80" t="s">
        <v>111</v>
      </c>
      <c r="B13" s="88" t="s">
        <v>109</v>
      </c>
      <c r="C13" s="90" t="s">
        <v>109</v>
      </c>
      <c r="D13" s="88" t="s">
        <v>109</v>
      </c>
      <c r="E13" s="88" t="s">
        <v>109</v>
      </c>
      <c r="F13" s="88" t="s">
        <v>231</v>
      </c>
      <c r="G13" s="88" t="s">
        <v>109</v>
      </c>
      <c r="H13" s="88" t="s">
        <v>109</v>
      </c>
      <c r="I13" s="90" t="s">
        <v>109</v>
      </c>
      <c r="J13" s="88" t="s">
        <v>109</v>
      </c>
      <c r="K13" s="80"/>
      <c r="L13" s="80"/>
    </row>
    <row r="14" spans="1:12" x14ac:dyDescent="0.25">
      <c r="A14" s="80" t="s">
        <v>113</v>
      </c>
      <c r="B14" s="90" t="s">
        <v>109</v>
      </c>
      <c r="C14" s="90" t="s">
        <v>109</v>
      </c>
      <c r="D14" s="90" t="s">
        <v>109</v>
      </c>
      <c r="E14" s="90" t="s">
        <v>232</v>
      </c>
      <c r="F14" s="90" t="s">
        <v>109</v>
      </c>
      <c r="G14" s="90" t="s">
        <v>233</v>
      </c>
      <c r="H14" s="90" t="s">
        <v>234</v>
      </c>
      <c r="I14" s="90" t="s">
        <v>205</v>
      </c>
      <c r="J14" s="91" t="s">
        <v>235</v>
      </c>
      <c r="K14" s="80"/>
      <c r="L14" s="80"/>
    </row>
    <row r="15" spans="1:12" x14ac:dyDescent="0.25">
      <c r="A15" s="80" t="s">
        <v>121</v>
      </c>
      <c r="B15" s="90" t="s">
        <v>109</v>
      </c>
      <c r="C15" s="90" t="s">
        <v>109</v>
      </c>
      <c r="D15" s="90" t="s">
        <v>109</v>
      </c>
      <c r="E15" s="90" t="s">
        <v>232</v>
      </c>
      <c r="F15" s="88" t="s">
        <v>109</v>
      </c>
      <c r="G15" s="90" t="s">
        <v>196</v>
      </c>
      <c r="H15" s="90" t="s">
        <v>178</v>
      </c>
      <c r="I15" s="90" t="s">
        <v>236</v>
      </c>
      <c r="J15" s="91" t="s">
        <v>235</v>
      </c>
      <c r="K15" s="80"/>
      <c r="L15" s="80"/>
    </row>
    <row r="16" spans="1:12" x14ac:dyDescent="0.25">
      <c r="A16" s="80" t="s">
        <v>128</v>
      </c>
      <c r="B16" s="91" t="s">
        <v>230</v>
      </c>
      <c r="C16" s="91" t="s">
        <v>151</v>
      </c>
      <c r="D16" s="91" t="s">
        <v>165</v>
      </c>
      <c r="E16" s="91" t="s">
        <v>165</v>
      </c>
      <c r="F16" s="91" t="s">
        <v>165</v>
      </c>
      <c r="G16" s="91" t="s">
        <v>151</v>
      </c>
      <c r="H16" s="91" t="s">
        <v>181</v>
      </c>
      <c r="I16" s="91" t="s">
        <v>165</v>
      </c>
      <c r="J16" s="91" t="s">
        <v>161</v>
      </c>
      <c r="K16" s="80"/>
      <c r="L16" s="80"/>
    </row>
    <row r="17" spans="1:12" x14ac:dyDescent="0.25">
      <c r="A17" s="80"/>
      <c r="B17" s="88"/>
      <c r="C17" s="88"/>
      <c r="D17" s="88"/>
      <c r="E17" s="88"/>
      <c r="F17" s="88"/>
      <c r="G17" s="88"/>
      <c r="H17" s="88"/>
      <c r="I17" s="88"/>
      <c r="J17" s="88"/>
      <c r="K17" s="80"/>
      <c r="L17" s="80"/>
    </row>
    <row r="18" spans="1:12" x14ac:dyDescent="0.25">
      <c r="A18" s="80" t="s">
        <v>129</v>
      </c>
      <c r="B18" s="88" t="s">
        <v>109</v>
      </c>
      <c r="C18" s="90" t="s">
        <v>109</v>
      </c>
      <c r="D18" s="90" t="s">
        <v>109</v>
      </c>
      <c r="E18" s="88" t="s">
        <v>109</v>
      </c>
      <c r="F18" s="88" t="s">
        <v>109</v>
      </c>
      <c r="G18" s="90" t="s">
        <v>109</v>
      </c>
      <c r="H18" s="88" t="s">
        <v>109</v>
      </c>
      <c r="I18" s="90" t="s">
        <v>109</v>
      </c>
      <c r="J18" s="88" t="s">
        <v>109</v>
      </c>
      <c r="K18" s="80"/>
      <c r="L18" s="80"/>
    </row>
    <row r="19" spans="1:12" x14ac:dyDescent="0.25">
      <c r="A19" s="80" t="s">
        <v>130</v>
      </c>
      <c r="B19" s="91" t="s">
        <v>131</v>
      </c>
      <c r="C19" s="91" t="s">
        <v>201</v>
      </c>
      <c r="D19" s="91" t="s">
        <v>237</v>
      </c>
      <c r="E19" s="91" t="s">
        <v>238</v>
      </c>
      <c r="F19" s="91" t="s">
        <v>239</v>
      </c>
      <c r="G19" s="91" t="s">
        <v>240</v>
      </c>
      <c r="H19" s="91" t="s">
        <v>241</v>
      </c>
      <c r="I19" s="91" t="s">
        <v>238</v>
      </c>
      <c r="J19" s="91" t="s">
        <v>137</v>
      </c>
      <c r="K19" s="80"/>
      <c r="L19" s="80"/>
    </row>
    <row r="20" spans="1:12" x14ac:dyDescent="0.25">
      <c r="A20" s="80" t="s">
        <v>139</v>
      </c>
      <c r="B20" s="91" t="s">
        <v>183</v>
      </c>
      <c r="C20" s="91" t="s">
        <v>201</v>
      </c>
      <c r="D20" s="96" t="s">
        <v>242</v>
      </c>
      <c r="E20" s="91" t="s">
        <v>243</v>
      </c>
      <c r="F20" s="91" t="s">
        <v>244</v>
      </c>
      <c r="G20" s="91" t="s">
        <v>173</v>
      </c>
      <c r="H20" s="91" t="s">
        <v>245</v>
      </c>
      <c r="I20" s="91" t="s">
        <v>241</v>
      </c>
      <c r="J20" s="91" t="s">
        <v>246</v>
      </c>
      <c r="K20" s="80"/>
      <c r="L20" s="80"/>
    </row>
    <row r="21" spans="1:12" x14ac:dyDescent="0.25">
      <c r="A21" s="80" t="s">
        <v>145</v>
      </c>
      <c r="B21" s="91" t="s">
        <v>247</v>
      </c>
      <c r="C21" s="91" t="s">
        <v>248</v>
      </c>
      <c r="D21" s="91" t="s">
        <v>165</v>
      </c>
      <c r="E21" s="91" t="s">
        <v>238</v>
      </c>
      <c r="F21" s="91" t="s">
        <v>161</v>
      </c>
      <c r="G21" s="91" t="s">
        <v>148</v>
      </c>
      <c r="H21" s="91" t="s">
        <v>249</v>
      </c>
      <c r="I21" s="91" t="s">
        <v>250</v>
      </c>
      <c r="J21" s="91" t="s">
        <v>166</v>
      </c>
      <c r="K21" s="80"/>
      <c r="L21" s="80"/>
    </row>
    <row r="22" spans="1:12" x14ac:dyDescent="0.25">
      <c r="A22" s="80"/>
      <c r="B22" s="88"/>
      <c r="C22" s="88"/>
      <c r="D22" s="88"/>
      <c r="E22" s="88"/>
      <c r="F22" s="88"/>
      <c r="G22" s="88"/>
      <c r="H22" s="88"/>
      <c r="I22" s="88"/>
      <c r="J22" s="88"/>
      <c r="K22" s="80"/>
      <c r="L22" s="80"/>
    </row>
    <row r="23" spans="1:12" x14ac:dyDescent="0.25">
      <c r="A23" s="80"/>
      <c r="B23" s="74"/>
      <c r="C23" s="74"/>
      <c r="D23" s="74"/>
      <c r="E23" s="74"/>
      <c r="F23" s="74"/>
      <c r="G23" s="74"/>
      <c r="H23" s="74"/>
      <c r="I23" s="74"/>
      <c r="J23" s="80"/>
      <c r="K23" s="80"/>
      <c r="L23" s="80"/>
    </row>
    <row r="24" spans="1:12" x14ac:dyDescent="0.25">
      <c r="A24" s="80" t="s">
        <v>251</v>
      </c>
      <c r="B24" s="90" t="s">
        <v>109</v>
      </c>
      <c r="C24" s="90" t="s">
        <v>109</v>
      </c>
      <c r="D24" s="90" t="s">
        <v>109</v>
      </c>
      <c r="E24" s="88" t="s">
        <v>109</v>
      </c>
      <c r="F24" s="88" t="s">
        <v>109</v>
      </c>
      <c r="G24" s="90" t="s">
        <v>109</v>
      </c>
      <c r="H24" s="88" t="s">
        <v>109</v>
      </c>
      <c r="I24" s="90" t="s">
        <v>109</v>
      </c>
      <c r="J24" s="88" t="s">
        <v>109</v>
      </c>
      <c r="K24" s="80"/>
      <c r="L24" s="80"/>
    </row>
    <row r="25" spans="1:12" x14ac:dyDescent="0.25">
      <c r="A25" s="80" t="s">
        <v>252</v>
      </c>
      <c r="B25" s="90" t="s">
        <v>109</v>
      </c>
      <c r="C25" s="88" t="s">
        <v>109</v>
      </c>
      <c r="D25" s="90" t="s">
        <v>109</v>
      </c>
      <c r="E25" s="90" t="s">
        <v>189</v>
      </c>
      <c r="F25" s="88" t="s">
        <v>109</v>
      </c>
      <c r="G25" s="90" t="s">
        <v>196</v>
      </c>
      <c r="H25" s="90" t="s">
        <v>253</v>
      </c>
      <c r="I25" s="90" t="s">
        <v>236</v>
      </c>
      <c r="J25" s="91" t="s">
        <v>254</v>
      </c>
      <c r="K25" s="80"/>
      <c r="L25" s="80"/>
    </row>
    <row r="26" spans="1:12" x14ac:dyDescent="0.25">
      <c r="A26" s="80" t="s">
        <v>255</v>
      </c>
      <c r="B26" s="90" t="s">
        <v>109</v>
      </c>
      <c r="C26" s="90" t="s">
        <v>109</v>
      </c>
      <c r="D26" s="90" t="s">
        <v>109</v>
      </c>
      <c r="E26" s="90" t="s">
        <v>189</v>
      </c>
      <c r="F26" s="90" t="s">
        <v>256</v>
      </c>
      <c r="G26" s="90" t="s">
        <v>232</v>
      </c>
      <c r="H26" s="90" t="s">
        <v>257</v>
      </c>
      <c r="I26" s="90" t="s">
        <v>258</v>
      </c>
      <c r="J26" s="91" t="s">
        <v>259</v>
      </c>
      <c r="K26" s="80"/>
      <c r="L26" s="80"/>
    </row>
    <row r="27" spans="1:12" x14ac:dyDescent="0.25">
      <c r="A27" s="80" t="s">
        <v>260</v>
      </c>
      <c r="B27" s="91" t="s">
        <v>230</v>
      </c>
      <c r="C27" s="91" t="s">
        <v>161</v>
      </c>
      <c r="D27" s="91" t="s">
        <v>165</v>
      </c>
      <c r="E27" s="91" t="s">
        <v>161</v>
      </c>
      <c r="F27" s="91" t="s">
        <v>165</v>
      </c>
      <c r="G27" s="91" t="s">
        <v>151</v>
      </c>
      <c r="H27" s="91" t="s">
        <v>157</v>
      </c>
      <c r="I27" s="91" t="s">
        <v>212</v>
      </c>
      <c r="J27" s="91" t="s">
        <v>151</v>
      </c>
      <c r="K27" s="80"/>
      <c r="L27" s="80"/>
    </row>
    <row r="28" spans="1:12" x14ac:dyDescent="0.25">
      <c r="A28" s="80"/>
      <c r="B28" s="90"/>
      <c r="C28" s="90"/>
      <c r="D28" s="90"/>
      <c r="E28" s="88"/>
      <c r="F28" s="88"/>
      <c r="G28" s="88"/>
      <c r="H28" s="88"/>
      <c r="I28" s="88"/>
      <c r="J28" s="88"/>
      <c r="K28" s="80"/>
      <c r="L28" s="80"/>
    </row>
    <row r="29" spans="1:12" x14ac:dyDescent="0.25">
      <c r="A29" s="80"/>
      <c r="B29" s="74"/>
      <c r="C29" s="74"/>
      <c r="D29" s="74"/>
      <c r="E29" s="74"/>
      <c r="F29" s="74"/>
      <c r="G29" s="74"/>
      <c r="H29" s="74"/>
      <c r="I29" s="74"/>
      <c r="J29" s="80"/>
      <c r="K29" s="80"/>
      <c r="L29" s="80"/>
    </row>
    <row r="30" spans="1:12" x14ac:dyDescent="0.25">
      <c r="A30" s="80" t="s">
        <v>169</v>
      </c>
      <c r="B30" s="88" t="s">
        <v>109</v>
      </c>
      <c r="C30" s="90" t="s">
        <v>109</v>
      </c>
      <c r="D30" s="90" t="s">
        <v>109</v>
      </c>
      <c r="E30" s="88" t="s">
        <v>109</v>
      </c>
      <c r="F30" s="88" t="s">
        <v>109</v>
      </c>
      <c r="G30" s="90" t="s">
        <v>109</v>
      </c>
      <c r="H30" s="88" t="s">
        <v>109</v>
      </c>
      <c r="I30" s="90" t="s">
        <v>109</v>
      </c>
      <c r="J30" s="88" t="s">
        <v>109</v>
      </c>
      <c r="K30" s="80"/>
      <c r="L30" s="80"/>
    </row>
    <row r="31" spans="1:12" x14ac:dyDescent="0.25">
      <c r="A31" s="80" t="s">
        <v>170</v>
      </c>
      <c r="B31" s="90" t="s">
        <v>109</v>
      </c>
      <c r="C31" s="90" t="s">
        <v>109</v>
      </c>
      <c r="D31" s="90" t="s">
        <v>109</v>
      </c>
      <c r="E31" s="90" t="s">
        <v>261</v>
      </c>
      <c r="F31" s="90" t="s">
        <v>109</v>
      </c>
      <c r="G31" s="90" t="s">
        <v>196</v>
      </c>
      <c r="H31" s="90" t="s">
        <v>262</v>
      </c>
      <c r="I31" s="90" t="s">
        <v>114</v>
      </c>
      <c r="J31" s="91" t="s">
        <v>263</v>
      </c>
      <c r="K31" s="80"/>
      <c r="L31" s="80"/>
    </row>
    <row r="32" spans="1:12" x14ac:dyDescent="0.25">
      <c r="A32" s="80" t="s">
        <v>175</v>
      </c>
      <c r="B32" s="90" t="s">
        <v>109</v>
      </c>
      <c r="C32" s="90" t="s">
        <v>109</v>
      </c>
      <c r="D32" s="90" t="s">
        <v>109</v>
      </c>
      <c r="E32" s="90" t="s">
        <v>232</v>
      </c>
      <c r="F32" s="90" t="s">
        <v>109</v>
      </c>
      <c r="G32" s="90" t="s">
        <v>264</v>
      </c>
      <c r="H32" s="90" t="s">
        <v>265</v>
      </c>
      <c r="I32" s="90" t="s">
        <v>266</v>
      </c>
      <c r="J32" s="91" t="s">
        <v>254</v>
      </c>
      <c r="K32" s="80"/>
      <c r="L32" s="80"/>
    </row>
    <row r="33" spans="1:12" x14ac:dyDescent="0.25">
      <c r="A33" s="80" t="s">
        <v>180</v>
      </c>
      <c r="B33" s="91" t="s">
        <v>142</v>
      </c>
      <c r="C33" s="91" t="s">
        <v>165</v>
      </c>
      <c r="D33" s="91" t="s">
        <v>190</v>
      </c>
      <c r="E33" s="91" t="s">
        <v>212</v>
      </c>
      <c r="F33" s="91" t="s">
        <v>212</v>
      </c>
      <c r="G33" s="91" t="s">
        <v>212</v>
      </c>
      <c r="H33" s="91" t="s">
        <v>157</v>
      </c>
      <c r="I33" s="91" t="s">
        <v>190</v>
      </c>
      <c r="J33" s="91" t="s">
        <v>165</v>
      </c>
      <c r="K33" s="80"/>
      <c r="L33" s="80"/>
    </row>
    <row r="34" spans="1:12" x14ac:dyDescent="0.25">
      <c r="A34" s="80"/>
      <c r="B34" s="74"/>
      <c r="C34" s="74"/>
      <c r="D34" s="74"/>
      <c r="E34" s="74"/>
      <c r="F34" s="74"/>
      <c r="G34" s="74"/>
      <c r="H34" s="74"/>
      <c r="I34" s="74"/>
      <c r="J34" s="80"/>
      <c r="K34" s="80"/>
      <c r="L34" s="80"/>
    </row>
    <row r="35" spans="1:12" x14ac:dyDescent="0.25">
      <c r="A35" s="80" t="s">
        <v>186</v>
      </c>
      <c r="B35" s="88" t="s">
        <v>109</v>
      </c>
      <c r="C35" s="90" t="s">
        <v>109</v>
      </c>
      <c r="D35" s="90" t="s">
        <v>109</v>
      </c>
      <c r="E35" s="88" t="s">
        <v>109</v>
      </c>
      <c r="F35" s="88" t="s">
        <v>109</v>
      </c>
      <c r="G35" s="88" t="s">
        <v>109</v>
      </c>
      <c r="H35" s="88" t="s">
        <v>109</v>
      </c>
      <c r="I35" s="90" t="s">
        <v>109</v>
      </c>
      <c r="J35" s="96" t="s">
        <v>109</v>
      </c>
      <c r="K35" s="80"/>
      <c r="L35" s="80"/>
    </row>
    <row r="36" spans="1:12" x14ac:dyDescent="0.25">
      <c r="A36" s="80" t="s">
        <v>188</v>
      </c>
      <c r="B36" s="90" t="s">
        <v>109</v>
      </c>
      <c r="C36" s="90" t="s">
        <v>109</v>
      </c>
      <c r="D36" s="90" t="s">
        <v>109</v>
      </c>
      <c r="E36" s="90" t="s">
        <v>196</v>
      </c>
      <c r="F36" s="90" t="s">
        <v>109</v>
      </c>
      <c r="G36" s="90" t="s">
        <v>115</v>
      </c>
      <c r="H36" s="90" t="s">
        <v>267</v>
      </c>
      <c r="I36" s="90" t="s">
        <v>268</v>
      </c>
      <c r="J36" s="91" t="s">
        <v>254</v>
      </c>
      <c r="K36" s="80"/>
      <c r="L36" s="80"/>
    </row>
    <row r="37" spans="1:12" x14ac:dyDescent="0.25">
      <c r="A37" s="80" t="s">
        <v>194</v>
      </c>
      <c r="B37" s="90" t="s">
        <v>109</v>
      </c>
      <c r="C37" s="90" t="s">
        <v>109</v>
      </c>
      <c r="D37" s="90" t="s">
        <v>109</v>
      </c>
      <c r="E37" s="90" t="s">
        <v>196</v>
      </c>
      <c r="F37" s="90" t="s">
        <v>109</v>
      </c>
      <c r="G37" s="90" t="s">
        <v>233</v>
      </c>
      <c r="H37" s="90" t="s">
        <v>269</v>
      </c>
      <c r="I37" s="90" t="s">
        <v>266</v>
      </c>
      <c r="J37" s="91" t="s">
        <v>122</v>
      </c>
      <c r="K37" s="80"/>
      <c r="L37" s="80"/>
    </row>
    <row r="38" spans="1:12" x14ac:dyDescent="0.25">
      <c r="A38" s="80" t="s">
        <v>200</v>
      </c>
      <c r="B38" s="91" t="s">
        <v>230</v>
      </c>
      <c r="C38" s="91" t="s">
        <v>161</v>
      </c>
      <c r="D38" s="91" t="s">
        <v>190</v>
      </c>
      <c r="E38" s="91" t="s">
        <v>165</v>
      </c>
      <c r="F38" s="91" t="s">
        <v>212</v>
      </c>
      <c r="G38" s="91" t="s">
        <v>212</v>
      </c>
      <c r="H38" s="91" t="s">
        <v>157</v>
      </c>
      <c r="I38" s="91" t="s">
        <v>165</v>
      </c>
      <c r="J38" s="91" t="s">
        <v>165</v>
      </c>
      <c r="K38" s="80"/>
      <c r="L38" s="80"/>
    </row>
    <row r="39" spans="1:12" x14ac:dyDescent="0.25">
      <c r="A39" s="80"/>
      <c r="B39" s="88"/>
      <c r="C39" s="88"/>
      <c r="D39" s="88"/>
      <c r="E39" s="88"/>
      <c r="F39" s="88"/>
      <c r="G39" s="88"/>
      <c r="H39" s="88"/>
      <c r="I39" s="88"/>
      <c r="J39" s="88"/>
      <c r="K39" s="80"/>
      <c r="L39" s="80"/>
    </row>
    <row r="40" spans="1:12" x14ac:dyDescent="0.25">
      <c r="A40" s="80" t="s">
        <v>270</v>
      </c>
      <c r="B40" s="88" t="s">
        <v>109</v>
      </c>
      <c r="C40" s="90" t="s">
        <v>109</v>
      </c>
      <c r="D40" s="90" t="s">
        <v>109</v>
      </c>
      <c r="E40" s="88" t="s">
        <v>109</v>
      </c>
      <c r="F40" s="88" t="s">
        <v>109</v>
      </c>
      <c r="G40" s="88" t="s">
        <v>109</v>
      </c>
      <c r="H40" s="88" t="s">
        <v>109</v>
      </c>
      <c r="I40" s="90" t="s">
        <v>109</v>
      </c>
      <c r="J40" s="88" t="s">
        <v>109</v>
      </c>
      <c r="K40" s="80"/>
      <c r="L40" s="80"/>
    </row>
    <row r="41" spans="1:12" x14ac:dyDescent="0.25">
      <c r="A41" s="80" t="s">
        <v>271</v>
      </c>
      <c r="B41" s="88" t="s">
        <v>109</v>
      </c>
      <c r="C41" s="90" t="s">
        <v>109</v>
      </c>
      <c r="D41" s="90" t="s">
        <v>109</v>
      </c>
      <c r="E41" s="88" t="s">
        <v>109</v>
      </c>
      <c r="F41" s="90" t="s">
        <v>272</v>
      </c>
      <c r="G41" s="88" t="s">
        <v>109</v>
      </c>
      <c r="H41" s="88" t="s">
        <v>109</v>
      </c>
      <c r="I41" s="90" t="s">
        <v>109</v>
      </c>
      <c r="J41" s="96" t="s">
        <v>109</v>
      </c>
      <c r="K41" s="80"/>
      <c r="L41" s="80"/>
    </row>
    <row r="42" spans="1:12" x14ac:dyDescent="0.25">
      <c r="A42" s="80" t="s">
        <v>273</v>
      </c>
      <c r="B42" s="88" t="s">
        <v>109</v>
      </c>
      <c r="C42" s="90" t="s">
        <v>109</v>
      </c>
      <c r="D42" s="90" t="s">
        <v>109</v>
      </c>
      <c r="E42" s="88" t="s">
        <v>109</v>
      </c>
      <c r="F42" s="90" t="s">
        <v>109</v>
      </c>
      <c r="G42" s="88" t="s">
        <v>109</v>
      </c>
      <c r="H42" s="88" t="s">
        <v>109</v>
      </c>
      <c r="I42" s="90" t="s">
        <v>109</v>
      </c>
      <c r="J42" s="96" t="s">
        <v>109</v>
      </c>
      <c r="K42" s="80"/>
      <c r="L42" s="80"/>
    </row>
    <row r="43" spans="1:12" x14ac:dyDescent="0.25">
      <c r="A43" s="80" t="s">
        <v>274</v>
      </c>
      <c r="B43" s="96" t="s">
        <v>275</v>
      </c>
      <c r="C43" s="91" t="s">
        <v>190</v>
      </c>
      <c r="D43" s="91" t="s">
        <v>230</v>
      </c>
      <c r="E43" s="91" t="s">
        <v>230</v>
      </c>
      <c r="F43" s="91" t="s">
        <v>230</v>
      </c>
      <c r="G43" s="91" t="s">
        <v>135</v>
      </c>
      <c r="H43" s="96" t="s">
        <v>276</v>
      </c>
      <c r="I43" s="91" t="s">
        <v>135</v>
      </c>
      <c r="J43" s="91" t="s">
        <v>142</v>
      </c>
      <c r="K43" s="80"/>
      <c r="L43" s="80"/>
    </row>
    <row r="44" spans="1:12" x14ac:dyDescent="0.25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</row>
    <row r="45" spans="1:12" x14ac:dyDescent="0.2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</row>
    <row r="46" spans="1:12" x14ac:dyDescent="0.25">
      <c r="A46" s="80" t="s">
        <v>213</v>
      </c>
      <c r="B46" s="98"/>
      <c r="C46" s="98"/>
      <c r="D46" s="98"/>
      <c r="E46" s="80"/>
      <c r="F46" s="80"/>
      <c r="G46" s="80"/>
      <c r="H46" s="80"/>
      <c r="I46" s="80"/>
      <c r="J46" s="80"/>
      <c r="K46" s="80"/>
      <c r="L46" s="80"/>
    </row>
    <row r="47" spans="1:12" x14ac:dyDescent="0.25">
      <c r="A47" s="80" t="s">
        <v>214</v>
      </c>
      <c r="B47" s="98"/>
      <c r="C47" s="98"/>
      <c r="D47" s="98"/>
      <c r="E47" s="80"/>
      <c r="F47" s="80"/>
      <c r="G47" s="80"/>
      <c r="H47" s="80"/>
      <c r="I47" s="80"/>
      <c r="J47" s="80"/>
      <c r="K47" s="80"/>
      <c r="L47" s="80"/>
    </row>
    <row r="48" spans="1:12" x14ac:dyDescent="0.25">
      <c r="A48" s="80" t="s">
        <v>215</v>
      </c>
      <c r="B48" s="98"/>
      <c r="C48" s="98"/>
      <c r="D48" s="98"/>
      <c r="E48" s="80"/>
      <c r="F48" s="80"/>
      <c r="G48" s="80"/>
      <c r="H48" s="80"/>
      <c r="I48" s="80"/>
      <c r="J48" s="80"/>
      <c r="K48" s="80"/>
      <c r="L48" s="80"/>
    </row>
    <row r="49" spans="1:12" x14ac:dyDescent="0.25">
      <c r="A49" s="99" t="s">
        <v>216</v>
      </c>
      <c r="B49" s="98"/>
      <c r="C49" s="98"/>
      <c r="D49" s="98"/>
      <c r="E49" s="80"/>
      <c r="F49" s="80"/>
      <c r="G49" s="80"/>
      <c r="H49" s="80"/>
      <c r="I49" s="80"/>
      <c r="J49" s="80"/>
      <c r="K49" s="80"/>
      <c r="L49" s="80"/>
    </row>
    <row r="50" spans="1:12" x14ac:dyDescent="0.25">
      <c r="A50" s="80" t="s">
        <v>217</v>
      </c>
      <c r="B50" s="98"/>
      <c r="C50" s="98"/>
      <c r="D50" s="98"/>
      <c r="E50" s="80"/>
      <c r="F50" s="80"/>
      <c r="G50" s="80"/>
      <c r="H50" s="80"/>
      <c r="I50" s="80"/>
      <c r="J50" s="80"/>
      <c r="K50" s="80"/>
      <c r="L50" s="80"/>
    </row>
    <row r="51" spans="1:12" x14ac:dyDescent="0.25">
      <c r="A51" s="80" t="s">
        <v>218</v>
      </c>
      <c r="B51" s="74"/>
      <c r="C51" s="74"/>
      <c r="D51" s="74"/>
      <c r="E51" s="80"/>
      <c r="F51" s="80"/>
      <c r="G51" s="80"/>
      <c r="H51" s="80"/>
      <c r="I51" s="80"/>
      <c r="J51" s="80"/>
      <c r="K51" s="80"/>
      <c r="L51" s="80"/>
    </row>
    <row r="52" spans="1:12" x14ac:dyDescent="0.25">
      <c r="A52" s="87" t="s">
        <v>220</v>
      </c>
      <c r="B52" s="74"/>
      <c r="C52" s="74"/>
      <c r="D52" s="74"/>
      <c r="E52" s="80"/>
      <c r="F52" s="80"/>
      <c r="G52" s="80"/>
      <c r="H52" s="80"/>
      <c r="I52" s="80"/>
      <c r="J52" s="80"/>
      <c r="K52" s="80"/>
      <c r="L52" s="80"/>
    </row>
    <row r="53" spans="1:12" x14ac:dyDescent="0.25">
      <c r="A53" s="87" t="s">
        <v>221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</row>
    <row r="54" spans="1:12" x14ac:dyDescent="0.25">
      <c r="A54" s="94" t="s">
        <v>222</v>
      </c>
      <c r="B54" s="98"/>
      <c r="C54" s="98"/>
      <c r="D54" s="98"/>
      <c r="E54" s="80"/>
      <c r="F54" s="80"/>
      <c r="G54" s="80"/>
      <c r="H54" s="80"/>
      <c r="I54" s="80"/>
      <c r="J54" s="80"/>
      <c r="K54" s="80"/>
      <c r="L54" s="80"/>
    </row>
    <row r="55" spans="1:12" x14ac:dyDescent="0.25">
      <c r="A55" s="87" t="s">
        <v>223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0"/>
    </row>
    <row r="56" spans="1:12" x14ac:dyDescent="0.25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</row>
    <row r="57" spans="1:12" x14ac:dyDescent="0.25">
      <c r="A57" s="102" t="s">
        <v>226</v>
      </c>
      <c r="B57" s="74"/>
      <c r="C57" s="74"/>
      <c r="D57" s="74"/>
      <c r="E57" s="80"/>
      <c r="F57" s="80"/>
      <c r="G57" s="80"/>
      <c r="H57" s="80"/>
      <c r="I57" s="80"/>
      <c r="J57" s="80"/>
      <c r="K57" s="80"/>
      <c r="L57" s="80"/>
    </row>
    <row r="58" spans="1:12" x14ac:dyDescent="0.25">
      <c r="A58" s="103"/>
      <c r="B58" s="104"/>
      <c r="C58" s="104"/>
      <c r="D58" s="104"/>
    </row>
  </sheetData>
  <mergeCells count="1">
    <mergeCell ref="D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2F52C7-19E4-49ED-93F8-929C8FDFD2B4}">
  <dimension ref="A1:T59"/>
  <sheetViews>
    <sheetView workbookViewId="0">
      <selection activeCell="L11" sqref="L11"/>
    </sheetView>
  </sheetViews>
  <sheetFormatPr defaultRowHeight="15" x14ac:dyDescent="0.25"/>
  <cols>
    <col min="1" max="1" width="26.28515625" customWidth="1"/>
    <col min="2" max="2" width="11.5703125" customWidth="1"/>
    <col min="3" max="3" width="13.28515625" customWidth="1"/>
    <col min="4" max="4" width="16.85546875" customWidth="1"/>
    <col min="5" max="5" width="9.7109375" customWidth="1"/>
    <col min="6" max="6" width="13.140625" customWidth="1"/>
    <col min="7" max="7" width="15" customWidth="1"/>
    <col min="8" max="8" width="19.85546875" customWidth="1"/>
    <col min="9" max="10" width="11" customWidth="1"/>
  </cols>
  <sheetData>
    <row r="1" spans="1:20" x14ac:dyDescent="0.25">
      <c r="A1" s="62" t="s">
        <v>87</v>
      </c>
      <c r="B1" s="63" t="s">
        <v>88</v>
      </c>
      <c r="C1" s="64" t="s">
        <v>89</v>
      </c>
      <c r="D1" s="64" t="s">
        <v>90</v>
      </c>
      <c r="E1" s="63" t="s">
        <v>91</v>
      </c>
      <c r="F1" s="65" t="s">
        <v>92</v>
      </c>
      <c r="G1" s="65" t="s">
        <v>93</v>
      </c>
      <c r="H1" s="66" t="s">
        <v>103</v>
      </c>
      <c r="I1" s="66" t="s">
        <v>104</v>
      </c>
      <c r="J1" s="108" t="s">
        <v>227</v>
      </c>
    </row>
    <row r="2" spans="1:20" x14ac:dyDescent="0.25">
      <c r="A2" s="109" t="s">
        <v>99</v>
      </c>
      <c r="B2" s="71">
        <v>1.38</v>
      </c>
      <c r="C2" s="71">
        <v>0.26</v>
      </c>
      <c r="D2" s="71">
        <v>0.14000000000000001</v>
      </c>
      <c r="E2" s="71">
        <v>0.28000000000000003</v>
      </c>
      <c r="F2" s="71">
        <v>9.1999999999999998E-2</v>
      </c>
      <c r="G2" s="110">
        <v>0.66</v>
      </c>
      <c r="H2" s="71">
        <v>1.48</v>
      </c>
      <c r="I2" s="71">
        <v>1.28</v>
      </c>
      <c r="J2" s="119">
        <v>0.24</v>
      </c>
      <c r="K2" s="80"/>
      <c r="L2" s="80"/>
      <c r="M2" s="80"/>
    </row>
    <row r="3" spans="1:20" x14ac:dyDescent="0.25">
      <c r="A3" s="112" t="s">
        <v>100</v>
      </c>
      <c r="B3" s="76">
        <v>0.46</v>
      </c>
      <c r="C3" s="76">
        <v>7.1999999999999995E-2</v>
      </c>
      <c r="D3" s="76">
        <v>6.4000000000000001E-2</v>
      </c>
      <c r="E3" s="76">
        <v>6.4000000000000001E-2</v>
      </c>
      <c r="F3" s="76">
        <v>4.3999999999999997E-2</v>
      </c>
      <c r="G3" s="76">
        <v>0.11</v>
      </c>
      <c r="H3" s="76">
        <v>0.32</v>
      </c>
      <c r="I3" s="76">
        <v>0.11</v>
      </c>
      <c r="J3" s="120">
        <v>8.2000000000000003E-2</v>
      </c>
      <c r="K3" s="80"/>
      <c r="L3" s="80"/>
      <c r="M3" s="80"/>
    </row>
    <row r="4" spans="1:20" x14ac:dyDescent="0.25">
      <c r="A4" s="121"/>
      <c r="B4" s="122"/>
      <c r="C4" s="122"/>
      <c r="D4" s="122"/>
      <c r="E4" s="122"/>
      <c r="F4" s="122"/>
      <c r="G4" s="122"/>
      <c r="H4" s="122"/>
      <c r="I4" s="122"/>
      <c r="J4" s="122"/>
      <c r="K4" s="80"/>
      <c r="M4" s="68"/>
      <c r="N4" s="69"/>
      <c r="O4" s="68"/>
      <c r="Q4" s="68"/>
      <c r="S4" s="68"/>
      <c r="T4" s="68"/>
    </row>
    <row r="5" spans="1:20" x14ac:dyDescent="0.25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80"/>
      <c r="M5" s="68"/>
      <c r="N5" s="69"/>
      <c r="O5" s="68"/>
      <c r="Q5" s="68"/>
      <c r="S5" s="68"/>
      <c r="T5" s="68"/>
    </row>
    <row r="6" spans="1:20" ht="15.75" thickBot="1" x14ac:dyDescent="0.3">
      <c r="A6" s="123"/>
      <c r="B6" s="124"/>
      <c r="C6" s="124"/>
      <c r="D6" s="148" t="s">
        <v>101</v>
      </c>
      <c r="E6" s="148"/>
      <c r="F6" s="148"/>
      <c r="G6" s="148"/>
      <c r="H6" s="148"/>
      <c r="I6" s="124"/>
      <c r="J6" s="125"/>
      <c r="K6" s="80"/>
      <c r="L6" s="80"/>
      <c r="M6" s="80"/>
      <c r="N6" s="68"/>
      <c r="O6" s="68"/>
      <c r="P6" s="68"/>
      <c r="Q6" s="68"/>
      <c r="R6" s="68"/>
      <c r="S6" s="68"/>
    </row>
    <row r="7" spans="1:20" x14ac:dyDescent="0.25">
      <c r="A7" s="126"/>
      <c r="B7" s="71"/>
      <c r="C7" s="71"/>
      <c r="D7" s="116"/>
      <c r="E7" s="116"/>
      <c r="F7" s="116"/>
      <c r="G7" s="116"/>
      <c r="H7" s="71"/>
      <c r="I7" s="71"/>
      <c r="J7" s="116"/>
      <c r="K7" s="80"/>
      <c r="L7" s="80"/>
      <c r="M7" s="80"/>
      <c r="N7" s="68"/>
      <c r="O7" s="68"/>
      <c r="P7" s="68"/>
      <c r="Q7" s="68"/>
      <c r="R7" s="68"/>
      <c r="S7" s="68"/>
    </row>
    <row r="8" spans="1:20" x14ac:dyDescent="0.25">
      <c r="A8" s="82" t="s">
        <v>277</v>
      </c>
      <c r="B8" s="83" t="s">
        <v>88</v>
      </c>
      <c r="C8" s="84" t="s">
        <v>89</v>
      </c>
      <c r="D8" s="84" t="s">
        <v>90</v>
      </c>
      <c r="E8" s="83" t="s">
        <v>91</v>
      </c>
      <c r="F8" s="85" t="s">
        <v>92</v>
      </c>
      <c r="G8" s="85" t="s">
        <v>93</v>
      </c>
      <c r="H8" s="77" t="s">
        <v>103</v>
      </c>
      <c r="I8" s="77" t="s">
        <v>104</v>
      </c>
      <c r="J8" s="85" t="s">
        <v>227</v>
      </c>
      <c r="K8" s="80"/>
      <c r="L8" s="80"/>
      <c r="M8" s="80"/>
      <c r="N8" s="68"/>
      <c r="O8" s="68"/>
      <c r="P8" s="68"/>
      <c r="Q8" s="68"/>
      <c r="R8" s="68"/>
      <c r="S8" s="68"/>
    </row>
    <row r="9" spans="1:20" x14ac:dyDescent="0.25">
      <c r="A9" s="127"/>
      <c r="B9" s="68"/>
      <c r="C9" s="69"/>
      <c r="D9" s="69"/>
      <c r="E9" s="68"/>
      <c r="F9" s="118"/>
      <c r="G9" s="118"/>
      <c r="H9" s="128"/>
      <c r="I9" s="128"/>
      <c r="J9" s="118"/>
      <c r="K9" s="80"/>
      <c r="L9" s="80"/>
      <c r="M9" s="80"/>
      <c r="N9" s="68"/>
      <c r="O9" s="68"/>
      <c r="P9" s="68"/>
      <c r="Q9" s="68"/>
      <c r="R9" s="68"/>
      <c r="S9" s="68"/>
    </row>
    <row r="10" spans="1:20" x14ac:dyDescent="0.25">
      <c r="A10" s="117" t="s">
        <v>108</v>
      </c>
      <c r="B10" s="74" t="s">
        <v>109</v>
      </c>
      <c r="C10" s="74" t="s">
        <v>109</v>
      </c>
      <c r="D10" s="74" t="s">
        <v>109</v>
      </c>
      <c r="E10" s="74" t="s">
        <v>109</v>
      </c>
      <c r="F10" s="74" t="s">
        <v>109</v>
      </c>
      <c r="G10" s="74" t="s">
        <v>109</v>
      </c>
      <c r="H10" s="74" t="s">
        <v>109</v>
      </c>
      <c r="I10" s="74" t="s">
        <v>109</v>
      </c>
      <c r="J10" s="74" t="s">
        <v>109</v>
      </c>
      <c r="K10" s="80"/>
      <c r="L10" s="80"/>
      <c r="M10" s="80"/>
      <c r="N10" s="128"/>
      <c r="P10" s="123"/>
    </row>
    <row r="11" spans="1:20" x14ac:dyDescent="0.25">
      <c r="A11" s="117" t="s">
        <v>110</v>
      </c>
      <c r="B11" s="91">
        <v>1.4</v>
      </c>
      <c r="C11" s="91">
        <v>1.5</v>
      </c>
      <c r="D11" s="91">
        <v>1.4</v>
      </c>
      <c r="E11" s="91">
        <v>1.3</v>
      </c>
      <c r="F11" s="91">
        <v>1.7</v>
      </c>
      <c r="G11" s="91">
        <v>1.6</v>
      </c>
      <c r="H11" s="91">
        <v>1.6</v>
      </c>
      <c r="I11" s="91">
        <v>1.4</v>
      </c>
      <c r="J11" s="91">
        <v>1.8</v>
      </c>
      <c r="K11" s="80"/>
      <c r="L11" s="80"/>
      <c r="M11" s="80"/>
    </row>
    <row r="12" spans="1:20" x14ac:dyDescent="0.25">
      <c r="A12" s="129"/>
      <c r="B12" s="74"/>
      <c r="C12" s="74"/>
      <c r="D12" s="74"/>
      <c r="E12" s="74"/>
      <c r="F12" s="74"/>
      <c r="G12" s="74"/>
      <c r="H12" s="74"/>
      <c r="I12" s="74"/>
      <c r="J12" s="74"/>
      <c r="K12" s="80"/>
      <c r="L12" s="80"/>
      <c r="M12" s="80"/>
    </row>
    <row r="13" spans="1:20" x14ac:dyDescent="0.25">
      <c r="A13" s="129"/>
      <c r="B13" s="74"/>
      <c r="C13" s="74"/>
      <c r="D13" s="74"/>
      <c r="E13" s="74"/>
      <c r="F13" s="74"/>
      <c r="G13" s="74"/>
      <c r="H13" s="74"/>
      <c r="I13" s="74"/>
      <c r="J13" s="74"/>
      <c r="K13" s="80"/>
      <c r="L13" s="80"/>
      <c r="M13" s="80"/>
    </row>
    <row r="14" spans="1:20" x14ac:dyDescent="0.25">
      <c r="A14" s="117" t="s">
        <v>111</v>
      </c>
      <c r="B14" s="130" t="s">
        <v>109</v>
      </c>
      <c r="C14" s="130" t="s">
        <v>109</v>
      </c>
      <c r="D14" s="130" t="s">
        <v>109</v>
      </c>
      <c r="E14" s="130" t="s">
        <v>109</v>
      </c>
      <c r="F14" s="130" t="s">
        <v>109</v>
      </c>
      <c r="G14" s="130" t="s">
        <v>109</v>
      </c>
      <c r="H14" s="130" t="s">
        <v>109</v>
      </c>
      <c r="I14" s="130" t="s">
        <v>109</v>
      </c>
      <c r="J14" s="130" t="s">
        <v>109</v>
      </c>
      <c r="K14" s="80"/>
      <c r="L14" s="80"/>
      <c r="M14" s="80"/>
    </row>
    <row r="15" spans="1:20" x14ac:dyDescent="0.25">
      <c r="A15" s="117" t="s">
        <v>113</v>
      </c>
      <c r="B15" s="130" t="s">
        <v>109</v>
      </c>
      <c r="C15" s="130" t="s">
        <v>109</v>
      </c>
      <c r="D15" s="130" t="s">
        <v>109</v>
      </c>
      <c r="E15" s="131" t="s">
        <v>278</v>
      </c>
      <c r="F15" s="130" t="s">
        <v>109</v>
      </c>
      <c r="G15" s="130" t="s">
        <v>109</v>
      </c>
      <c r="H15" s="131" t="s">
        <v>124</v>
      </c>
      <c r="I15" s="131" t="s">
        <v>236</v>
      </c>
      <c r="J15" s="130">
        <v>0.68995493234040006</v>
      </c>
      <c r="K15" s="80"/>
      <c r="L15" s="80"/>
      <c r="M15" s="80"/>
    </row>
    <row r="16" spans="1:20" x14ac:dyDescent="0.25">
      <c r="A16" s="117" t="s">
        <v>121</v>
      </c>
      <c r="B16" s="130" t="s">
        <v>109</v>
      </c>
      <c r="C16" s="130" t="s">
        <v>109</v>
      </c>
      <c r="D16" s="130" t="s">
        <v>109</v>
      </c>
      <c r="E16" s="131" t="s">
        <v>242</v>
      </c>
      <c r="F16" s="130" t="s">
        <v>109</v>
      </c>
      <c r="G16" s="130" t="s">
        <v>109</v>
      </c>
      <c r="H16" s="131" t="s">
        <v>171</v>
      </c>
      <c r="I16" s="131" t="s">
        <v>205</v>
      </c>
      <c r="J16" s="130">
        <v>0.76445559935384666</v>
      </c>
      <c r="K16" s="80"/>
      <c r="L16" s="80"/>
      <c r="M16" s="80"/>
    </row>
    <row r="17" spans="1:13" x14ac:dyDescent="0.25">
      <c r="A17" s="117" t="s">
        <v>128</v>
      </c>
      <c r="B17" s="91">
        <v>2.1</v>
      </c>
      <c r="C17" s="91">
        <v>1.9</v>
      </c>
      <c r="D17" s="91">
        <v>1.7</v>
      </c>
      <c r="E17" s="91" t="s">
        <v>165</v>
      </c>
      <c r="F17" s="91" t="s">
        <v>161</v>
      </c>
      <c r="G17" s="91" t="s">
        <v>161</v>
      </c>
      <c r="H17" s="91" t="s">
        <v>279</v>
      </c>
      <c r="I17" s="91" t="s">
        <v>148</v>
      </c>
      <c r="J17" s="91" t="s">
        <v>280</v>
      </c>
      <c r="K17" s="80"/>
      <c r="L17" s="80"/>
      <c r="M17" s="80"/>
    </row>
    <row r="18" spans="1:13" x14ac:dyDescent="0.25">
      <c r="A18" s="117"/>
      <c r="B18" s="130"/>
      <c r="C18" s="130"/>
      <c r="D18" s="130"/>
      <c r="E18" s="130"/>
      <c r="F18" s="130"/>
      <c r="G18" s="130"/>
      <c r="H18" s="130"/>
      <c r="I18" s="130"/>
      <c r="J18" s="130"/>
      <c r="K18" s="80"/>
      <c r="L18" s="80"/>
      <c r="M18" s="80"/>
    </row>
    <row r="19" spans="1:13" x14ac:dyDescent="0.25">
      <c r="A19" s="117" t="s">
        <v>129</v>
      </c>
      <c r="B19" s="130" t="s">
        <v>109</v>
      </c>
      <c r="C19" s="130" t="s">
        <v>109</v>
      </c>
      <c r="D19" s="130" t="s">
        <v>109</v>
      </c>
      <c r="E19" s="130" t="s">
        <v>109</v>
      </c>
      <c r="F19" s="130" t="s">
        <v>109</v>
      </c>
      <c r="G19" s="130" t="s">
        <v>109</v>
      </c>
      <c r="H19" s="130" t="s">
        <v>109</v>
      </c>
      <c r="I19" s="130" t="s">
        <v>109</v>
      </c>
      <c r="J19" s="130" t="s">
        <v>109</v>
      </c>
      <c r="K19" s="80"/>
      <c r="L19" s="80"/>
      <c r="M19" s="80"/>
    </row>
    <row r="20" spans="1:13" x14ac:dyDescent="0.25">
      <c r="A20" s="117" t="s">
        <v>130</v>
      </c>
      <c r="B20" s="91" t="s">
        <v>281</v>
      </c>
      <c r="C20" s="130" t="s">
        <v>109</v>
      </c>
      <c r="D20" s="130" t="s">
        <v>109</v>
      </c>
      <c r="E20" s="91" t="s">
        <v>282</v>
      </c>
      <c r="F20" s="130" t="s">
        <v>109</v>
      </c>
      <c r="G20" s="130">
        <v>0.66</v>
      </c>
      <c r="H20" s="132">
        <v>110</v>
      </c>
      <c r="I20" s="91" t="s">
        <v>283</v>
      </c>
      <c r="J20" s="91">
        <v>1.9</v>
      </c>
      <c r="K20" s="80"/>
      <c r="L20" s="80"/>
      <c r="M20" s="80"/>
    </row>
    <row r="21" spans="1:13" x14ac:dyDescent="0.25">
      <c r="A21" s="117" t="s">
        <v>139</v>
      </c>
      <c r="B21" s="91" t="s">
        <v>168</v>
      </c>
      <c r="C21" s="130" t="s">
        <v>109</v>
      </c>
      <c r="D21" s="130" t="s">
        <v>109</v>
      </c>
      <c r="E21" s="91" t="s">
        <v>284</v>
      </c>
      <c r="F21" s="130" t="s">
        <v>109</v>
      </c>
      <c r="G21" s="130">
        <v>0.87155232143778305</v>
      </c>
      <c r="H21" s="132">
        <v>110</v>
      </c>
      <c r="I21" s="91" t="s">
        <v>285</v>
      </c>
      <c r="J21" s="91" t="s">
        <v>161</v>
      </c>
      <c r="K21" s="80"/>
      <c r="L21" s="80"/>
      <c r="M21" s="80"/>
    </row>
    <row r="22" spans="1:13" x14ac:dyDescent="0.25">
      <c r="A22" s="117" t="s">
        <v>145</v>
      </c>
      <c r="B22" s="91" t="s">
        <v>131</v>
      </c>
      <c r="C22" s="91" t="s">
        <v>181</v>
      </c>
      <c r="D22" s="91" t="s">
        <v>165</v>
      </c>
      <c r="E22" s="133" t="s">
        <v>286</v>
      </c>
      <c r="F22" s="91" t="s">
        <v>161</v>
      </c>
      <c r="G22" s="91" t="s">
        <v>166</v>
      </c>
      <c r="H22" s="133" t="s">
        <v>287</v>
      </c>
      <c r="I22" s="133" t="s">
        <v>288</v>
      </c>
      <c r="J22" s="91" t="s">
        <v>280</v>
      </c>
      <c r="K22" s="3" t="s">
        <v>289</v>
      </c>
      <c r="L22" s="80"/>
      <c r="M22" s="80"/>
    </row>
    <row r="23" spans="1:13" x14ac:dyDescent="0.25">
      <c r="A23" s="117"/>
      <c r="B23" s="130"/>
      <c r="C23" s="130"/>
      <c r="D23" s="130"/>
      <c r="E23" s="130"/>
      <c r="F23" s="130"/>
      <c r="G23" s="130"/>
      <c r="H23" s="130"/>
      <c r="I23" s="130"/>
      <c r="J23" s="130"/>
      <c r="K23" s="80"/>
      <c r="L23" s="80"/>
      <c r="M23" s="80"/>
    </row>
    <row r="24" spans="1:13" x14ac:dyDescent="0.25">
      <c r="A24" s="129"/>
      <c r="B24" s="130"/>
      <c r="C24" s="130"/>
      <c r="D24" s="130"/>
      <c r="E24" s="130"/>
      <c r="F24" s="130"/>
      <c r="G24" s="130"/>
      <c r="H24" s="130"/>
      <c r="I24" s="130"/>
      <c r="J24" s="130"/>
      <c r="K24" s="80"/>
      <c r="L24" s="80"/>
      <c r="M24" s="80"/>
    </row>
    <row r="25" spans="1:13" x14ac:dyDescent="0.25">
      <c r="A25" s="117" t="s">
        <v>251</v>
      </c>
      <c r="B25" s="130" t="s">
        <v>109</v>
      </c>
      <c r="C25" s="130" t="s">
        <v>109</v>
      </c>
      <c r="D25" s="130" t="s">
        <v>109</v>
      </c>
      <c r="E25" s="130" t="s">
        <v>109</v>
      </c>
      <c r="F25" s="130" t="s">
        <v>109</v>
      </c>
      <c r="G25" s="130" t="s">
        <v>109</v>
      </c>
      <c r="H25" s="130" t="s">
        <v>109</v>
      </c>
      <c r="I25" s="130" t="s">
        <v>109</v>
      </c>
      <c r="J25" s="130" t="s">
        <v>109</v>
      </c>
      <c r="K25" s="80"/>
      <c r="L25" s="80"/>
      <c r="M25" s="80"/>
    </row>
    <row r="26" spans="1:13" x14ac:dyDescent="0.25">
      <c r="A26" s="117" t="s">
        <v>252</v>
      </c>
      <c r="B26" s="130" t="s">
        <v>109</v>
      </c>
      <c r="C26" s="130">
        <v>0.28872269349724</v>
      </c>
      <c r="D26" s="130" t="s">
        <v>109</v>
      </c>
      <c r="E26" s="131" t="s">
        <v>264</v>
      </c>
      <c r="F26" s="130" t="s">
        <v>109</v>
      </c>
      <c r="G26" s="130" t="s">
        <v>109</v>
      </c>
      <c r="H26" s="134" t="s">
        <v>177</v>
      </c>
      <c r="I26" s="131" t="s">
        <v>116</v>
      </c>
      <c r="J26" s="130">
        <v>0.73993566871047345</v>
      </c>
      <c r="K26" s="80"/>
      <c r="L26" s="80"/>
      <c r="M26" s="80"/>
    </row>
    <row r="27" spans="1:13" x14ac:dyDescent="0.25">
      <c r="A27" s="117" t="s">
        <v>255</v>
      </c>
      <c r="B27" s="130" t="s">
        <v>109</v>
      </c>
      <c r="C27" s="130" t="s">
        <v>109</v>
      </c>
      <c r="D27" s="130" t="s">
        <v>109</v>
      </c>
      <c r="E27" s="131" t="s">
        <v>115</v>
      </c>
      <c r="F27" s="130" t="s">
        <v>109</v>
      </c>
      <c r="G27" s="130" t="s">
        <v>109</v>
      </c>
      <c r="H27" s="134" t="s">
        <v>177</v>
      </c>
      <c r="I27" s="131" t="s">
        <v>290</v>
      </c>
      <c r="J27" s="130">
        <v>0.82734053990177336</v>
      </c>
      <c r="K27" s="80"/>
      <c r="L27" s="80"/>
      <c r="M27" s="80"/>
    </row>
    <row r="28" spans="1:13" x14ac:dyDescent="0.25">
      <c r="A28" s="117" t="s">
        <v>260</v>
      </c>
      <c r="B28" s="91" t="s">
        <v>165</v>
      </c>
      <c r="C28" s="91" t="s">
        <v>165</v>
      </c>
      <c r="D28" s="91" t="s">
        <v>165</v>
      </c>
      <c r="E28" s="91" t="s">
        <v>161</v>
      </c>
      <c r="F28" s="91" t="s">
        <v>161</v>
      </c>
      <c r="G28" s="91" t="s">
        <v>230</v>
      </c>
      <c r="H28" s="91" t="s">
        <v>184</v>
      </c>
      <c r="I28" s="91" t="s">
        <v>168</v>
      </c>
      <c r="J28" s="91" t="s">
        <v>156</v>
      </c>
      <c r="K28" s="80"/>
      <c r="L28" s="80"/>
      <c r="M28" s="80"/>
    </row>
    <row r="29" spans="1:13" x14ac:dyDescent="0.25">
      <c r="A29" s="117"/>
      <c r="B29" s="130"/>
      <c r="C29" s="130"/>
      <c r="D29" s="130"/>
      <c r="E29" s="130"/>
      <c r="F29" s="130"/>
      <c r="G29" s="130"/>
      <c r="H29" s="135"/>
      <c r="I29" s="130"/>
      <c r="J29" s="130"/>
      <c r="K29" s="80"/>
      <c r="L29" s="80"/>
      <c r="M29" s="80"/>
    </row>
    <row r="30" spans="1:13" x14ac:dyDescent="0.25">
      <c r="A30" s="117" t="s">
        <v>169</v>
      </c>
      <c r="B30" s="130" t="s">
        <v>109</v>
      </c>
      <c r="C30" s="130" t="s">
        <v>109</v>
      </c>
      <c r="D30" s="130" t="s">
        <v>109</v>
      </c>
      <c r="E30" s="130" t="s">
        <v>109</v>
      </c>
      <c r="F30" s="130" t="s">
        <v>109</v>
      </c>
      <c r="G30" s="130" t="s">
        <v>109</v>
      </c>
      <c r="H30" s="135" t="s">
        <v>109</v>
      </c>
      <c r="I30" s="130" t="s">
        <v>109</v>
      </c>
      <c r="J30" s="130" t="s">
        <v>109</v>
      </c>
      <c r="K30" s="80"/>
      <c r="L30" s="80"/>
      <c r="M30" s="80"/>
    </row>
    <row r="31" spans="1:13" x14ac:dyDescent="0.25">
      <c r="A31" s="117" t="s">
        <v>170</v>
      </c>
      <c r="B31" s="130" t="s">
        <v>109</v>
      </c>
      <c r="C31" s="130" t="s">
        <v>109</v>
      </c>
      <c r="D31" s="130" t="s">
        <v>109</v>
      </c>
      <c r="E31" s="89" t="s">
        <v>115</v>
      </c>
      <c r="F31" s="130" t="s">
        <v>109</v>
      </c>
      <c r="G31" s="130" t="s">
        <v>109</v>
      </c>
      <c r="H31" s="134" t="s">
        <v>276</v>
      </c>
      <c r="I31" s="89" t="s">
        <v>291</v>
      </c>
      <c r="J31" s="130">
        <v>0.83994730012588337</v>
      </c>
      <c r="K31" s="80"/>
      <c r="L31" s="80"/>
      <c r="M31" s="80"/>
    </row>
    <row r="32" spans="1:13" x14ac:dyDescent="0.25">
      <c r="A32" s="136" t="s">
        <v>175</v>
      </c>
      <c r="B32" s="137" t="s">
        <v>109</v>
      </c>
      <c r="C32" s="137" t="s">
        <v>109</v>
      </c>
      <c r="D32" s="137" t="s">
        <v>109</v>
      </c>
      <c r="E32" s="138" t="s">
        <v>264</v>
      </c>
      <c r="F32" s="137" t="s">
        <v>109</v>
      </c>
      <c r="G32" s="137" t="s">
        <v>109</v>
      </c>
      <c r="H32" s="139" t="s">
        <v>292</v>
      </c>
      <c r="I32" s="138" t="s">
        <v>265</v>
      </c>
      <c r="J32" s="137">
        <v>0.85745453807510663</v>
      </c>
      <c r="K32" s="140" t="s">
        <v>293</v>
      </c>
      <c r="L32" s="80"/>
      <c r="M32" s="80"/>
    </row>
    <row r="33" spans="1:13" x14ac:dyDescent="0.25">
      <c r="A33" s="117" t="s">
        <v>180</v>
      </c>
      <c r="B33" s="91">
        <v>1.5</v>
      </c>
      <c r="C33" s="91" t="s">
        <v>190</v>
      </c>
      <c r="D33" s="91" t="s">
        <v>212</v>
      </c>
      <c r="E33" s="91" t="s">
        <v>212</v>
      </c>
      <c r="F33" s="91" t="s">
        <v>212</v>
      </c>
      <c r="G33" s="91" t="s">
        <v>142</v>
      </c>
      <c r="H33" s="91" t="s">
        <v>201</v>
      </c>
      <c r="I33" s="91" t="s">
        <v>156</v>
      </c>
      <c r="J33" s="91" t="s">
        <v>157</v>
      </c>
      <c r="K33" s="80"/>
      <c r="L33" s="80"/>
      <c r="M33" s="80"/>
    </row>
    <row r="34" spans="1:13" x14ac:dyDescent="0.25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80"/>
      <c r="L34" s="80"/>
      <c r="M34" s="80"/>
    </row>
    <row r="35" spans="1:13" x14ac:dyDescent="0.25">
      <c r="A35" s="117"/>
      <c r="B35" s="130"/>
      <c r="C35" s="130"/>
      <c r="D35" s="130"/>
      <c r="E35" s="130"/>
      <c r="F35" s="130"/>
      <c r="G35" s="130"/>
      <c r="H35" s="130"/>
      <c r="I35" s="130"/>
      <c r="J35" s="130"/>
      <c r="K35" s="80"/>
      <c r="L35" s="80"/>
      <c r="M35" s="80"/>
    </row>
    <row r="36" spans="1:13" x14ac:dyDescent="0.25">
      <c r="A36" s="117" t="s">
        <v>186</v>
      </c>
      <c r="B36" s="130" t="s">
        <v>109</v>
      </c>
      <c r="C36" s="130" t="s">
        <v>109</v>
      </c>
      <c r="D36" s="130" t="s">
        <v>109</v>
      </c>
      <c r="E36" s="130" t="s">
        <v>109</v>
      </c>
      <c r="F36" s="130" t="s">
        <v>109</v>
      </c>
      <c r="G36" s="130" t="s">
        <v>109</v>
      </c>
      <c r="H36" s="130" t="s">
        <v>109</v>
      </c>
      <c r="I36" s="130" t="s">
        <v>109</v>
      </c>
      <c r="J36" s="130" t="s">
        <v>109</v>
      </c>
      <c r="K36" s="80"/>
      <c r="L36" s="80"/>
      <c r="M36" s="80"/>
    </row>
    <row r="37" spans="1:13" x14ac:dyDescent="0.25">
      <c r="A37" s="117" t="s">
        <v>188</v>
      </c>
      <c r="B37" s="130" t="s">
        <v>109</v>
      </c>
      <c r="C37" s="130" t="s">
        <v>109</v>
      </c>
      <c r="D37" s="130" t="s">
        <v>109</v>
      </c>
      <c r="E37" s="89" t="s">
        <v>155</v>
      </c>
      <c r="F37" s="130" t="s">
        <v>109</v>
      </c>
      <c r="G37" s="130" t="s">
        <v>109</v>
      </c>
      <c r="H37" s="131" t="s">
        <v>294</v>
      </c>
      <c r="I37" s="141" t="s">
        <v>187</v>
      </c>
      <c r="J37" s="130">
        <v>0.80981807324784338</v>
      </c>
      <c r="K37" s="80"/>
      <c r="L37" s="80"/>
      <c r="M37" s="80"/>
    </row>
    <row r="38" spans="1:13" x14ac:dyDescent="0.25">
      <c r="A38" s="117" t="s">
        <v>194</v>
      </c>
      <c r="B38" s="130" t="s">
        <v>109</v>
      </c>
      <c r="C38" s="130" t="s">
        <v>109</v>
      </c>
      <c r="D38" s="130" t="s">
        <v>109</v>
      </c>
      <c r="E38" s="89" t="s">
        <v>115</v>
      </c>
      <c r="F38" s="130" t="s">
        <v>109</v>
      </c>
      <c r="G38" s="130" t="s">
        <v>109</v>
      </c>
      <c r="H38" s="131" t="s">
        <v>295</v>
      </c>
      <c r="I38" s="131" t="s">
        <v>296</v>
      </c>
      <c r="J38" s="130">
        <v>0.93146772618532658</v>
      </c>
      <c r="K38" s="80"/>
      <c r="L38" s="80"/>
      <c r="M38" s="80"/>
    </row>
    <row r="39" spans="1:13" x14ac:dyDescent="0.25">
      <c r="A39" s="117" t="s">
        <v>200</v>
      </c>
      <c r="B39" s="91" t="s">
        <v>230</v>
      </c>
      <c r="C39" s="91" t="s">
        <v>190</v>
      </c>
      <c r="D39" s="91" t="s">
        <v>165</v>
      </c>
      <c r="E39" s="91" t="s">
        <v>212</v>
      </c>
      <c r="F39" s="91" t="s">
        <v>212</v>
      </c>
      <c r="G39" s="91" t="s">
        <v>230</v>
      </c>
      <c r="H39" s="91" t="s">
        <v>281</v>
      </c>
      <c r="I39" s="91" t="s">
        <v>181</v>
      </c>
      <c r="J39" s="91" t="s">
        <v>156</v>
      </c>
      <c r="K39" s="80"/>
      <c r="L39" s="80"/>
      <c r="M39" s="80"/>
    </row>
    <row r="40" spans="1:13" x14ac:dyDescent="0.25">
      <c r="A40" s="117"/>
      <c r="B40" s="130"/>
      <c r="C40" s="130"/>
      <c r="D40" s="130"/>
      <c r="E40" s="130"/>
      <c r="F40" s="130"/>
      <c r="G40" s="130"/>
      <c r="H40" s="130"/>
      <c r="I40" s="130"/>
      <c r="J40" s="130"/>
      <c r="K40" s="80"/>
      <c r="L40" s="80"/>
      <c r="M40" s="80"/>
    </row>
    <row r="41" spans="1:13" x14ac:dyDescent="0.25">
      <c r="A41" s="117" t="s">
        <v>203</v>
      </c>
      <c r="B41" s="130" t="s">
        <v>109</v>
      </c>
      <c r="C41" s="130" t="s">
        <v>109</v>
      </c>
      <c r="D41" s="130" t="s">
        <v>109</v>
      </c>
      <c r="E41" s="130" t="s">
        <v>109</v>
      </c>
      <c r="F41" s="130" t="s">
        <v>109</v>
      </c>
      <c r="G41" s="130" t="s">
        <v>109</v>
      </c>
      <c r="H41" s="130" t="s">
        <v>109</v>
      </c>
      <c r="I41" s="130" t="s">
        <v>109</v>
      </c>
      <c r="J41" s="130" t="s">
        <v>109</v>
      </c>
      <c r="K41" s="80"/>
      <c r="L41" s="80"/>
      <c r="M41" s="80"/>
    </row>
    <row r="42" spans="1:13" x14ac:dyDescent="0.25">
      <c r="A42" s="117" t="s">
        <v>204</v>
      </c>
      <c r="B42" s="130" t="s">
        <v>109</v>
      </c>
      <c r="C42" s="130" t="s">
        <v>109</v>
      </c>
      <c r="D42" s="130" t="s">
        <v>109</v>
      </c>
      <c r="E42" s="130" t="s">
        <v>109</v>
      </c>
      <c r="F42" s="130" t="s">
        <v>109</v>
      </c>
      <c r="G42" s="130" t="s">
        <v>109</v>
      </c>
      <c r="H42" s="130" t="s">
        <v>109</v>
      </c>
      <c r="I42" s="130" t="s">
        <v>109</v>
      </c>
      <c r="J42" s="131" t="s">
        <v>242</v>
      </c>
      <c r="K42" s="80"/>
      <c r="L42" s="80"/>
      <c r="M42" s="80"/>
    </row>
    <row r="43" spans="1:13" x14ac:dyDescent="0.25">
      <c r="A43" s="117" t="s">
        <v>208</v>
      </c>
      <c r="B43" s="130" t="s">
        <v>109</v>
      </c>
      <c r="C43" s="130" t="s">
        <v>109</v>
      </c>
      <c r="D43" s="130" t="s">
        <v>109</v>
      </c>
      <c r="E43" s="130" t="s">
        <v>109</v>
      </c>
      <c r="F43" s="130" t="s">
        <v>109</v>
      </c>
      <c r="G43" s="130" t="s">
        <v>109</v>
      </c>
      <c r="H43" s="130" t="s">
        <v>109</v>
      </c>
      <c r="I43" s="130" t="s">
        <v>109</v>
      </c>
      <c r="J43" s="131" t="s">
        <v>261</v>
      </c>
      <c r="K43" s="80"/>
      <c r="L43" s="80"/>
      <c r="M43" s="80"/>
    </row>
    <row r="44" spans="1:13" x14ac:dyDescent="0.25">
      <c r="A44" s="117" t="s">
        <v>297</v>
      </c>
      <c r="B44" s="96" t="s">
        <v>276</v>
      </c>
      <c r="C44" s="91" t="s">
        <v>190</v>
      </c>
      <c r="D44" s="91" t="s">
        <v>212</v>
      </c>
      <c r="E44" s="91" t="s">
        <v>190</v>
      </c>
      <c r="F44" s="91" t="s">
        <v>212</v>
      </c>
      <c r="G44" s="91" t="s">
        <v>142</v>
      </c>
      <c r="H44" s="91" t="s">
        <v>161</v>
      </c>
      <c r="I44" s="96" t="s">
        <v>177</v>
      </c>
      <c r="J44" s="91" t="s">
        <v>165</v>
      </c>
      <c r="K44" s="80"/>
      <c r="L44" s="80"/>
      <c r="M44" s="80"/>
    </row>
    <row r="45" spans="1:13" x14ac:dyDescent="0.25">
      <c r="A45" s="80"/>
      <c r="B45" s="74"/>
      <c r="C45" s="74"/>
      <c r="D45" s="74"/>
      <c r="E45" s="74"/>
      <c r="F45" s="74"/>
      <c r="G45" s="74"/>
      <c r="H45" s="74"/>
      <c r="I45" s="74"/>
      <c r="J45" s="74"/>
      <c r="K45" s="80"/>
      <c r="L45" s="80"/>
      <c r="M45" s="80"/>
    </row>
    <row r="46" spans="1:13" x14ac:dyDescent="0.25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</row>
    <row r="47" spans="1:13" x14ac:dyDescent="0.25">
      <c r="A47" s="142" t="s">
        <v>213</v>
      </c>
      <c r="B47" s="143"/>
      <c r="C47" s="144"/>
      <c r="D47" s="143"/>
      <c r="E47" s="144"/>
      <c r="F47" s="144"/>
      <c r="G47" s="144"/>
      <c r="H47" s="144"/>
      <c r="I47" s="144"/>
      <c r="J47" s="143"/>
      <c r="K47" s="144"/>
      <c r="L47" s="143"/>
    </row>
    <row r="48" spans="1:13" x14ac:dyDescent="0.25">
      <c r="A48" s="142" t="s">
        <v>214</v>
      </c>
      <c r="B48" s="143"/>
      <c r="C48" s="144"/>
      <c r="D48" s="143"/>
      <c r="E48" s="144"/>
      <c r="F48" s="144"/>
      <c r="G48" s="144"/>
      <c r="H48" s="144"/>
      <c r="I48" s="143"/>
      <c r="J48" s="143"/>
      <c r="K48" s="144"/>
      <c r="L48" s="143"/>
    </row>
    <row r="49" spans="1:12" x14ac:dyDescent="0.25">
      <c r="A49" s="142" t="s">
        <v>215</v>
      </c>
      <c r="B49" s="143"/>
      <c r="C49" s="144"/>
      <c r="D49" s="143"/>
      <c r="E49" s="144"/>
      <c r="F49" s="144"/>
      <c r="G49" s="144"/>
      <c r="H49" s="144"/>
      <c r="I49" s="143"/>
      <c r="J49" s="143"/>
      <c r="K49" s="144"/>
      <c r="L49" s="143"/>
    </row>
    <row r="50" spans="1:12" x14ac:dyDescent="0.25">
      <c r="A50" s="145" t="s">
        <v>216</v>
      </c>
      <c r="B50" s="143"/>
      <c r="C50" s="144"/>
      <c r="D50" s="143"/>
      <c r="E50" s="144"/>
      <c r="F50" s="144"/>
      <c r="G50" s="144"/>
      <c r="H50" s="144"/>
      <c r="I50" s="143"/>
      <c r="J50" s="143"/>
      <c r="K50" s="144"/>
      <c r="L50" s="143"/>
    </row>
    <row r="51" spans="1:12" x14ac:dyDescent="0.25">
      <c r="A51" s="142" t="s">
        <v>217</v>
      </c>
      <c r="B51" s="143"/>
      <c r="C51" s="144"/>
      <c r="D51" s="143"/>
      <c r="E51" s="144"/>
      <c r="F51" s="144"/>
      <c r="G51" s="144"/>
      <c r="H51" s="144"/>
      <c r="I51" s="143"/>
      <c r="J51" s="143"/>
      <c r="K51" s="144"/>
      <c r="L51" s="143"/>
    </row>
    <row r="52" spans="1:12" x14ac:dyDescent="0.25">
      <c r="A52" s="142" t="s">
        <v>218</v>
      </c>
      <c r="B52" s="146"/>
      <c r="C52" s="146"/>
      <c r="D52" s="146"/>
      <c r="E52" s="146"/>
      <c r="F52" s="146"/>
      <c r="G52" s="146"/>
      <c r="H52" s="146"/>
      <c r="I52" s="146"/>
      <c r="J52" s="146"/>
      <c r="K52" s="146"/>
      <c r="L52" s="146"/>
    </row>
    <row r="53" spans="1:12" x14ac:dyDescent="0.25">
      <c r="A53" s="87" t="s">
        <v>220</v>
      </c>
      <c r="B53" s="146"/>
      <c r="C53" s="146"/>
      <c r="D53" s="146"/>
      <c r="E53" s="146"/>
      <c r="F53" s="146"/>
      <c r="G53" s="146"/>
      <c r="H53" s="146"/>
      <c r="I53" s="146"/>
      <c r="J53" s="146"/>
      <c r="K53" s="146"/>
      <c r="L53" s="146"/>
    </row>
    <row r="54" spans="1:12" x14ac:dyDescent="0.25">
      <c r="A54" s="87" t="s">
        <v>221</v>
      </c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6"/>
    </row>
    <row r="55" spans="1:12" x14ac:dyDescent="0.25">
      <c r="A55" s="94" t="s">
        <v>222</v>
      </c>
      <c r="B55" s="143"/>
      <c r="C55" s="144"/>
      <c r="D55" s="143"/>
      <c r="E55" s="144"/>
      <c r="F55" s="144"/>
      <c r="G55" s="144"/>
      <c r="H55" s="144"/>
      <c r="I55" s="142"/>
      <c r="J55" s="142"/>
      <c r="K55" s="142"/>
      <c r="L55" s="142"/>
    </row>
    <row r="56" spans="1:12" x14ac:dyDescent="0.25">
      <c r="A56" s="87" t="s">
        <v>223</v>
      </c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6"/>
    </row>
    <row r="57" spans="1:12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</row>
    <row r="58" spans="1:12" x14ac:dyDescent="0.25">
      <c r="A58" s="147" t="s">
        <v>226</v>
      </c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</row>
    <row r="59" spans="1:12" x14ac:dyDescent="0.25">
      <c r="A59" s="103"/>
      <c r="B59" s="104"/>
      <c r="C59" s="104"/>
      <c r="D59" s="104"/>
      <c r="E59" s="104"/>
      <c r="F59" s="104"/>
      <c r="G59" s="104"/>
      <c r="H59" s="104"/>
      <c r="I59" s="104"/>
      <c r="J59" s="104"/>
      <c r="K59" s="104"/>
      <c r="L59" s="104"/>
    </row>
  </sheetData>
  <mergeCells count="1">
    <mergeCell ref="D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065C5-3AB5-4E36-89CA-CFFD6B30CCEA}">
  <dimension ref="A1:AH71"/>
  <sheetViews>
    <sheetView workbookViewId="0">
      <selection activeCell="F8" sqref="F8:R8"/>
    </sheetView>
  </sheetViews>
  <sheetFormatPr defaultColWidth="14" defaultRowHeight="15" x14ac:dyDescent="0.25"/>
  <cols>
    <col min="1" max="1" width="17.7109375" customWidth="1"/>
    <col min="3" max="3" width="17.85546875" customWidth="1"/>
    <col min="5" max="5" width="17.85546875" customWidth="1"/>
  </cols>
  <sheetData>
    <row r="1" spans="1:34" x14ac:dyDescent="0.25">
      <c r="A1" t="s">
        <v>9</v>
      </c>
      <c r="B1" t="s">
        <v>60</v>
      </c>
    </row>
    <row r="2" spans="1:34" x14ac:dyDescent="0.25">
      <c r="A2" t="s">
        <v>11</v>
      </c>
      <c r="B2" t="s">
        <v>12</v>
      </c>
    </row>
    <row r="3" spans="1:34" x14ac:dyDescent="0.25">
      <c r="A3" t="s">
        <v>14</v>
      </c>
      <c r="B3">
        <v>42397</v>
      </c>
      <c r="F3" s="39" t="s">
        <v>77</v>
      </c>
      <c r="G3" s="39"/>
      <c r="H3" s="39"/>
      <c r="I3" s="39"/>
      <c r="J3" s="39"/>
      <c r="K3" s="40"/>
      <c r="S3" s="1"/>
    </row>
    <row r="4" spans="1:34" x14ac:dyDescent="0.25">
      <c r="A4" t="s">
        <v>16</v>
      </c>
      <c r="B4" t="s">
        <v>17</v>
      </c>
      <c r="F4" s="2" t="s">
        <v>15</v>
      </c>
    </row>
    <row r="5" spans="1:34" x14ac:dyDescent="0.25">
      <c r="A5" t="s">
        <v>18</v>
      </c>
      <c r="B5" t="s">
        <v>61</v>
      </c>
    </row>
    <row r="6" spans="1:34" x14ac:dyDescent="0.25">
      <c r="A6" t="s">
        <v>20</v>
      </c>
      <c r="B6" t="s">
        <v>21</v>
      </c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34" ht="15.75" thickBot="1" x14ac:dyDescent="0.3"/>
    <row r="8" spans="1:34" s="34" customFormat="1" ht="15.75" thickBot="1" x14ac:dyDescent="0.3">
      <c r="A8" s="30"/>
      <c r="B8" s="31"/>
      <c r="C8" s="31"/>
      <c r="D8" s="31"/>
      <c r="E8" s="32"/>
      <c r="F8" s="149" t="s">
        <v>327</v>
      </c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1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</row>
    <row r="9" spans="1:34" s="34" customFormat="1" ht="15.75" thickBot="1" x14ac:dyDescent="0.3">
      <c r="A9" s="35" t="s">
        <v>22</v>
      </c>
      <c r="B9" s="36" t="s">
        <v>23</v>
      </c>
      <c r="C9" s="36" t="s">
        <v>24</v>
      </c>
      <c r="D9" s="36" t="s">
        <v>74</v>
      </c>
      <c r="E9" s="36" t="s">
        <v>75</v>
      </c>
      <c r="F9" s="37" t="s">
        <v>62</v>
      </c>
      <c r="G9" s="37" t="s">
        <v>63</v>
      </c>
      <c r="H9" s="37" t="s">
        <v>64</v>
      </c>
      <c r="I9" s="37" t="s">
        <v>65</v>
      </c>
      <c r="J9" s="37" t="s">
        <v>66</v>
      </c>
      <c r="K9" s="37" t="s">
        <v>67</v>
      </c>
      <c r="L9" s="37" t="s">
        <v>68</v>
      </c>
      <c r="M9" s="37" t="s">
        <v>28</v>
      </c>
      <c r="N9" s="37" t="s">
        <v>69</v>
      </c>
      <c r="O9" s="37" t="s">
        <v>70</v>
      </c>
      <c r="P9" s="37" t="s">
        <v>71</v>
      </c>
      <c r="Q9" s="37" t="s">
        <v>72</v>
      </c>
      <c r="R9" s="38" t="s">
        <v>73</v>
      </c>
    </row>
    <row r="10" spans="1:34" x14ac:dyDescent="0.25">
      <c r="A10" s="21" t="s">
        <v>12</v>
      </c>
      <c r="B10" s="22" t="s">
        <v>31</v>
      </c>
      <c r="C10" s="22" t="s">
        <v>32</v>
      </c>
      <c r="D10" s="22" t="s">
        <v>33</v>
      </c>
      <c r="E10" s="22">
        <v>10</v>
      </c>
      <c r="F10" s="22">
        <v>1.0177869312862762</v>
      </c>
      <c r="G10" s="22">
        <v>1.1203354297693919</v>
      </c>
      <c r="H10" s="22">
        <v>1.0728975572076858</v>
      </c>
      <c r="I10" s="22">
        <v>0.91875574222338907</v>
      </c>
      <c r="J10" s="22">
        <v>1.239505869338086</v>
      </c>
      <c r="K10" s="22">
        <v>1.0789911663039304</v>
      </c>
      <c r="L10" s="22">
        <v>0.89635300897340908</v>
      </c>
      <c r="M10" s="22">
        <v>2.417873651771957</v>
      </c>
      <c r="N10" s="22">
        <v>1.121787224812927</v>
      </c>
      <c r="O10" s="22">
        <v>1.1498288945097459</v>
      </c>
      <c r="P10" s="22">
        <v>0.97645155491641211</v>
      </c>
      <c r="Q10" s="22">
        <v>0.96848003735699262</v>
      </c>
      <c r="R10" s="23">
        <v>0.79632666448015743</v>
      </c>
    </row>
    <row r="11" spans="1:34" x14ac:dyDescent="0.25">
      <c r="A11" s="24" t="s">
        <v>12</v>
      </c>
      <c r="B11" s="25" t="s">
        <v>31</v>
      </c>
      <c r="C11" s="25" t="s">
        <v>32</v>
      </c>
      <c r="D11" s="25" t="s">
        <v>33</v>
      </c>
      <c r="E11" s="25">
        <v>3.3333333333333335</v>
      </c>
      <c r="F11" s="25">
        <v>1.08668788616364</v>
      </c>
      <c r="G11" s="25">
        <v>1.020377358490566</v>
      </c>
      <c r="H11" s="25">
        <v>0.89910205658009079</v>
      </c>
      <c r="I11" s="25">
        <v>0.89408058800367518</v>
      </c>
      <c r="J11" s="25">
        <v>0.92532726937496146</v>
      </c>
      <c r="K11" s="25">
        <v>1.0108820893611574</v>
      </c>
      <c r="L11" s="25">
        <v>0.81007656211410217</v>
      </c>
      <c r="M11" s="25">
        <v>2.1510015408320493</v>
      </c>
      <c r="N11" s="25">
        <v>0.90315583993059312</v>
      </c>
      <c r="O11" s="25">
        <v>0.83836730645241297</v>
      </c>
      <c r="P11" s="25">
        <v>0.95416142369225243</v>
      </c>
      <c r="Q11" s="25">
        <v>0.78076114872752733</v>
      </c>
      <c r="R11" s="26">
        <v>1.031157756641522</v>
      </c>
    </row>
    <row r="12" spans="1:34" x14ac:dyDescent="0.25">
      <c r="A12" s="24" t="s">
        <v>12</v>
      </c>
      <c r="B12" s="25" t="s">
        <v>31</v>
      </c>
      <c r="C12" s="25" t="s">
        <v>32</v>
      </c>
      <c r="D12" s="25" t="s">
        <v>33</v>
      </c>
      <c r="E12" s="25">
        <v>1.1111111111111112</v>
      </c>
      <c r="F12" s="25">
        <v>0.88706870072693766</v>
      </c>
      <c r="G12" s="25">
        <v>1.0533508541392904</v>
      </c>
      <c r="H12" s="25">
        <v>1.0402743753062225</v>
      </c>
      <c r="I12" s="25">
        <v>0.89283413272245682</v>
      </c>
      <c r="J12" s="25">
        <v>0.88126984126984131</v>
      </c>
      <c r="K12" s="25">
        <v>1.0381638997288181</v>
      </c>
      <c r="L12" s="25">
        <v>1.166761309861821</v>
      </c>
      <c r="M12" s="25">
        <v>1.1516934196150939</v>
      </c>
      <c r="N12" s="25">
        <v>0.84539007092198581</v>
      </c>
      <c r="O12" s="25">
        <v>0.70172018907460654</v>
      </c>
      <c r="P12" s="25">
        <v>0.89885012668095887</v>
      </c>
      <c r="Q12" s="25">
        <v>1.022392135445112</v>
      </c>
      <c r="R12" s="26">
        <v>0.75244427062964403</v>
      </c>
    </row>
    <row r="13" spans="1:34" x14ac:dyDescent="0.25">
      <c r="A13" s="24" t="s">
        <v>12</v>
      </c>
      <c r="B13" s="25" t="s">
        <v>31</v>
      </c>
      <c r="C13" s="25" t="s">
        <v>32</v>
      </c>
      <c r="D13" s="25" t="s">
        <v>33</v>
      </c>
      <c r="E13" s="25">
        <v>0.37037037037037041</v>
      </c>
      <c r="F13" s="25">
        <v>1.0320466878263541</v>
      </c>
      <c r="G13" s="25">
        <v>0.73587385019710916</v>
      </c>
      <c r="H13" s="25">
        <v>0.79333659970602644</v>
      </c>
      <c r="I13" s="25">
        <v>0.81952895697616157</v>
      </c>
      <c r="J13" s="25">
        <v>0.83860317460317457</v>
      </c>
      <c r="K13" s="25">
        <v>0.82121833454593562</v>
      </c>
      <c r="L13" s="25">
        <v>0.94794624266515248</v>
      </c>
      <c r="M13" s="25">
        <v>0.93117068661232039</v>
      </c>
      <c r="N13" s="25">
        <v>0.92401215805471126</v>
      </c>
      <c r="O13" s="25">
        <v>0.84479313873592898</v>
      </c>
      <c r="P13" s="25">
        <v>0.92145780549600464</v>
      </c>
      <c r="Q13" s="25">
        <v>1.1611141452758056</v>
      </c>
      <c r="R13" s="26">
        <v>0.86194759483770034</v>
      </c>
    </row>
    <row r="14" spans="1:34" x14ac:dyDescent="0.25">
      <c r="A14" s="24" t="s">
        <v>12</v>
      </c>
      <c r="B14" s="25" t="s">
        <v>31</v>
      </c>
      <c r="C14" s="25" t="s">
        <v>32</v>
      </c>
      <c r="D14" s="25" t="s">
        <v>33</v>
      </c>
      <c r="E14" s="25">
        <v>0.1234567901234568</v>
      </c>
      <c r="F14" s="25">
        <v>0.94522108315211761</v>
      </c>
      <c r="G14" s="25">
        <v>1.1408809610484165</v>
      </c>
      <c r="H14" s="25">
        <v>0.88658767300607388</v>
      </c>
      <c r="I14" s="25">
        <v>1.1217166111727712</v>
      </c>
      <c r="J14" s="25">
        <v>1.0311286445170438</v>
      </c>
      <c r="K14" s="25">
        <v>1.0101392456401244</v>
      </c>
      <c r="L14" s="25">
        <v>1.1907175246732462</v>
      </c>
      <c r="M14" s="25">
        <v>1.2897763872273855</v>
      </c>
      <c r="N14" s="25">
        <v>0.90872027180067938</v>
      </c>
      <c r="O14" s="25">
        <v>0.90361118653271799</v>
      </c>
      <c r="P14" s="25">
        <v>1.0197767769727826</v>
      </c>
      <c r="Q14" s="25">
        <v>1.0250834054120845</v>
      </c>
      <c r="R14" s="26">
        <v>0.94717122517796926</v>
      </c>
    </row>
    <row r="15" spans="1:34" ht="15.75" thickBot="1" x14ac:dyDescent="0.3">
      <c r="A15" s="27" t="s">
        <v>12</v>
      </c>
      <c r="B15" s="28" t="s">
        <v>31</v>
      </c>
      <c r="C15" s="28" t="s">
        <v>32</v>
      </c>
      <c r="D15" s="28" t="s">
        <v>33</v>
      </c>
      <c r="E15" s="28">
        <v>4.1152263374485597E-2</v>
      </c>
      <c r="F15" s="28">
        <v>1.0090090090090089</v>
      </c>
      <c r="G15" s="28">
        <v>0.95740808154350199</v>
      </c>
      <c r="H15" s="28">
        <v>0.95748282385741312</v>
      </c>
      <c r="I15" s="28">
        <v>1.2697003329633743</v>
      </c>
      <c r="J15" s="28">
        <v>1.0888245084139803</v>
      </c>
      <c r="K15" s="28">
        <v>0.90198729214546436</v>
      </c>
      <c r="L15" s="28">
        <v>1.8863696985862899</v>
      </c>
      <c r="M15" s="28">
        <v>1.024017668169688</v>
      </c>
      <c r="N15" s="28">
        <v>0.91143827859569648</v>
      </c>
      <c r="O15" s="28">
        <v>0.70116752647298408</v>
      </c>
      <c r="P15" s="28">
        <v>1.228118269042491</v>
      </c>
      <c r="Q15" s="28">
        <v>1.0161868281230693</v>
      </c>
      <c r="R15" s="29">
        <v>0.90820532034469836</v>
      </c>
    </row>
    <row r="16" spans="1:34" x14ac:dyDescent="0.25">
      <c r="A16" s="21" t="s">
        <v>12</v>
      </c>
      <c r="B16" s="22" t="s">
        <v>34</v>
      </c>
      <c r="C16" s="22" t="s">
        <v>35</v>
      </c>
      <c r="D16" s="22" t="s">
        <v>36</v>
      </c>
      <c r="E16" s="22">
        <v>10</v>
      </c>
      <c r="F16" s="22">
        <v>0.96835798539599338</v>
      </c>
      <c r="G16" s="22">
        <v>1.0384905660377357</v>
      </c>
      <c r="H16" s="22">
        <v>1.428212802935213</v>
      </c>
      <c r="I16" s="22">
        <v>1.1539572122325765</v>
      </c>
      <c r="J16" s="22">
        <v>1.0924958515149652</v>
      </c>
      <c r="K16" s="22">
        <v>0.87927282038151333</v>
      </c>
      <c r="L16" s="22">
        <v>1.2381658022557009</v>
      </c>
      <c r="M16" s="22">
        <v>2.0012326656394452</v>
      </c>
      <c r="N16" s="22">
        <v>1.1616961284025593</v>
      </c>
      <c r="O16" s="22">
        <v>0.79472300748896507</v>
      </c>
      <c r="P16" s="22">
        <v>1.0318173647312603</v>
      </c>
      <c r="Q16" s="22">
        <v>1.130049031053</v>
      </c>
      <c r="R16" s="23">
        <v>0.82781239750737945</v>
      </c>
    </row>
    <row r="17" spans="1:18" x14ac:dyDescent="0.25">
      <c r="A17" s="24" t="s">
        <v>12</v>
      </c>
      <c r="B17" s="25" t="s">
        <v>34</v>
      </c>
      <c r="C17" s="25" t="s">
        <v>35</v>
      </c>
      <c r="D17" s="25" t="s">
        <v>36</v>
      </c>
      <c r="E17" s="25">
        <v>3.3333333333333335</v>
      </c>
      <c r="F17" s="25">
        <v>0.77888035948324297</v>
      </c>
      <c r="G17" s="25">
        <v>0.91169811320754712</v>
      </c>
      <c r="H17" s="25">
        <v>1.096842715071932</v>
      </c>
      <c r="I17" s="25">
        <v>0.92190576191101203</v>
      </c>
      <c r="J17" s="25">
        <v>1.5197590805727983</v>
      </c>
      <c r="K17" s="25">
        <v>1.2367174497503521</v>
      </c>
      <c r="L17" s="25">
        <v>0.81139375977607642</v>
      </c>
      <c r="M17" s="25">
        <v>1.2197226502311249</v>
      </c>
      <c r="N17" s="25">
        <v>1.3091855547120701</v>
      </c>
      <c r="O17" s="25">
        <v>1.2756038287953184</v>
      </c>
      <c r="P17" s="25">
        <v>1.0260650728024447</v>
      </c>
      <c r="Q17" s="25">
        <v>0.8489376605183282</v>
      </c>
      <c r="R17" s="26">
        <v>1.108560183666776</v>
      </c>
    </row>
    <row r="18" spans="1:18" x14ac:dyDescent="0.25">
      <c r="A18" s="24" t="s">
        <v>12</v>
      </c>
      <c r="B18" s="25" t="s">
        <v>34</v>
      </c>
      <c r="C18" s="25" t="s">
        <v>35</v>
      </c>
      <c r="D18" s="25" t="s">
        <v>36</v>
      </c>
      <c r="E18" s="25">
        <v>1.1111111111111112</v>
      </c>
      <c r="F18" s="25">
        <v>1.0836490222176718</v>
      </c>
      <c r="G18" s="25">
        <v>0.89846692947875606</v>
      </c>
      <c r="H18" s="25">
        <v>0.71259186673199415</v>
      </c>
      <c r="I18" s="25">
        <v>0.95640346481494742</v>
      </c>
      <c r="J18" s="25">
        <v>0.98996825396825405</v>
      </c>
      <c r="K18" s="25">
        <v>1.2529929228123553</v>
      </c>
      <c r="L18" s="25">
        <v>1.2704902517508991</v>
      </c>
      <c r="M18" s="25">
        <v>0.97890579040255488</v>
      </c>
      <c r="N18" s="25">
        <v>0.84701114488348528</v>
      </c>
      <c r="O18" s="25">
        <v>0.88182837093708877</v>
      </c>
      <c r="P18" s="25">
        <v>0.94796335996881698</v>
      </c>
      <c r="Q18" s="25">
        <v>1.0846531949754232</v>
      </c>
      <c r="R18" s="26">
        <v>0.86976926085256157</v>
      </c>
    </row>
    <row r="19" spans="1:18" x14ac:dyDescent="0.25">
      <c r="A19" s="24" t="s">
        <v>12</v>
      </c>
      <c r="B19" s="25" t="s">
        <v>34</v>
      </c>
      <c r="C19" s="25" t="s">
        <v>35</v>
      </c>
      <c r="D19" s="25" t="s">
        <v>36</v>
      </c>
      <c r="E19" s="25">
        <v>0.37037037037037041</v>
      </c>
      <c r="F19" s="25">
        <v>0.84857172110166901</v>
      </c>
      <c r="G19" s="25">
        <v>1.0070959264126151</v>
      </c>
      <c r="H19" s="25">
        <v>0.7557079862812347</v>
      </c>
      <c r="I19" s="25">
        <v>0.84759109456654025</v>
      </c>
      <c r="J19" s="25">
        <v>1.1296507936507938</v>
      </c>
      <c r="K19" s="25">
        <v>1.2371188570672664</v>
      </c>
      <c r="L19" s="25">
        <v>1.392390687109597</v>
      </c>
      <c r="M19" s="25">
        <v>0.94999579796621569</v>
      </c>
      <c r="N19" s="25">
        <v>1.0034447821681864</v>
      </c>
      <c r="O19" s="25">
        <v>0.8607767652648507</v>
      </c>
      <c r="P19" s="25">
        <v>0.96823231338920279</v>
      </c>
      <c r="Q19" s="25">
        <v>0.91425450573457123</v>
      </c>
      <c r="R19" s="26">
        <v>1.0527962456003128</v>
      </c>
    </row>
    <row r="20" spans="1:18" x14ac:dyDescent="0.25">
      <c r="A20" s="24" t="s">
        <v>12</v>
      </c>
      <c r="B20" s="25" t="s">
        <v>34</v>
      </c>
      <c r="C20" s="25" t="s">
        <v>35</v>
      </c>
      <c r="D20" s="25" t="s">
        <v>36</v>
      </c>
      <c r="E20" s="25">
        <v>0.1234567901234568</v>
      </c>
      <c r="F20" s="25">
        <v>1.269959614787201</v>
      </c>
      <c r="G20" s="25">
        <v>0.68074262832180565</v>
      </c>
      <c r="H20" s="25">
        <v>1.1112217464900926</v>
      </c>
      <c r="I20" s="25">
        <v>0.91276359600443957</v>
      </c>
      <c r="J20" s="25">
        <v>0.83880909819392224</v>
      </c>
      <c r="K20" s="25">
        <v>0.82574016493172897</v>
      </c>
      <c r="L20" s="25">
        <v>0.91686672001422598</v>
      </c>
      <c r="M20" s="25">
        <v>1.2242569246342137</v>
      </c>
      <c r="N20" s="25">
        <v>1.2684031710079273</v>
      </c>
      <c r="O20" s="25">
        <v>1.1295139831658974</v>
      </c>
      <c r="P20" s="25">
        <v>0.84119835519874697</v>
      </c>
      <c r="Q20" s="25">
        <v>0.99938218213270713</v>
      </c>
      <c r="R20" s="26">
        <v>0.5710003746721618</v>
      </c>
    </row>
    <row r="21" spans="1:18" ht="15.75" thickBot="1" x14ac:dyDescent="0.3">
      <c r="A21" s="27" t="s">
        <v>12</v>
      </c>
      <c r="B21" s="28" t="s">
        <v>34</v>
      </c>
      <c r="C21" s="28" t="s">
        <v>35</v>
      </c>
      <c r="D21" s="28" t="s">
        <v>36</v>
      </c>
      <c r="E21" s="28">
        <v>4.1152263374485597E-2</v>
      </c>
      <c r="F21" s="28">
        <v>1.4215594905250077</v>
      </c>
      <c r="G21" s="28">
        <v>1.0600655260283947</v>
      </c>
      <c r="H21" s="28">
        <v>0.99412526137608292</v>
      </c>
      <c r="I21" s="28">
        <v>1.1613762486126527</v>
      </c>
      <c r="J21" s="28">
        <v>1.2525426863095606</v>
      </c>
      <c r="K21" s="28">
        <v>1.5573881303231039</v>
      </c>
      <c r="L21" s="28">
        <v>1.4140659731483951</v>
      </c>
      <c r="M21" s="28">
        <v>1.5106285083279654</v>
      </c>
      <c r="N21" s="28">
        <v>1.4586636466591167</v>
      </c>
      <c r="O21" s="28">
        <v>1.2450719522128701</v>
      </c>
      <c r="P21" s="28">
        <v>0.99627961621304106</v>
      </c>
      <c r="Q21" s="28">
        <v>1.7111083652539232</v>
      </c>
      <c r="R21" s="29">
        <v>1.6395653802922443</v>
      </c>
    </row>
    <row r="22" spans="1:18" x14ac:dyDescent="0.25">
      <c r="A22" s="21" t="s">
        <v>12</v>
      </c>
      <c r="B22" s="22" t="s">
        <v>37</v>
      </c>
      <c r="C22" s="22" t="s">
        <v>38</v>
      </c>
      <c r="D22" s="22" t="s">
        <v>39</v>
      </c>
      <c r="E22" s="22">
        <v>10</v>
      </c>
      <c r="F22" s="22">
        <v>1.0762185814592451</v>
      </c>
      <c r="G22" s="22">
        <v>0.99852529440680482</v>
      </c>
      <c r="H22" s="22">
        <v>1.1073018371412409</v>
      </c>
      <c r="I22" s="22">
        <v>1.1673991496051734</v>
      </c>
      <c r="J22" s="22">
        <v>1.0331919437605672</v>
      </c>
      <c r="K22" s="22">
        <v>1.6523087293562524</v>
      </c>
      <c r="L22" s="22">
        <v>1.1928004150536775</v>
      </c>
      <c r="M22" s="22">
        <v>2.4070891755468318</v>
      </c>
      <c r="N22" s="22">
        <v>1.0832157968970382</v>
      </c>
      <c r="O22" s="22">
        <v>0.93619757416337845</v>
      </c>
      <c r="P22" s="22">
        <v>0.97460753816103607</v>
      </c>
      <c r="Q22" s="22">
        <v>0.96083824492468861</v>
      </c>
      <c r="R22" s="23">
        <v>1.2520048602673146</v>
      </c>
    </row>
    <row r="23" spans="1:18" x14ac:dyDescent="0.25">
      <c r="A23" s="24" t="s">
        <v>12</v>
      </c>
      <c r="B23" s="25" t="s">
        <v>37</v>
      </c>
      <c r="C23" s="25" t="s">
        <v>38</v>
      </c>
      <c r="D23" s="25" t="s">
        <v>39</v>
      </c>
      <c r="E23" s="25">
        <v>3.3333333333333335</v>
      </c>
      <c r="F23" s="25">
        <v>1.082731250636003</v>
      </c>
      <c r="G23" s="25">
        <v>0.917138643698305</v>
      </c>
      <c r="H23" s="25">
        <v>0.88694326258576994</v>
      </c>
      <c r="I23" s="25">
        <v>0.92385750527030397</v>
      </c>
      <c r="J23" s="25">
        <v>0.90267849197638883</v>
      </c>
      <c r="K23" s="25">
        <v>0.95288169868554107</v>
      </c>
      <c r="L23" s="25">
        <v>0.83585425230474508</v>
      </c>
      <c r="M23" s="25">
        <v>2.9038698822209761</v>
      </c>
      <c r="N23" s="25">
        <v>0.97701816975026978</v>
      </c>
      <c r="O23" s="25">
        <v>1.0928540113985095</v>
      </c>
      <c r="P23" s="25">
        <v>0.90438640912488855</v>
      </c>
      <c r="Q23" s="25">
        <v>1.217550753110674</v>
      </c>
      <c r="R23" s="26">
        <v>1.1571324422843254</v>
      </c>
    </row>
    <row r="24" spans="1:18" x14ac:dyDescent="0.25">
      <c r="A24" s="24" t="s">
        <v>12</v>
      </c>
      <c r="B24" s="25" t="s">
        <v>37</v>
      </c>
      <c r="C24" s="25" t="s">
        <v>38</v>
      </c>
      <c r="D24" s="25" t="s">
        <v>39</v>
      </c>
      <c r="E24" s="25">
        <v>1.1111111111111112</v>
      </c>
      <c r="F24" s="25">
        <v>0.8100132288592653</v>
      </c>
      <c r="G24" s="25">
        <v>0.84053944303148165</v>
      </c>
      <c r="H24" s="25">
        <v>0.74528417894296728</v>
      </c>
      <c r="I24" s="25">
        <v>0.95873083931825476</v>
      </c>
      <c r="J24" s="25">
        <v>0.80491205173078628</v>
      </c>
      <c r="K24" s="25">
        <v>0.95611729019211333</v>
      </c>
      <c r="L24" s="25">
        <v>1.0401883705152253</v>
      </c>
      <c r="M24" s="25">
        <v>0.96125630959057773</v>
      </c>
      <c r="N24" s="25">
        <v>0.8345363533283553</v>
      </c>
      <c r="O24" s="25">
        <v>1.0877100686833259</v>
      </c>
      <c r="P24" s="25">
        <v>0.78246400925992921</v>
      </c>
      <c r="Q24" s="25">
        <v>1.3747216764898489</v>
      </c>
      <c r="R24" s="26">
        <v>0.77142162818955029</v>
      </c>
    </row>
    <row r="25" spans="1:18" x14ac:dyDescent="0.25">
      <c r="A25" s="24" t="s">
        <v>12</v>
      </c>
      <c r="B25" s="25" t="s">
        <v>37</v>
      </c>
      <c r="C25" s="25" t="s">
        <v>38</v>
      </c>
      <c r="D25" s="25" t="s">
        <v>39</v>
      </c>
      <c r="E25" s="25">
        <v>0.37037037037037041</v>
      </c>
      <c r="F25" s="25">
        <v>0.8100132288592653</v>
      </c>
      <c r="G25" s="25">
        <v>0.9745880441984226</v>
      </c>
      <c r="H25" s="25">
        <v>1.2584048596935635</v>
      </c>
      <c r="I25" s="25">
        <v>1.0530603494479578</v>
      </c>
      <c r="J25" s="25">
        <v>0.87989796221042327</v>
      </c>
      <c r="K25" s="25">
        <v>1.1394674755645435</v>
      </c>
      <c r="L25" s="25">
        <v>1.1544877678892125</v>
      </c>
      <c r="M25" s="25">
        <v>1.1371396522714527</v>
      </c>
      <c r="N25" s="25">
        <v>0.99117785336983888</v>
      </c>
      <c r="O25" s="25">
        <v>1.3074967119684346</v>
      </c>
      <c r="P25" s="25">
        <v>1.0957582772673564</v>
      </c>
      <c r="Q25" s="25">
        <v>0.87910936476751766</v>
      </c>
      <c r="R25" s="26">
        <v>1.0202673147023085</v>
      </c>
    </row>
    <row r="26" spans="1:18" x14ac:dyDescent="0.25">
      <c r="A26" s="24" t="s">
        <v>12</v>
      </c>
      <c r="B26" s="25" t="s">
        <v>37</v>
      </c>
      <c r="C26" s="25" t="s">
        <v>38</v>
      </c>
      <c r="D26" s="25" t="s">
        <v>39</v>
      </c>
      <c r="E26" s="25">
        <v>0.1234567901234568</v>
      </c>
      <c r="F26" s="25">
        <v>0.8474610766256232</v>
      </c>
      <c r="G26" s="25">
        <v>0.97048451559127125</v>
      </c>
      <c r="H26" s="25">
        <v>0.95698580949804457</v>
      </c>
      <c r="I26" s="25">
        <v>0.90842176724907975</v>
      </c>
      <c r="J26" s="25">
        <v>1.0284460000593241</v>
      </c>
      <c r="K26" s="25">
        <v>0.98901247050893182</v>
      </c>
      <c r="L26" s="25">
        <v>0.9610088997086641</v>
      </c>
      <c r="M26" s="25">
        <v>1.2534380257992148</v>
      </c>
      <c r="N26" s="25">
        <v>0.84869603694792439</v>
      </c>
      <c r="O26" s="25">
        <v>0.93432704953967549</v>
      </c>
      <c r="P26" s="25">
        <v>0.65976994863633087</v>
      </c>
      <c r="Q26" s="25">
        <v>0.78480681074001279</v>
      </c>
      <c r="R26" s="26">
        <v>1.136913730255164</v>
      </c>
    </row>
    <row r="27" spans="1:18" ht="15.75" thickBot="1" x14ac:dyDescent="0.3">
      <c r="A27" s="27" t="s">
        <v>12</v>
      </c>
      <c r="B27" s="28" t="s">
        <v>37</v>
      </c>
      <c r="C27" s="28" t="s">
        <v>38</v>
      </c>
      <c r="D27" s="28" t="s">
        <v>39</v>
      </c>
      <c r="E27" s="28">
        <v>4.1152263374485597E-2</v>
      </c>
      <c r="F27" s="28">
        <v>0.92479902309962336</v>
      </c>
      <c r="G27" s="28">
        <v>0.92671354378165793</v>
      </c>
      <c r="H27" s="28">
        <v>0.94281990113376435</v>
      </c>
      <c r="I27" s="28">
        <v>0.88898417122235307</v>
      </c>
      <c r="J27" s="28">
        <v>1.0611930115979</v>
      </c>
      <c r="K27" s="28">
        <v>0.98469834850016869</v>
      </c>
      <c r="L27" s="28">
        <v>0.87799816418565668</v>
      </c>
      <c r="M27" s="28">
        <v>1.2448233314638251</v>
      </c>
      <c r="N27" s="28">
        <v>0.96551342680936969</v>
      </c>
      <c r="O27" s="28">
        <v>0.88148472892006424</v>
      </c>
      <c r="P27" s="28">
        <v>0.84728351298560389</v>
      </c>
      <c r="Q27" s="28">
        <v>0.90425671250818573</v>
      </c>
      <c r="R27" s="29">
        <v>0.89273390036451983</v>
      </c>
    </row>
    <row r="28" spans="1:18" x14ac:dyDescent="0.25">
      <c r="A28" s="21" t="s">
        <v>12</v>
      </c>
      <c r="B28" s="22" t="s">
        <v>40</v>
      </c>
      <c r="C28" s="22" t="s">
        <v>41</v>
      </c>
      <c r="D28" s="22" t="s">
        <v>42</v>
      </c>
      <c r="E28" s="22">
        <v>10</v>
      </c>
      <c r="F28" s="22">
        <v>1.053735255570118</v>
      </c>
      <c r="G28" s="22">
        <v>0.95597484276729561</v>
      </c>
      <c r="H28" s="22">
        <v>1.3185285314280197</v>
      </c>
      <c r="I28" s="22">
        <v>1.0788817430108941</v>
      </c>
      <c r="J28" s="22">
        <v>1.2493393153463215</v>
      </c>
      <c r="K28" s="22">
        <v>1.10715657406222</v>
      </c>
      <c r="L28" s="22">
        <v>1.1703301226640321</v>
      </c>
      <c r="M28" s="22">
        <v>2.053004622496148</v>
      </c>
      <c r="N28" s="22">
        <v>1.1894588439431732</v>
      </c>
      <c r="O28" s="22">
        <v>0.88597926895799251</v>
      </c>
      <c r="P28" s="22">
        <v>0.87722451914434663</v>
      </c>
      <c r="Q28" s="22">
        <v>1.130049031053</v>
      </c>
      <c r="R28" s="23">
        <v>1.0482125286979338</v>
      </c>
    </row>
    <row r="29" spans="1:18" x14ac:dyDescent="0.25">
      <c r="A29" s="24" t="s">
        <v>12</v>
      </c>
      <c r="B29" s="25" t="s">
        <v>40</v>
      </c>
      <c r="C29" s="25" t="s">
        <v>41</v>
      </c>
      <c r="D29" s="25" t="s">
        <v>42</v>
      </c>
      <c r="E29" s="25">
        <v>3.3333333333333335</v>
      </c>
      <c r="F29" s="25">
        <v>0.96386444486051304</v>
      </c>
      <c r="G29" s="25">
        <v>0.7989937106918239</v>
      </c>
      <c r="H29" s="25">
        <v>1.4405715940909531</v>
      </c>
      <c r="I29" s="25">
        <v>0.93503084394277469</v>
      </c>
      <c r="J29" s="25">
        <v>1.0452953106754348</v>
      </c>
      <c r="K29" s="25">
        <v>0.94328511074126242</v>
      </c>
      <c r="L29" s="25">
        <v>1.2328970116078044</v>
      </c>
      <c r="M29" s="25">
        <v>2.3432973805855162</v>
      </c>
      <c r="N29" s="25">
        <v>0.98731157141307879</v>
      </c>
      <c r="O29" s="25">
        <v>0.950652184694738</v>
      </c>
      <c r="P29" s="25">
        <v>0.91030019773503512</v>
      </c>
      <c r="Q29" s="25">
        <v>0.91711417230912906</v>
      </c>
      <c r="R29" s="26">
        <v>0.95637914070186947</v>
      </c>
    </row>
    <row r="30" spans="1:18" x14ac:dyDescent="0.25">
      <c r="A30" s="24" t="s">
        <v>12</v>
      </c>
      <c r="B30" s="25" t="s">
        <v>40</v>
      </c>
      <c r="C30" s="25" t="s">
        <v>41</v>
      </c>
      <c r="D30" s="25" t="s">
        <v>42</v>
      </c>
      <c r="E30" s="25">
        <v>1.1111111111111112</v>
      </c>
      <c r="F30" s="25">
        <v>1.1655574895054777</v>
      </c>
      <c r="G30" s="25">
        <v>1.0624616732369689</v>
      </c>
      <c r="H30" s="25">
        <v>1.2072513473787359</v>
      </c>
      <c r="I30" s="25">
        <v>1.0806786455723387</v>
      </c>
      <c r="J30" s="25">
        <v>1.2464761904761905</v>
      </c>
      <c r="K30" s="25">
        <v>1.1302334810503341</v>
      </c>
      <c r="L30" s="25">
        <v>1.3749763392012115</v>
      </c>
      <c r="M30" s="25">
        <v>1.7567862845617279</v>
      </c>
      <c r="N30" s="25">
        <v>0.83485309017223919</v>
      </c>
      <c r="O30" s="25">
        <v>0.91964329223722041</v>
      </c>
      <c r="P30" s="25">
        <v>0.93549015786396406</v>
      </c>
      <c r="Q30" s="25">
        <v>1.1862370289459312</v>
      </c>
      <c r="R30" s="26">
        <v>0.85725459522878367</v>
      </c>
    </row>
    <row r="31" spans="1:18" x14ac:dyDescent="0.25">
      <c r="A31" s="24" t="s">
        <v>12</v>
      </c>
      <c r="B31" s="25" t="s">
        <v>40</v>
      </c>
      <c r="C31" s="25" t="s">
        <v>41</v>
      </c>
      <c r="D31" s="25" t="s">
        <v>42</v>
      </c>
      <c r="E31" s="25">
        <v>0.37037037037037041</v>
      </c>
      <c r="F31" s="25">
        <v>0.7707586771782533</v>
      </c>
      <c r="G31" s="25">
        <v>0.85641699518177838</v>
      </c>
      <c r="H31" s="25">
        <v>1.0340029397354238</v>
      </c>
      <c r="I31" s="25">
        <v>0.85389075810723758</v>
      </c>
      <c r="J31" s="25">
        <v>1.0514285714285714</v>
      </c>
      <c r="K31" s="25">
        <v>0.92439976188901385</v>
      </c>
      <c r="L31" s="25">
        <v>1.0834752981260649</v>
      </c>
      <c r="M31" s="25">
        <v>1.1476594671821163</v>
      </c>
      <c r="N31" s="25">
        <v>1.1055724417426547</v>
      </c>
      <c r="O31" s="25">
        <v>0.86428536621022367</v>
      </c>
      <c r="P31" s="25">
        <v>1.0212434223348275</v>
      </c>
      <c r="Q31" s="25">
        <v>1.062807209175314</v>
      </c>
      <c r="R31" s="26">
        <v>0.9432929213922564</v>
      </c>
    </row>
    <row r="32" spans="1:18" x14ac:dyDescent="0.25">
      <c r="A32" s="24" t="s">
        <v>12</v>
      </c>
      <c r="B32" s="25" t="s">
        <v>40</v>
      </c>
      <c r="C32" s="25" t="s">
        <v>41</v>
      </c>
      <c r="D32" s="25" t="s">
        <v>42</v>
      </c>
      <c r="E32" s="25">
        <v>0.1234567901234568</v>
      </c>
      <c r="F32" s="25">
        <v>1.1937454696075387</v>
      </c>
      <c r="G32" s="25">
        <v>1.207135056425191</v>
      </c>
      <c r="H32" s="25">
        <v>1.1120183212187593</v>
      </c>
      <c r="I32" s="25">
        <v>0.97550869404365526</v>
      </c>
      <c r="J32" s="25">
        <v>1.0197867225543982</v>
      </c>
      <c r="K32" s="25">
        <v>0.88360146005137208</v>
      </c>
      <c r="L32" s="25">
        <v>1.2305503689872854</v>
      </c>
      <c r="M32" s="25">
        <v>1.2632741326953161</v>
      </c>
      <c r="N32" s="25">
        <v>1.2919592298980747</v>
      </c>
      <c r="O32" s="25">
        <v>1.1851208254140648</v>
      </c>
      <c r="P32" s="25">
        <v>0.88271000587429027</v>
      </c>
      <c r="Q32" s="25">
        <v>1.0448535771654515</v>
      </c>
      <c r="R32" s="26">
        <v>0.8722367928062944</v>
      </c>
    </row>
    <row r="33" spans="1:18" ht="15.75" thickBot="1" x14ac:dyDescent="0.3">
      <c r="A33" s="27" t="s">
        <v>12</v>
      </c>
      <c r="B33" s="28" t="s">
        <v>40</v>
      </c>
      <c r="C33" s="28" t="s">
        <v>41</v>
      </c>
      <c r="D33" s="28" t="s">
        <v>42</v>
      </c>
      <c r="E33" s="28">
        <v>4.1152263374485597E-2</v>
      </c>
      <c r="F33" s="28">
        <v>1.1498394946670807</v>
      </c>
      <c r="G33" s="28">
        <v>1.0702584637786676</v>
      </c>
      <c r="H33" s="28">
        <v>1.0745793089714228</v>
      </c>
      <c r="I33" s="28">
        <v>1.0660747317795043</v>
      </c>
      <c r="J33" s="28">
        <v>0.97491216174566986</v>
      </c>
      <c r="K33" s="28">
        <v>0.81168041097742316</v>
      </c>
      <c r="L33" s="28">
        <v>1.3009691473281764</v>
      </c>
      <c r="M33" s="28">
        <v>0.9739578540535565</v>
      </c>
      <c r="N33" s="28">
        <v>1.0563986409966024</v>
      </c>
      <c r="O33" s="28">
        <v>1.2433342383926149</v>
      </c>
      <c r="P33" s="28">
        <v>0.9829645584491874</v>
      </c>
      <c r="Q33" s="28">
        <v>1.140738910169282</v>
      </c>
      <c r="R33" s="29">
        <v>1.1899587860621956</v>
      </c>
    </row>
    <row r="34" spans="1:18" x14ac:dyDescent="0.25">
      <c r="A34" s="21" t="s">
        <v>12</v>
      </c>
      <c r="B34" s="22" t="s">
        <v>43</v>
      </c>
      <c r="C34" s="22" t="s">
        <v>44</v>
      </c>
      <c r="D34" s="22" t="s">
        <v>45</v>
      </c>
      <c r="E34" s="22">
        <v>10</v>
      </c>
      <c r="F34" s="22">
        <v>1.0020595394120952</v>
      </c>
      <c r="G34" s="22">
        <v>0.98213836477987415</v>
      </c>
      <c r="H34" s="22">
        <v>1.0922081683885294</v>
      </c>
      <c r="I34" s="22">
        <v>2.6738417115106974</v>
      </c>
      <c r="J34" s="22">
        <v>2.6333968410054696</v>
      </c>
      <c r="K34" s="22">
        <v>3.8161567020868006</v>
      </c>
      <c r="L34" s="22">
        <v>1.1584753437062649</v>
      </c>
      <c r="M34" s="22">
        <v>3.0662557781201847</v>
      </c>
      <c r="N34" s="22">
        <v>0.99598742001952056</v>
      </c>
      <c r="O34" s="22">
        <v>1.1514159599265985</v>
      </c>
      <c r="P34" s="22">
        <v>1.0706453352507641</v>
      </c>
      <c r="Q34" s="22">
        <v>1.0413261732430539</v>
      </c>
      <c r="R34" s="23">
        <v>1.1203673335519844</v>
      </c>
    </row>
    <row r="35" spans="1:18" x14ac:dyDescent="0.25">
      <c r="A35" s="24" t="s">
        <v>12</v>
      </c>
      <c r="B35" s="25" t="s">
        <v>43</v>
      </c>
      <c r="C35" s="25" t="s">
        <v>44</v>
      </c>
      <c r="D35" s="25" t="s">
        <v>45</v>
      </c>
      <c r="E35" s="25">
        <v>3.3333333333333335</v>
      </c>
      <c r="F35" s="25">
        <v>0.97210260250889358</v>
      </c>
      <c r="G35" s="25">
        <v>0.82515723270440244</v>
      </c>
      <c r="H35" s="25">
        <v>1.1377812107753211</v>
      </c>
      <c r="I35" s="25">
        <v>2.6376164851030324</v>
      </c>
      <c r="J35" s="25">
        <v>1.8649130354618646</v>
      </c>
      <c r="K35" s="25">
        <v>2.420176673921393</v>
      </c>
      <c r="L35" s="25">
        <v>1.1736231168189677</v>
      </c>
      <c r="M35" s="25">
        <v>3.6862865947611709</v>
      </c>
      <c r="N35" s="25">
        <v>1.1226548096735711</v>
      </c>
      <c r="O35" s="25">
        <v>0.7566334374845014</v>
      </c>
      <c r="P35" s="25">
        <v>0.93330936545029664</v>
      </c>
      <c r="Q35" s="25">
        <v>0.98996030819519021</v>
      </c>
      <c r="R35" s="26">
        <v>0.85405050836339791</v>
      </c>
    </row>
    <row r="36" spans="1:18" x14ac:dyDescent="0.25">
      <c r="A36" s="24" t="s">
        <v>12</v>
      </c>
      <c r="B36" s="25" t="s">
        <v>43</v>
      </c>
      <c r="C36" s="25" t="s">
        <v>44</v>
      </c>
      <c r="D36" s="25" t="s">
        <v>45</v>
      </c>
      <c r="E36" s="25">
        <v>1.1111111111111112</v>
      </c>
      <c r="F36" s="25">
        <v>1.0607146513770862</v>
      </c>
      <c r="G36" s="25">
        <v>0.97135348226018392</v>
      </c>
      <c r="H36" s="25">
        <v>0.88270455658990676</v>
      </c>
      <c r="I36" s="25">
        <v>1.0165366167943304</v>
      </c>
      <c r="J36" s="25">
        <v>1.2901587301587303</v>
      </c>
      <c r="K36" s="25">
        <v>1.7080494741715724</v>
      </c>
      <c r="L36" s="25">
        <v>1.1947756956274846</v>
      </c>
      <c r="M36" s="25">
        <v>2.1245482813681824</v>
      </c>
      <c r="N36" s="25">
        <v>0.96697061803444795</v>
      </c>
      <c r="O36" s="25">
        <v>0.75278982505725844</v>
      </c>
      <c r="P36" s="25">
        <v>1.0173455466770609</v>
      </c>
      <c r="Q36" s="25">
        <v>1.0671764063353359</v>
      </c>
      <c r="R36" s="26">
        <v>1.1904575674618691</v>
      </c>
    </row>
    <row r="37" spans="1:18" x14ac:dyDescent="0.25">
      <c r="A37" s="24" t="s">
        <v>12</v>
      </c>
      <c r="B37" s="25" t="s">
        <v>43</v>
      </c>
      <c r="C37" s="25" t="s">
        <v>44</v>
      </c>
      <c r="D37" s="25" t="s">
        <v>45</v>
      </c>
      <c r="E37" s="25">
        <v>0.37037037037037041</v>
      </c>
      <c r="F37" s="25">
        <v>1.0426947885737687</v>
      </c>
      <c r="G37" s="25">
        <v>0.95032851511169525</v>
      </c>
      <c r="H37" s="25">
        <v>0.82939735423811856</v>
      </c>
      <c r="I37" s="25">
        <v>0.87221705204381128</v>
      </c>
      <c r="J37" s="25">
        <v>1.0463492063492064</v>
      </c>
      <c r="K37" s="25">
        <v>1.1577485283418216</v>
      </c>
      <c r="L37" s="25">
        <v>1.0062464508801818</v>
      </c>
      <c r="M37" s="25">
        <v>1.3634759223464157</v>
      </c>
      <c r="N37" s="25">
        <v>1.210131712259372</v>
      </c>
      <c r="O37" s="25">
        <v>0.97539106281370291</v>
      </c>
      <c r="P37" s="25">
        <v>1.1194698889105437</v>
      </c>
      <c r="Q37" s="25">
        <v>0.8596395412342982</v>
      </c>
      <c r="R37" s="26">
        <v>1.2639812280015643</v>
      </c>
    </row>
    <row r="38" spans="1:18" x14ac:dyDescent="0.25">
      <c r="A38" s="24" t="s">
        <v>12</v>
      </c>
      <c r="B38" s="25" t="s">
        <v>43</v>
      </c>
      <c r="C38" s="25" t="s">
        <v>44</v>
      </c>
      <c r="D38" s="25" t="s">
        <v>45</v>
      </c>
      <c r="E38" s="25">
        <v>0.1234567901234568</v>
      </c>
      <c r="F38" s="25">
        <v>1.0487729108418764</v>
      </c>
      <c r="G38" s="25">
        <v>1.14816163087004</v>
      </c>
      <c r="H38" s="25">
        <v>1.0092601812207507</v>
      </c>
      <c r="I38" s="25">
        <v>1.0962634110247875</v>
      </c>
      <c r="J38" s="25">
        <v>1.046908709856377</v>
      </c>
      <c r="K38" s="25">
        <v>1.0371772340137893</v>
      </c>
      <c r="L38" s="25">
        <v>1.5100915799768828</v>
      </c>
      <c r="M38" s="25">
        <v>1.1631545044630531</v>
      </c>
      <c r="N38" s="25">
        <v>1.2203850509626273</v>
      </c>
      <c r="O38" s="25">
        <v>1.4722780342112407</v>
      </c>
      <c r="P38" s="25">
        <v>0.89054239279420411</v>
      </c>
      <c r="Q38" s="25">
        <v>1.2554059063388114</v>
      </c>
      <c r="R38" s="26">
        <v>0.87673285874859497</v>
      </c>
    </row>
    <row r="39" spans="1:18" ht="15.75" thickBot="1" x14ac:dyDescent="0.3">
      <c r="A39" s="27" t="s">
        <v>12</v>
      </c>
      <c r="B39" s="28" t="s">
        <v>43</v>
      </c>
      <c r="C39" s="28" t="s">
        <v>44</v>
      </c>
      <c r="D39" s="28" t="s">
        <v>45</v>
      </c>
      <c r="E39" s="28">
        <v>4.1152263374485597E-2</v>
      </c>
      <c r="F39" s="28">
        <v>0.85906596251423828</v>
      </c>
      <c r="G39" s="28">
        <v>1.121951219512195</v>
      </c>
      <c r="H39" s="28">
        <v>1.1167977695907598</v>
      </c>
      <c r="I39" s="28">
        <v>1.2004439511653719</v>
      </c>
      <c r="J39" s="28">
        <v>1.0705788078653764</v>
      </c>
      <c r="K39" s="28">
        <v>1.0523185075030417</v>
      </c>
      <c r="L39" s="28">
        <v>1.57268604961323</v>
      </c>
      <c r="M39" s="28">
        <v>1.110886169135916</v>
      </c>
      <c r="N39" s="28">
        <v>1.446885617214043</v>
      </c>
      <c r="O39" s="28">
        <v>1.1799076839532991</v>
      </c>
      <c r="P39" s="28">
        <v>0.97669864891325653</v>
      </c>
      <c r="Q39" s="28">
        <v>0.9667613987396515</v>
      </c>
      <c r="R39" s="29">
        <v>0.87523417010116145</v>
      </c>
    </row>
    <row r="40" spans="1:18" x14ac:dyDescent="0.25">
      <c r="A40" s="21" t="s">
        <v>12</v>
      </c>
      <c r="B40" s="22" t="s">
        <v>46</v>
      </c>
      <c r="C40" s="22" t="s">
        <v>47</v>
      </c>
      <c r="D40" s="22" t="s">
        <v>48</v>
      </c>
      <c r="E40" s="22">
        <v>10</v>
      </c>
      <c r="F40" s="22">
        <v>0.72495787305747994</v>
      </c>
      <c r="G40" s="22">
        <v>0.88687631027253666</v>
      </c>
      <c r="H40" s="22">
        <v>1.17871970647871</v>
      </c>
      <c r="I40" s="22">
        <v>0.94920593253707852</v>
      </c>
      <c r="J40" s="22">
        <v>1.03841189846967</v>
      </c>
      <c r="K40" s="22">
        <v>1.0702854948150045</v>
      </c>
      <c r="L40" s="22">
        <v>1.2164320408331275</v>
      </c>
      <c r="M40" s="22">
        <v>2.2403697996918335</v>
      </c>
      <c r="N40" s="22">
        <v>1.0714673028955646</v>
      </c>
      <c r="O40" s="22">
        <v>1.0498437732480288</v>
      </c>
      <c r="P40" s="22">
        <v>0.98148481035412549</v>
      </c>
      <c r="Q40" s="22">
        <v>1.1524632267102497</v>
      </c>
      <c r="R40" s="23">
        <v>0.85667431944899974</v>
      </c>
    </row>
    <row r="41" spans="1:18" x14ac:dyDescent="0.25">
      <c r="A41" s="24" t="s">
        <v>12</v>
      </c>
      <c r="B41" s="25" t="s">
        <v>46</v>
      </c>
      <c r="C41" s="25" t="s">
        <v>47</v>
      </c>
      <c r="D41" s="25" t="s">
        <v>48</v>
      </c>
      <c r="E41" s="25">
        <v>3.3333333333333335</v>
      </c>
      <c r="F41" s="25">
        <v>0.9264182737315112</v>
      </c>
      <c r="G41" s="25">
        <v>0.95127882599580704</v>
      </c>
      <c r="H41" s="25">
        <v>1.1439606063531913</v>
      </c>
      <c r="I41" s="25">
        <v>0.91770573566084801</v>
      </c>
      <c r="J41" s="25">
        <v>1.1446131153586134</v>
      </c>
      <c r="K41" s="25">
        <v>1.0405837920880809</v>
      </c>
      <c r="L41" s="25">
        <v>0.94245492714250434</v>
      </c>
      <c r="M41" s="25">
        <v>2.0332819722650228</v>
      </c>
      <c r="N41" s="25">
        <v>0.92311029172540948</v>
      </c>
      <c r="O41" s="25">
        <v>0.96295194167534615</v>
      </c>
      <c r="P41" s="25">
        <v>0.93762358439690818</v>
      </c>
      <c r="Q41" s="25">
        <v>0.986224608918982</v>
      </c>
      <c r="R41" s="26">
        <v>0.81994096425057394</v>
      </c>
    </row>
    <row r="42" spans="1:18" x14ac:dyDescent="0.25">
      <c r="A42" s="24" t="s">
        <v>12</v>
      </c>
      <c r="B42" s="25" t="s">
        <v>46</v>
      </c>
      <c r="C42" s="25" t="s">
        <v>47</v>
      </c>
      <c r="D42" s="25" t="s">
        <v>48</v>
      </c>
      <c r="E42" s="25">
        <v>1.1111111111111112</v>
      </c>
      <c r="F42" s="25">
        <v>0.98699703081806089</v>
      </c>
      <c r="G42" s="25">
        <v>0.91598773543583012</v>
      </c>
      <c r="H42" s="25">
        <v>1.2284174424301813</v>
      </c>
      <c r="I42" s="25">
        <v>1.0634977450068008</v>
      </c>
      <c r="J42" s="25">
        <v>1.1006984126984125</v>
      </c>
      <c r="K42" s="25">
        <v>0.94344864078312052</v>
      </c>
      <c r="L42" s="25">
        <v>1.3954192693545335</v>
      </c>
      <c r="M42" s="25">
        <v>1.5147491385830745</v>
      </c>
      <c r="N42" s="25">
        <v>0.87700101317122603</v>
      </c>
      <c r="O42" s="25">
        <v>0.94069489790945848</v>
      </c>
      <c r="P42" s="25">
        <v>1.0173455466770609</v>
      </c>
      <c r="Q42" s="25">
        <v>1.0103768432550519</v>
      </c>
      <c r="R42" s="26">
        <v>1.0465389127884239</v>
      </c>
    </row>
    <row r="43" spans="1:18" x14ac:dyDescent="0.25">
      <c r="A43" s="24" t="s">
        <v>12</v>
      </c>
      <c r="B43" s="25" t="s">
        <v>46</v>
      </c>
      <c r="C43" s="25" t="s">
        <v>47</v>
      </c>
      <c r="D43" s="25" t="s">
        <v>48</v>
      </c>
      <c r="E43" s="25">
        <v>0.37037037037037041</v>
      </c>
      <c r="F43" s="25">
        <v>0.79205487867308288</v>
      </c>
      <c r="G43" s="25">
        <v>0.84029785370127041</v>
      </c>
      <c r="H43" s="25">
        <v>1.3938265556099951</v>
      </c>
      <c r="I43" s="25">
        <v>0.92375975374042529</v>
      </c>
      <c r="J43" s="25">
        <v>1.4110476190476191</v>
      </c>
      <c r="K43" s="25">
        <v>1.1048349758581917</v>
      </c>
      <c r="L43" s="25">
        <v>1.1569184175657772</v>
      </c>
      <c r="M43" s="25">
        <v>1.319774770989159</v>
      </c>
      <c r="N43" s="25">
        <v>1.0796352583586628</v>
      </c>
      <c r="O43" s="25">
        <v>1.3266410019004922</v>
      </c>
      <c r="P43" s="25">
        <v>1.1077762619372442</v>
      </c>
      <c r="Q43" s="25">
        <v>0.79847078099399238</v>
      </c>
      <c r="R43" s="26">
        <v>1.4579585451701211</v>
      </c>
    </row>
    <row r="44" spans="1:18" x14ac:dyDescent="0.25">
      <c r="A44" s="24" t="s">
        <v>12</v>
      </c>
      <c r="B44" s="25" t="s">
        <v>46</v>
      </c>
      <c r="C44" s="25" t="s">
        <v>47</v>
      </c>
      <c r="D44" s="25" t="s">
        <v>48</v>
      </c>
      <c r="E44" s="25">
        <v>0.1234567901234568</v>
      </c>
      <c r="F44" s="25">
        <v>0.90959925442684075</v>
      </c>
      <c r="G44" s="25">
        <v>1.1772843101565345</v>
      </c>
      <c r="H44" s="25">
        <v>0.99731156029074985</v>
      </c>
      <c r="I44" s="25">
        <v>1.0731779504254533</v>
      </c>
      <c r="J44" s="25">
        <v>1.2934722307834559</v>
      </c>
      <c r="K44" s="25">
        <v>0.99283493308097881</v>
      </c>
      <c r="L44" s="25">
        <v>0.9687916777807416</v>
      </c>
      <c r="M44" s="25">
        <v>1.0542007913867673</v>
      </c>
      <c r="N44" s="25">
        <v>1.320951302378256</v>
      </c>
      <c r="O44" s="25">
        <v>0.94097203366820525</v>
      </c>
      <c r="P44" s="25">
        <v>0.94615233992559244</v>
      </c>
      <c r="Q44" s="25">
        <v>0.9796120103793402</v>
      </c>
      <c r="R44" s="26">
        <v>0.99812663919070821</v>
      </c>
    </row>
    <row r="45" spans="1:18" ht="15.75" thickBot="1" x14ac:dyDescent="0.3">
      <c r="A45" s="27" t="s">
        <v>12</v>
      </c>
      <c r="B45" s="28" t="s">
        <v>46</v>
      </c>
      <c r="C45" s="28" t="s">
        <v>47</v>
      </c>
      <c r="D45" s="28" t="s">
        <v>48</v>
      </c>
      <c r="E45" s="28">
        <v>4.1152263374485597E-2</v>
      </c>
      <c r="F45" s="28">
        <v>1.1879465672569121</v>
      </c>
      <c r="G45" s="28">
        <v>0.98070622497269755</v>
      </c>
      <c r="H45" s="28">
        <v>1.0275813999800858</v>
      </c>
      <c r="I45" s="28">
        <v>0.99681834998150209</v>
      </c>
      <c r="J45" s="28">
        <v>1.0454293287308143</v>
      </c>
      <c r="K45" s="28">
        <v>1.0717858591320806</v>
      </c>
      <c r="L45" s="28">
        <v>1.0783319996443497</v>
      </c>
      <c r="M45" s="28">
        <v>0.90549369651237688</v>
      </c>
      <c r="N45" s="28">
        <v>1.6317100792751982</v>
      </c>
      <c r="O45" s="28">
        <v>0.83236491990225359</v>
      </c>
      <c r="P45" s="28">
        <v>1.136479342079499</v>
      </c>
      <c r="Q45" s="28">
        <v>0.87285308291115782</v>
      </c>
      <c r="R45" s="29">
        <v>0.81079055826152124</v>
      </c>
    </row>
    <row r="47" spans="1:18" ht="15.75" thickBot="1" x14ac:dyDescent="0.3"/>
    <row r="48" spans="1:18" x14ac:dyDescent="0.25">
      <c r="A48" s="21" t="s">
        <v>12</v>
      </c>
      <c r="B48" s="22" t="s">
        <v>52</v>
      </c>
      <c r="C48" s="22" t="s">
        <v>53</v>
      </c>
      <c r="D48" s="22" t="s">
        <v>54</v>
      </c>
      <c r="E48" s="22">
        <v>10</v>
      </c>
      <c r="F48" s="22">
        <v>1.0529863321475379</v>
      </c>
      <c r="G48" s="22">
        <v>0.86205450733752609</v>
      </c>
      <c r="H48" s="22">
        <v>0.88674326542435067</v>
      </c>
      <c r="I48" s="22">
        <v>0.83790523690773089</v>
      </c>
      <c r="J48" s="22">
        <v>1.138713047753672</v>
      </c>
      <c r="K48" s="22">
        <v>0.90026885161951098</v>
      </c>
      <c r="L48" s="22">
        <v>0.84695809664937849</v>
      </c>
      <c r="M48" s="22">
        <v>1.021879815100154</v>
      </c>
      <c r="N48" s="22">
        <v>0.87105520008675852</v>
      </c>
      <c r="O48" s="22">
        <v>0.69354758716460851</v>
      </c>
      <c r="P48" s="22">
        <v>0.79741146863203316</v>
      </c>
      <c r="Q48" s="22">
        <v>0.83959841232780752</v>
      </c>
      <c r="R48" s="23">
        <v>0.94063627418825846</v>
      </c>
    </row>
    <row r="49" spans="1:18" x14ac:dyDescent="0.25">
      <c r="A49" s="24" t="s">
        <v>12</v>
      </c>
      <c r="B49" s="25" t="s">
        <v>52</v>
      </c>
      <c r="C49" s="25" t="s">
        <v>53</v>
      </c>
      <c r="D49" s="25" t="s">
        <v>54</v>
      </c>
      <c r="E49" s="25">
        <v>3.3333333333333335</v>
      </c>
      <c r="F49" s="25">
        <v>0.96985583224115346</v>
      </c>
      <c r="G49" s="25">
        <v>0.7989937106918239</v>
      </c>
      <c r="H49" s="25">
        <v>1.0389108815294004</v>
      </c>
      <c r="I49" s="25">
        <v>0.94133088331802084</v>
      </c>
      <c r="J49" s="25">
        <v>0.99121135763013946</v>
      </c>
      <c r="K49" s="25">
        <v>0.86442196901805146</v>
      </c>
      <c r="L49" s="25">
        <v>1.0965670535934799</v>
      </c>
      <c r="M49" s="25">
        <v>0.65885978428351299</v>
      </c>
      <c r="N49" s="25">
        <v>0.99598742001952056</v>
      </c>
      <c r="O49" s="25">
        <v>0.96930020334275668</v>
      </c>
      <c r="P49" s="25">
        <v>0.77871651986338308</v>
      </c>
      <c r="Q49" s="25">
        <v>0.7237917347653513</v>
      </c>
      <c r="R49" s="26">
        <v>0.70974089865529688</v>
      </c>
    </row>
    <row r="50" spans="1:18" x14ac:dyDescent="0.25">
      <c r="A50" s="24" t="s">
        <v>12</v>
      </c>
      <c r="B50" s="25" t="s">
        <v>52</v>
      </c>
      <c r="C50" s="25" t="s">
        <v>53</v>
      </c>
      <c r="D50" s="25" t="s">
        <v>54</v>
      </c>
      <c r="E50" s="25">
        <v>1.1111111111111112</v>
      </c>
      <c r="F50" s="25">
        <v>0.91082215624040153</v>
      </c>
      <c r="G50" s="25">
        <v>0.95943933420937366</v>
      </c>
      <c r="H50" s="25">
        <v>1.2793728564429201</v>
      </c>
      <c r="I50" s="25">
        <v>0.94838571121769633</v>
      </c>
      <c r="J50" s="25">
        <v>0.95898412698412694</v>
      </c>
      <c r="K50" s="25">
        <v>1.0339308155301277</v>
      </c>
      <c r="L50" s="25">
        <v>0.94643195154268422</v>
      </c>
      <c r="M50" s="25">
        <v>0.98159509202453987</v>
      </c>
      <c r="N50" s="25">
        <v>0.91185410334346517</v>
      </c>
      <c r="O50" s="25">
        <v>0.92666049412796636</v>
      </c>
      <c r="P50" s="25">
        <v>1.2301695575911129</v>
      </c>
      <c r="Q50" s="25">
        <v>1.0038230475150192</v>
      </c>
      <c r="R50" s="26">
        <v>1.0590535784122017</v>
      </c>
    </row>
    <row r="51" spans="1:18" x14ac:dyDescent="0.25">
      <c r="A51" s="24" t="s">
        <v>12</v>
      </c>
      <c r="B51" s="25" t="s">
        <v>52</v>
      </c>
      <c r="C51" s="25" t="s">
        <v>53</v>
      </c>
      <c r="D51" s="25" t="s">
        <v>54</v>
      </c>
      <c r="E51" s="25">
        <v>0.37037037037037041</v>
      </c>
      <c r="F51" s="25">
        <v>0.9394901197911335</v>
      </c>
      <c r="G51" s="25">
        <v>0.87253613666228658</v>
      </c>
      <c r="H51" s="25">
        <v>1.041842234198922</v>
      </c>
      <c r="I51" s="25">
        <v>0.92891402391008671</v>
      </c>
      <c r="J51" s="25">
        <v>1.1321904761904762</v>
      </c>
      <c r="K51" s="25">
        <v>1.2191282492228321</v>
      </c>
      <c r="L51" s="25">
        <v>1.4272193829263677</v>
      </c>
      <c r="M51" s="25">
        <v>1.2263215396251788</v>
      </c>
      <c r="N51" s="25">
        <v>1.0585612968591693</v>
      </c>
      <c r="O51" s="25">
        <v>1.246722869255884</v>
      </c>
      <c r="P51" s="25">
        <v>1.1257064899629701</v>
      </c>
      <c r="Q51" s="25">
        <v>1.0300382304751501</v>
      </c>
      <c r="R51" s="26">
        <v>1.2186155651153694</v>
      </c>
    </row>
    <row r="52" spans="1:18" x14ac:dyDescent="0.25">
      <c r="A52" s="24" t="s">
        <v>12</v>
      </c>
      <c r="B52" s="25" t="s">
        <v>52</v>
      </c>
      <c r="C52" s="25" t="s">
        <v>53</v>
      </c>
      <c r="D52" s="25" t="s">
        <v>54</v>
      </c>
      <c r="E52" s="25">
        <v>0.1234567901234568</v>
      </c>
      <c r="F52" s="25">
        <v>1.2136274205239723</v>
      </c>
      <c r="G52" s="25">
        <v>1.1933017837641064</v>
      </c>
      <c r="H52" s="25">
        <v>1.0164293537787514</v>
      </c>
      <c r="I52" s="25">
        <v>1.203403625601184</v>
      </c>
      <c r="J52" s="25">
        <v>0.89453245392344216</v>
      </c>
      <c r="K52" s="25">
        <v>0.97012302284710017</v>
      </c>
      <c r="L52" s="25">
        <v>1.4048190628612076</v>
      </c>
      <c r="M52" s="25">
        <v>0.96954081163154493</v>
      </c>
      <c r="N52" s="25">
        <v>0.97757644394110976</v>
      </c>
      <c r="O52" s="25">
        <v>1.004398588107521</v>
      </c>
      <c r="P52" s="25">
        <v>0.90307421186606629</v>
      </c>
      <c r="Q52" s="25">
        <v>0.84122080810577038</v>
      </c>
      <c r="R52" s="26">
        <v>0.83626826526789066</v>
      </c>
    </row>
    <row r="53" spans="1:18" ht="15.75" thickBot="1" x14ac:dyDescent="0.3">
      <c r="A53" s="27" t="s">
        <v>12</v>
      </c>
      <c r="B53" s="28" t="s">
        <v>52</v>
      </c>
      <c r="C53" s="28" t="s">
        <v>53</v>
      </c>
      <c r="D53" s="28" t="s">
        <v>54</v>
      </c>
      <c r="E53" s="28">
        <v>4.1152263374485597E-2</v>
      </c>
      <c r="F53" s="28">
        <v>1.046287666977322</v>
      </c>
      <c r="G53" s="28">
        <v>1.1161266836548962</v>
      </c>
      <c r="H53" s="28">
        <v>1.0347505725380863</v>
      </c>
      <c r="I53" s="28">
        <v>0.96840547539770627</v>
      </c>
      <c r="J53" s="28">
        <v>0.97441903470381563</v>
      </c>
      <c r="K53" s="28">
        <v>0.97553062052183315</v>
      </c>
      <c r="L53" s="28">
        <v>1.1331021605761535</v>
      </c>
      <c r="M53" s="28">
        <v>1.0711327873378116</v>
      </c>
      <c r="N53" s="28">
        <v>1.0663646659116648</v>
      </c>
      <c r="O53" s="28">
        <v>0.90448004344284549</v>
      </c>
      <c r="P53" s="28">
        <v>0.96964950068533395</v>
      </c>
      <c r="Q53" s="28">
        <v>0.98455455331768194</v>
      </c>
      <c r="R53" s="29">
        <v>0.77931809666541774</v>
      </c>
    </row>
    <row r="54" spans="1:18" x14ac:dyDescent="0.25">
      <c r="A54" s="21" t="s">
        <v>12</v>
      </c>
      <c r="B54" s="22" t="s">
        <v>49</v>
      </c>
      <c r="C54" s="22" t="s">
        <v>50</v>
      </c>
      <c r="D54" s="22" t="s">
        <v>51</v>
      </c>
      <c r="E54" s="22">
        <v>10</v>
      </c>
      <c r="F54" s="22">
        <v>1.0185358547088563</v>
      </c>
      <c r="G54" s="22">
        <v>0.83589098532494754</v>
      </c>
      <c r="H54" s="22">
        <v>0.88210871874094809</v>
      </c>
      <c r="I54" s="22">
        <v>1.0505315658222865</v>
      </c>
      <c r="J54" s="22">
        <v>0.90418536045725517</v>
      </c>
      <c r="K54" s="22">
        <v>0.86698246063244144</v>
      </c>
      <c r="L54" s="22">
        <v>0.89240141598748657</v>
      </c>
      <c r="M54" s="22">
        <v>1.306009244992296</v>
      </c>
      <c r="N54" s="22">
        <v>1.2267649929508728</v>
      </c>
      <c r="O54" s="22">
        <v>0.96969696969696983</v>
      </c>
      <c r="P54" s="22">
        <v>1.1490203127808738</v>
      </c>
      <c r="Q54" s="22">
        <v>0.82652346486107864</v>
      </c>
      <c r="R54" s="23">
        <v>0.87504099704821259</v>
      </c>
    </row>
    <row r="55" spans="1:18" x14ac:dyDescent="0.25">
      <c r="A55" s="24" t="s">
        <v>12</v>
      </c>
      <c r="B55" s="25" t="s">
        <v>49</v>
      </c>
      <c r="C55" s="25" t="s">
        <v>50</v>
      </c>
      <c r="D55" s="25" t="s">
        <v>51</v>
      </c>
      <c r="E55" s="25">
        <v>3.3333333333333335</v>
      </c>
      <c r="F55" s="25">
        <v>0.87174686388316802</v>
      </c>
      <c r="G55" s="25">
        <v>0.88150943396226411</v>
      </c>
      <c r="H55" s="25">
        <v>0.95703389012262252</v>
      </c>
      <c r="I55" s="25">
        <v>0.95498096863105408</v>
      </c>
      <c r="J55" s="25">
        <v>0.90320201585643167</v>
      </c>
      <c r="K55" s="25">
        <v>0.90641403149404687</v>
      </c>
      <c r="L55" s="25">
        <v>1.0833950769737384</v>
      </c>
      <c r="M55" s="25">
        <v>1.7590138674884437</v>
      </c>
      <c r="N55" s="25">
        <v>1.0758052271987855</v>
      </c>
      <c r="O55" s="25">
        <v>1.2371174924366415</v>
      </c>
      <c r="P55" s="25">
        <v>1.1590868236563008</v>
      </c>
      <c r="Q55" s="25">
        <v>0.9441979920616389</v>
      </c>
      <c r="R55" s="26">
        <v>1.0232863233847163</v>
      </c>
    </row>
    <row r="56" spans="1:18" x14ac:dyDescent="0.25">
      <c r="A56" s="24" t="s">
        <v>12</v>
      </c>
      <c r="B56" s="25" t="s">
        <v>49</v>
      </c>
      <c r="C56" s="25" t="s">
        <v>50</v>
      </c>
      <c r="D56" s="25" t="s">
        <v>51</v>
      </c>
      <c r="E56" s="25">
        <v>1.1111111111111112</v>
      </c>
      <c r="F56" s="25">
        <v>0.81908467287805886</v>
      </c>
      <c r="G56" s="25">
        <v>0.90407358738501975</v>
      </c>
      <c r="H56" s="25">
        <v>0.74081332680058787</v>
      </c>
      <c r="I56" s="25">
        <v>0.76913164865058348</v>
      </c>
      <c r="J56" s="25">
        <v>0.8746666666666667</v>
      </c>
      <c r="K56" s="25">
        <v>0.92334149083934125</v>
      </c>
      <c r="L56" s="25">
        <v>1.6066628809388606</v>
      </c>
      <c r="M56" s="25">
        <v>0.84645768551979161</v>
      </c>
      <c r="N56" s="25">
        <v>1.0447821681864236</v>
      </c>
      <c r="O56" s="25">
        <v>0.97539106281370291</v>
      </c>
      <c r="P56" s="25">
        <v>1.1038783862794777</v>
      </c>
      <c r="Q56" s="25">
        <v>0.84216275259421081</v>
      </c>
      <c r="R56" s="26">
        <v>1.2702385608134532</v>
      </c>
    </row>
    <row r="57" spans="1:18" x14ac:dyDescent="0.25">
      <c r="A57" s="24" t="s">
        <v>12</v>
      </c>
      <c r="B57" s="25" t="s">
        <v>49</v>
      </c>
      <c r="C57" s="25" t="s">
        <v>50</v>
      </c>
      <c r="D57" s="25" t="s">
        <v>51</v>
      </c>
      <c r="E57" s="25">
        <v>0.37037037037037041</v>
      </c>
      <c r="F57" s="25">
        <v>1.11395515511416</v>
      </c>
      <c r="G57" s="25">
        <v>1.2152431011826546</v>
      </c>
      <c r="H57" s="25">
        <v>1.0034296913277805</v>
      </c>
      <c r="I57" s="25">
        <v>1.0176820101653661</v>
      </c>
      <c r="J57" s="25">
        <v>1.2876190476190477</v>
      </c>
      <c r="K57" s="25">
        <v>1.022289833983729</v>
      </c>
      <c r="L57" s="25">
        <v>1.1879613855763771</v>
      </c>
      <c r="M57" s="25">
        <v>0.78056979578115815</v>
      </c>
      <c r="N57" s="25">
        <v>1.0318135764944276</v>
      </c>
      <c r="O57" s="25">
        <v>1.2061790361093514</v>
      </c>
      <c r="P57" s="25">
        <v>1.2558955369323719</v>
      </c>
      <c r="Q57" s="25">
        <v>1.1370835608956853</v>
      </c>
      <c r="R57" s="26">
        <v>0.99648025029331233</v>
      </c>
    </row>
    <row r="58" spans="1:18" x14ac:dyDescent="0.25">
      <c r="A58" s="24" t="s">
        <v>12</v>
      </c>
      <c r="B58" s="25" t="s">
        <v>49</v>
      </c>
      <c r="C58" s="25" t="s">
        <v>50</v>
      </c>
      <c r="D58" s="25" t="s">
        <v>51</v>
      </c>
      <c r="E58" s="25">
        <v>0.1234567901234568</v>
      </c>
      <c r="F58" s="25">
        <v>1.3113803458631044</v>
      </c>
      <c r="G58" s="25">
        <v>0.99162722970513295</v>
      </c>
      <c r="H58" s="25">
        <v>0.81330279796873439</v>
      </c>
      <c r="I58" s="25">
        <v>1.0992230854605993</v>
      </c>
      <c r="J58" s="25">
        <v>1.2673364975651853</v>
      </c>
      <c r="K58" s="25">
        <v>1.0220359605245368</v>
      </c>
      <c r="L58" s="25">
        <v>1.0847337067662488</v>
      </c>
      <c r="M58" s="25">
        <v>0.90328517530137109</v>
      </c>
      <c r="N58" s="25">
        <v>0.88425821064552657</v>
      </c>
      <c r="O58" s="25">
        <v>0.93489003529731207</v>
      </c>
      <c r="P58" s="25">
        <v>1.026825925200705</v>
      </c>
      <c r="Q58" s="25">
        <v>0.80464599036204121</v>
      </c>
      <c r="R58" s="26">
        <v>0.65642562757587108</v>
      </c>
    </row>
    <row r="59" spans="1:18" ht="15.75" thickBot="1" x14ac:dyDescent="0.3">
      <c r="A59" s="27" t="s">
        <v>12</v>
      </c>
      <c r="B59" s="28" t="s">
        <v>49</v>
      </c>
      <c r="C59" s="28" t="s">
        <v>50</v>
      </c>
      <c r="D59" s="28" t="s">
        <v>51</v>
      </c>
      <c r="E59" s="28">
        <v>4.1152263374485597E-2</v>
      </c>
      <c r="F59" s="28">
        <v>1.0628559594076834</v>
      </c>
      <c r="G59" s="28">
        <v>1.1175828176192208</v>
      </c>
      <c r="H59" s="28">
        <v>1.0634272627700887</v>
      </c>
      <c r="I59" s="28">
        <v>0.87547169811320769</v>
      </c>
      <c r="J59" s="28">
        <v>1.1563829131479999</v>
      </c>
      <c r="K59" s="28">
        <v>1.1610112207651748</v>
      </c>
      <c r="L59" s="28">
        <v>1.0825998043922824</v>
      </c>
      <c r="M59" s="28">
        <v>0.93420447225545211</v>
      </c>
      <c r="N59" s="28">
        <v>1.043714609286523</v>
      </c>
      <c r="O59" s="28">
        <v>0.98441487917458603</v>
      </c>
      <c r="P59" s="28">
        <v>1.0299588799686705</v>
      </c>
      <c r="Q59" s="28">
        <v>0.99641665636970222</v>
      </c>
      <c r="R59" s="29">
        <v>0.82427875608842271</v>
      </c>
    </row>
    <row r="60" spans="1:18" x14ac:dyDescent="0.25">
      <c r="A60" s="21" t="s">
        <v>12</v>
      </c>
      <c r="B60" s="22" t="s">
        <v>55</v>
      </c>
      <c r="C60" s="22" t="s">
        <v>56</v>
      </c>
      <c r="D60" s="22" t="s">
        <v>57</v>
      </c>
      <c r="E60" s="22">
        <v>10</v>
      </c>
      <c r="F60" s="22">
        <v>1.0417524808088374</v>
      </c>
      <c r="G60" s="22">
        <v>1.1659538784067085</v>
      </c>
      <c r="H60" s="22">
        <v>1.2652312445688907</v>
      </c>
      <c r="I60" s="22">
        <v>1.0998818742617145</v>
      </c>
      <c r="J60" s="22">
        <v>1.1244545510417305</v>
      </c>
      <c r="K60" s="22">
        <v>0.63500192036871084</v>
      </c>
      <c r="L60" s="22">
        <v>0.66255042397299746</v>
      </c>
      <c r="M60" s="22">
        <v>1.4089368258859785</v>
      </c>
      <c r="N60" s="22">
        <v>0.9144344431189676</v>
      </c>
      <c r="O60" s="22">
        <v>1.0522243713733077</v>
      </c>
      <c r="P60" s="22">
        <v>1.1367966924321409</v>
      </c>
      <c r="Q60" s="22">
        <v>0.93485874387111823</v>
      </c>
      <c r="R60" s="23">
        <v>1.2738602820596916</v>
      </c>
    </row>
    <row r="61" spans="1:18" x14ac:dyDescent="0.25">
      <c r="A61" s="24" t="s">
        <v>12</v>
      </c>
      <c r="B61" s="25" t="s">
        <v>55</v>
      </c>
      <c r="C61" s="25" t="s">
        <v>56</v>
      </c>
      <c r="D61" s="25" t="s">
        <v>57</v>
      </c>
      <c r="E61" s="25">
        <v>3.3333333333333335</v>
      </c>
      <c r="F61" s="25">
        <v>0.92492042688635101</v>
      </c>
      <c r="G61" s="25">
        <v>1.0445283018867924</v>
      </c>
      <c r="H61" s="25">
        <v>0.95085449454475246</v>
      </c>
      <c r="I61" s="25">
        <v>0.87780548628428934</v>
      </c>
      <c r="J61" s="25">
        <v>0.91795218486878494</v>
      </c>
      <c r="K61" s="25">
        <v>0.96428114197926007</v>
      </c>
      <c r="L61" s="25">
        <v>0.94245492714250434</v>
      </c>
      <c r="M61" s="25">
        <v>0.87519260400616328</v>
      </c>
      <c r="N61" s="25">
        <v>0.95607851642988839</v>
      </c>
      <c r="O61" s="25">
        <v>0.7625849327976989</v>
      </c>
      <c r="P61" s="25">
        <v>1.051950386482114</v>
      </c>
      <c r="Q61" s="25">
        <v>0.80784496848003728</v>
      </c>
      <c r="R61" s="26">
        <v>0.73729091505411615</v>
      </c>
    </row>
    <row r="62" spans="1:18" x14ac:dyDescent="0.25">
      <c r="A62" s="24" t="s">
        <v>12</v>
      </c>
      <c r="B62" s="25" t="s">
        <v>55</v>
      </c>
      <c r="C62" s="25" t="s">
        <v>56</v>
      </c>
      <c r="D62" s="25" t="s">
        <v>57</v>
      </c>
      <c r="E62" s="25">
        <v>1.1111111111111112</v>
      </c>
      <c r="F62" s="25">
        <v>0.98863520016381701</v>
      </c>
      <c r="G62" s="25">
        <v>1.0400350416119142</v>
      </c>
      <c r="H62" s="25">
        <v>0.92033317001469861</v>
      </c>
      <c r="I62" s="25">
        <v>1.0486076311833346</v>
      </c>
      <c r="J62" s="25">
        <v>1.3084444444444445</v>
      </c>
      <c r="K62" s="25">
        <v>0.84502943316356904</v>
      </c>
      <c r="L62" s="25">
        <v>1.2394472837402992</v>
      </c>
      <c r="M62" s="25">
        <v>1.7561139591562318</v>
      </c>
      <c r="N62" s="25">
        <v>0.79594731509625127</v>
      </c>
      <c r="O62" s="25">
        <v>0.67365138151162218</v>
      </c>
      <c r="P62" s="25">
        <v>0.97680763983628904</v>
      </c>
      <c r="Q62" s="25">
        <v>0.96886947023484438</v>
      </c>
      <c r="R62" s="26">
        <v>1.1466562377786467</v>
      </c>
    </row>
    <row r="63" spans="1:18" x14ac:dyDescent="0.25">
      <c r="A63" s="24" t="s">
        <v>12</v>
      </c>
      <c r="B63" s="25" t="s">
        <v>55</v>
      </c>
      <c r="C63" s="25" t="s">
        <v>56</v>
      </c>
      <c r="D63" s="25" t="s">
        <v>57</v>
      </c>
      <c r="E63" s="25">
        <v>0.37037037037037041</v>
      </c>
      <c r="F63" s="25">
        <v>0.95341455923006035</v>
      </c>
      <c r="G63" s="25">
        <v>0.90897941305300045</v>
      </c>
      <c r="H63" s="25">
        <v>0.94306712395884373</v>
      </c>
      <c r="I63" s="25">
        <v>1.1287851671558451</v>
      </c>
      <c r="J63" s="25">
        <v>1.0158730158730158</v>
      </c>
      <c r="K63" s="25">
        <v>0.91117137376810631</v>
      </c>
      <c r="L63" s="25">
        <v>1.2780617073632408</v>
      </c>
      <c r="M63" s="25">
        <v>0.77451886713169171</v>
      </c>
      <c r="N63" s="25">
        <v>0.85997973657548132</v>
      </c>
      <c r="O63" s="25">
        <v>0.77851956532332733</v>
      </c>
      <c r="P63" s="25">
        <v>0.82089261352562848</v>
      </c>
      <c r="Q63" s="25">
        <v>1.0103768432550519</v>
      </c>
      <c r="R63" s="26">
        <v>1.0308955807587015</v>
      </c>
    </row>
    <row r="64" spans="1:18" x14ac:dyDescent="0.25">
      <c r="A64" s="24" t="s">
        <v>12</v>
      </c>
      <c r="B64" s="25" t="s">
        <v>55</v>
      </c>
      <c r="C64" s="25" t="s">
        <v>56</v>
      </c>
      <c r="D64" s="25" t="s">
        <v>57</v>
      </c>
      <c r="E64" s="25">
        <v>0.1234567901234568</v>
      </c>
      <c r="F64" s="25">
        <v>0.93445169307238263</v>
      </c>
      <c r="G64" s="25">
        <v>1.1008372770294867</v>
      </c>
      <c r="H64" s="25">
        <v>1.0419197450960869</v>
      </c>
      <c r="I64" s="25">
        <v>1.0074731779504256</v>
      </c>
      <c r="J64" s="25">
        <v>0.84669913086358883</v>
      </c>
      <c r="K64" s="25">
        <v>0.8873867784236853</v>
      </c>
      <c r="L64" s="25">
        <v>1.1821819151773807</v>
      </c>
      <c r="M64" s="25">
        <v>1.264010306432318</v>
      </c>
      <c r="N64" s="25">
        <v>0.91596828992072465</v>
      </c>
      <c r="O64" s="25">
        <v>0.92576703774097202</v>
      </c>
      <c r="P64" s="25">
        <v>1.0487566085764637</v>
      </c>
      <c r="Q64" s="25">
        <v>1.11800321265291</v>
      </c>
      <c r="R64" s="26">
        <v>1.2813787935556387</v>
      </c>
    </row>
    <row r="65" spans="1:18" ht="15.75" thickBot="1" x14ac:dyDescent="0.3">
      <c r="A65" s="27" t="s">
        <v>12</v>
      </c>
      <c r="B65" s="28" t="s">
        <v>55</v>
      </c>
      <c r="C65" s="28" t="s">
        <v>56</v>
      </c>
      <c r="D65" s="28" t="s">
        <v>57</v>
      </c>
      <c r="E65" s="28">
        <v>4.1152263374485597E-2</v>
      </c>
      <c r="F65" s="28">
        <v>1.0611991301646473</v>
      </c>
      <c r="G65" s="28">
        <v>1.026574444848926</v>
      </c>
      <c r="H65" s="28">
        <v>0.90729861595140904</v>
      </c>
      <c r="I65" s="28">
        <v>1.0702182759896413</v>
      </c>
      <c r="J65" s="28">
        <v>1.0192935955125442</v>
      </c>
      <c r="K65" s="28">
        <v>0.90144653237799111</v>
      </c>
      <c r="L65" s="28">
        <v>1.0818885036009602</v>
      </c>
      <c r="M65" s="28">
        <v>0.76046747032299611</v>
      </c>
      <c r="N65" s="28">
        <v>1.2303510758776899</v>
      </c>
      <c r="O65" s="28">
        <v>1.000054303556883</v>
      </c>
      <c r="P65" s="28">
        <v>0.98766399060113574</v>
      </c>
      <c r="Q65" s="28">
        <v>0.88174966020017298</v>
      </c>
      <c r="R65" s="29">
        <v>0.68340202322967403</v>
      </c>
    </row>
    <row r="68" spans="1:18" x14ac:dyDescent="0.25">
      <c r="E68" t="s">
        <v>58</v>
      </c>
      <c r="F68">
        <v>1.0130556594501472</v>
      </c>
      <c r="G68">
        <v>1.0019604260186712</v>
      </c>
      <c r="H68">
        <v>0.98815940254321533</v>
      </c>
      <c r="I68">
        <v>0.99045208589004297</v>
      </c>
      <c r="J68">
        <v>1.0397866622834648</v>
      </c>
      <c r="K68">
        <v>0.94498865039333602</v>
      </c>
      <c r="L68">
        <v>1.1210798188767581</v>
      </c>
      <c r="M68">
        <v>1.0721172280153688</v>
      </c>
      <c r="N68">
        <v>0.9922942939968471</v>
      </c>
      <c r="O68">
        <v>0.95808893629299774</v>
      </c>
      <c r="P68">
        <v>1.0306811969373928</v>
      </c>
      <c r="Q68">
        <v>0.92754222790807084</v>
      </c>
      <c r="R68">
        <v>0.96349261255249397</v>
      </c>
    </row>
    <row r="69" spans="1:18" x14ac:dyDescent="0.25">
      <c r="E69" t="s">
        <v>76</v>
      </c>
      <c r="F69">
        <v>0.3573284189375236</v>
      </c>
      <c r="G69">
        <v>0.39101064210433745</v>
      </c>
      <c r="H69">
        <v>0.40354949418229663</v>
      </c>
      <c r="I69">
        <v>0.33386971726981651</v>
      </c>
      <c r="J69">
        <v>0.44624986247362297</v>
      </c>
      <c r="K69">
        <v>0.37985749763681564</v>
      </c>
      <c r="L69">
        <v>0.67611821509055092</v>
      </c>
      <c r="M69">
        <v>0.96757270856470834</v>
      </c>
      <c r="N69">
        <v>0.35480846287877754</v>
      </c>
      <c r="O69">
        <v>0.49537876990266494</v>
      </c>
      <c r="P69">
        <v>0.42058279216337785</v>
      </c>
      <c r="Q69">
        <v>0.34059758338579493</v>
      </c>
      <c r="R69">
        <v>0.64036798597458711</v>
      </c>
    </row>
    <row r="71" spans="1:18" x14ac:dyDescent="0.25">
      <c r="F71">
        <f t="shared" ref="F71:R71" si="0">F69+F68</f>
        <v>1.3703840783876708</v>
      </c>
      <c r="G71">
        <f t="shared" si="0"/>
        <v>1.3929710681230087</v>
      </c>
      <c r="H71">
        <f t="shared" si="0"/>
        <v>1.391708896725512</v>
      </c>
      <c r="I71">
        <f t="shared" si="0"/>
        <v>1.3243218031598594</v>
      </c>
      <c r="J71">
        <f t="shared" si="0"/>
        <v>1.4860365247570879</v>
      </c>
      <c r="K71">
        <f t="shared" si="0"/>
        <v>1.3248461480301517</v>
      </c>
      <c r="L71">
        <f t="shared" si="0"/>
        <v>1.797198033967309</v>
      </c>
      <c r="M71">
        <f t="shared" si="0"/>
        <v>2.0396899365800771</v>
      </c>
      <c r="N71">
        <f t="shared" si="0"/>
        <v>1.3471027568756246</v>
      </c>
      <c r="O71">
        <f t="shared" si="0"/>
        <v>1.4534677061956627</v>
      </c>
      <c r="P71">
        <f t="shared" si="0"/>
        <v>1.4512639891007706</v>
      </c>
      <c r="Q71">
        <f t="shared" si="0"/>
        <v>1.2681398112938658</v>
      </c>
      <c r="R71">
        <f t="shared" si="0"/>
        <v>1.6038605985270811</v>
      </c>
    </row>
  </sheetData>
  <mergeCells count="1">
    <mergeCell ref="F8:R8"/>
  </mergeCells>
  <conditionalFormatting sqref="G10:G45">
    <cfRule type="cellIs" dxfId="18" priority="14" operator="greaterThan">
      <formula>1.392971068</formula>
    </cfRule>
  </conditionalFormatting>
  <conditionalFormatting sqref="H10:H45">
    <cfRule type="cellIs" dxfId="17" priority="13" operator="greaterThan">
      <formula>1.391708897</formula>
    </cfRule>
  </conditionalFormatting>
  <conditionalFormatting sqref="I10:I45">
    <cfRule type="cellIs" dxfId="16" priority="12" operator="greaterThan">
      <formula>1.32443218</formula>
    </cfRule>
  </conditionalFormatting>
  <conditionalFormatting sqref="J10:J45">
    <cfRule type="cellIs" dxfId="15" priority="8" operator="greaterThan">
      <formula>1.48603</formula>
    </cfRule>
    <cfRule type="cellIs" dxfId="14" priority="11" operator="greaterThan">
      <formula>1.486036525</formula>
    </cfRule>
  </conditionalFormatting>
  <conditionalFormatting sqref="K10:K45">
    <cfRule type="cellIs" dxfId="13" priority="9" operator="greaterThan">
      <formula>1.3248</formula>
    </cfRule>
    <cfRule type="cellIs" dxfId="12" priority="10" operator="greaterThan">
      <formula>1.3248</formula>
    </cfRule>
  </conditionalFormatting>
  <conditionalFormatting sqref="L10:L45">
    <cfRule type="cellIs" dxfId="11" priority="7" operator="greaterThan">
      <formula>1.79719</formula>
    </cfRule>
  </conditionalFormatting>
  <conditionalFormatting sqref="M10:M45">
    <cfRule type="cellIs" dxfId="10" priority="6" operator="greaterThan">
      <formula>2.0396</formula>
    </cfRule>
  </conditionalFormatting>
  <conditionalFormatting sqref="N10:N45">
    <cfRule type="cellIs" dxfId="9" priority="5" operator="greaterThan">
      <formula>1.3471</formula>
    </cfRule>
  </conditionalFormatting>
  <conditionalFormatting sqref="O10:O45">
    <cfRule type="cellIs" dxfId="8" priority="4" operator="greaterThan">
      <formula>1.45346</formula>
    </cfRule>
  </conditionalFormatting>
  <conditionalFormatting sqref="P10:P45">
    <cfRule type="cellIs" dxfId="7" priority="3" operator="greaterThan">
      <formula>1.45126</formula>
    </cfRule>
  </conditionalFormatting>
  <conditionalFormatting sqref="Q10:Q45">
    <cfRule type="cellIs" dxfId="6" priority="2" operator="greaterThan">
      <formula>1.26813</formula>
    </cfRule>
  </conditionalFormatting>
  <conditionalFormatting sqref="R10:R45">
    <cfRule type="cellIs" dxfId="5" priority="1" operator="greaterThan">
      <formula>1.60386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DE64FC-B15A-451A-9A47-6219BC99AAAF}">
  <dimension ref="A1:N71"/>
  <sheetViews>
    <sheetView workbookViewId="0">
      <selection activeCell="M16" sqref="M16"/>
    </sheetView>
  </sheetViews>
  <sheetFormatPr defaultRowHeight="15" x14ac:dyDescent="0.25"/>
  <cols>
    <col min="1" max="1" width="14.28515625" customWidth="1"/>
    <col min="3" max="3" width="16.140625" customWidth="1"/>
    <col min="4" max="4" width="14.140625" customWidth="1"/>
  </cols>
  <sheetData>
    <row r="1" spans="1:14" x14ac:dyDescent="0.25">
      <c r="A1" t="s">
        <v>9</v>
      </c>
      <c r="B1" t="s">
        <v>10</v>
      </c>
    </row>
    <row r="2" spans="1:14" x14ac:dyDescent="0.25">
      <c r="A2" t="s">
        <v>11</v>
      </c>
      <c r="B2" t="s">
        <v>12</v>
      </c>
      <c r="G2" s="13" t="s">
        <v>13</v>
      </c>
      <c r="H2" s="14"/>
      <c r="I2" s="14"/>
      <c r="J2" s="14"/>
      <c r="K2" s="14"/>
      <c r="L2" s="14"/>
      <c r="M2" s="14"/>
      <c r="N2" s="14"/>
    </row>
    <row r="3" spans="1:14" x14ac:dyDescent="0.25">
      <c r="A3" t="s">
        <v>14</v>
      </c>
      <c r="B3">
        <v>42397</v>
      </c>
      <c r="G3" s="2" t="s">
        <v>15</v>
      </c>
    </row>
    <row r="4" spans="1:14" x14ac:dyDescent="0.25">
      <c r="A4" t="s">
        <v>16</v>
      </c>
      <c r="B4" t="s">
        <v>17</v>
      </c>
      <c r="F4" s="15"/>
      <c r="G4" s="15"/>
      <c r="H4" s="15"/>
      <c r="I4" s="15"/>
      <c r="J4" s="15"/>
    </row>
    <row r="5" spans="1:14" x14ac:dyDescent="0.25">
      <c r="A5" t="s">
        <v>18</v>
      </c>
      <c r="B5" t="s">
        <v>19</v>
      </c>
    </row>
    <row r="6" spans="1:14" x14ac:dyDescent="0.25">
      <c r="A6" t="s">
        <v>20</v>
      </c>
      <c r="B6" t="s">
        <v>21</v>
      </c>
    </row>
    <row r="7" spans="1:14" ht="15.75" thickBot="1" x14ac:dyDescent="0.3"/>
    <row r="8" spans="1:14" ht="31.5" customHeight="1" x14ac:dyDescent="0.25">
      <c r="A8" s="16"/>
      <c r="B8" s="17"/>
      <c r="C8" s="17"/>
      <c r="D8" s="17"/>
      <c r="E8" s="17"/>
      <c r="F8" s="162" t="s">
        <v>328</v>
      </c>
      <c r="G8" s="163"/>
      <c r="H8" s="163"/>
      <c r="I8" s="163"/>
      <c r="J8" s="164"/>
    </row>
    <row r="9" spans="1:14" ht="15.75" thickBot="1" x14ac:dyDescent="0.3">
      <c r="A9" s="18" t="s">
        <v>22</v>
      </c>
      <c r="B9" s="19" t="s">
        <v>23</v>
      </c>
      <c r="C9" s="19" t="s">
        <v>24</v>
      </c>
      <c r="D9" s="19" t="s">
        <v>25</v>
      </c>
      <c r="E9" s="19" t="s">
        <v>26</v>
      </c>
      <c r="F9" s="19" t="s">
        <v>27</v>
      </c>
      <c r="G9" s="19" t="s">
        <v>28</v>
      </c>
      <c r="H9" s="19" t="s">
        <v>29</v>
      </c>
      <c r="I9" s="19" t="s">
        <v>326</v>
      </c>
      <c r="J9" s="20" t="s">
        <v>30</v>
      </c>
    </row>
    <row r="10" spans="1:14" x14ac:dyDescent="0.25">
      <c r="A10" s="21" t="s">
        <v>12</v>
      </c>
      <c r="B10" s="22" t="s">
        <v>31</v>
      </c>
      <c r="C10" s="22" t="s">
        <v>32</v>
      </c>
      <c r="D10" s="22" t="s">
        <v>33</v>
      </c>
      <c r="E10" s="22">
        <v>10</v>
      </c>
      <c r="F10" s="22">
        <v>1.2341455543004678</v>
      </c>
      <c r="G10" s="22">
        <v>5.4621485219899055</v>
      </c>
      <c r="H10" s="22">
        <v>0.87712287712287706</v>
      </c>
      <c r="I10" s="22">
        <v>1.5780998389694045</v>
      </c>
      <c r="J10" s="23">
        <v>1.1904761904761905</v>
      </c>
    </row>
    <row r="11" spans="1:14" x14ac:dyDescent="0.25">
      <c r="A11" s="24" t="s">
        <v>12</v>
      </c>
      <c r="B11" s="25" t="s">
        <v>31</v>
      </c>
      <c r="C11" s="25" t="s">
        <v>32</v>
      </c>
      <c r="D11" s="25" t="s">
        <v>33</v>
      </c>
      <c r="E11" s="25">
        <v>3.3333333333333335</v>
      </c>
      <c r="F11" s="25">
        <v>1.0262535772054246</v>
      </c>
      <c r="G11" s="25">
        <v>3.9091967403958092</v>
      </c>
      <c r="H11" s="25">
        <v>0.85869030034465776</v>
      </c>
      <c r="I11" s="25">
        <v>1.2808103545301071</v>
      </c>
      <c r="J11" s="26">
        <v>1.0530808215524139</v>
      </c>
    </row>
    <row r="12" spans="1:14" x14ac:dyDescent="0.25">
      <c r="A12" s="24" t="s">
        <v>12</v>
      </c>
      <c r="B12" s="25" t="s">
        <v>31</v>
      </c>
      <c r="C12" s="25" t="s">
        <v>32</v>
      </c>
      <c r="D12" s="25" t="s">
        <v>33</v>
      </c>
      <c r="E12" s="25">
        <v>1.1111111111111112</v>
      </c>
      <c r="F12" s="25">
        <v>0.91524744540172309</v>
      </c>
      <c r="G12" s="25">
        <v>1.9689461513049225</v>
      </c>
      <c r="H12" s="25">
        <v>1.0514408833827091</v>
      </c>
      <c r="I12" s="25">
        <v>0.95671030439322147</v>
      </c>
      <c r="J12" s="26">
        <v>0.97099162519723281</v>
      </c>
    </row>
    <row r="13" spans="1:14" x14ac:dyDescent="0.25">
      <c r="A13" s="24" t="s">
        <v>12</v>
      </c>
      <c r="B13" s="25" t="s">
        <v>31</v>
      </c>
      <c r="C13" s="25" t="s">
        <v>32</v>
      </c>
      <c r="D13" s="25" t="s">
        <v>33</v>
      </c>
      <c r="E13" s="25">
        <v>0.37037037037037041</v>
      </c>
      <c r="F13" s="25">
        <v>0.87250384024577565</v>
      </c>
      <c r="G13" s="25">
        <v>1.2025107367030063</v>
      </c>
      <c r="H13" s="25">
        <v>1.0622138432534338</v>
      </c>
      <c r="I13" s="25">
        <v>0.8828206569753434</v>
      </c>
      <c r="J13" s="26">
        <v>0.91079014443500428</v>
      </c>
    </row>
    <row r="14" spans="1:14" x14ac:dyDescent="0.25">
      <c r="A14" s="24" t="s">
        <v>12</v>
      </c>
      <c r="B14" s="25" t="s">
        <v>31</v>
      </c>
      <c r="C14" s="25" t="s">
        <v>32</v>
      </c>
      <c r="D14" s="25" t="s">
        <v>33</v>
      </c>
      <c r="E14" s="25">
        <v>0.1234567901234568</v>
      </c>
      <c r="F14" s="25">
        <v>0.8778081461235917</v>
      </c>
      <c r="G14" s="25">
        <v>1.0972886762360448</v>
      </c>
      <c r="H14" s="25">
        <v>0.92401835798062226</v>
      </c>
      <c r="I14" s="25">
        <v>0.99037543163617658</v>
      </c>
      <c r="J14" s="26">
        <v>0.96312576312576292</v>
      </c>
    </row>
    <row r="15" spans="1:14" ht="15.75" thickBot="1" x14ac:dyDescent="0.3">
      <c r="A15" s="27" t="s">
        <v>12</v>
      </c>
      <c r="B15" s="28" t="s">
        <v>31</v>
      </c>
      <c r="C15" s="28" t="s">
        <v>32</v>
      </c>
      <c r="D15" s="28" t="s">
        <v>33</v>
      </c>
      <c r="E15" s="28">
        <v>4.1152263374485597E-2</v>
      </c>
      <c r="F15" s="28">
        <v>0.84847676821545237</v>
      </c>
      <c r="G15" s="28">
        <v>1.0105263157894737</v>
      </c>
      <c r="H15" s="28">
        <v>0.98521162672106077</v>
      </c>
      <c r="I15" s="28">
        <v>0.93277496142825644</v>
      </c>
      <c r="J15" s="29">
        <v>0.97094017094017082</v>
      </c>
    </row>
    <row r="16" spans="1:14" x14ac:dyDescent="0.25">
      <c r="A16" s="21" t="s">
        <v>12</v>
      </c>
      <c r="B16" s="22" t="s">
        <v>34</v>
      </c>
      <c r="C16" s="22" t="s">
        <v>35</v>
      </c>
      <c r="D16" s="22" t="s">
        <v>36</v>
      </c>
      <c r="E16" s="22">
        <v>10</v>
      </c>
      <c r="F16" s="22">
        <v>1.1269969340003227</v>
      </c>
      <c r="G16" s="22">
        <v>2.9473684210526314</v>
      </c>
      <c r="H16" s="22">
        <v>1.0409590409590408</v>
      </c>
      <c r="I16" s="22">
        <v>1.2256728778467911</v>
      </c>
      <c r="J16" s="23">
        <v>1.0845238095238097</v>
      </c>
    </row>
    <row r="17" spans="1:10" x14ac:dyDescent="0.25">
      <c r="A17" s="24" t="s">
        <v>12</v>
      </c>
      <c r="B17" s="25" t="s">
        <v>34</v>
      </c>
      <c r="C17" s="25" t="s">
        <v>35</v>
      </c>
      <c r="D17" s="25" t="s">
        <v>36</v>
      </c>
      <c r="E17" s="25">
        <v>3.3333333333333335</v>
      </c>
      <c r="F17" s="25">
        <v>1.0327236531043922</v>
      </c>
      <c r="G17" s="25">
        <v>1.8859138533178115</v>
      </c>
      <c r="H17" s="25">
        <v>0.98079763663220076</v>
      </c>
      <c r="I17" s="25">
        <v>1.1435002813731008</v>
      </c>
      <c r="J17" s="26">
        <v>1.0104027740730861</v>
      </c>
    </row>
    <row r="18" spans="1:10" x14ac:dyDescent="0.25">
      <c r="A18" s="24" t="s">
        <v>12</v>
      </c>
      <c r="B18" s="25" t="s">
        <v>34</v>
      </c>
      <c r="C18" s="25" t="s">
        <v>35</v>
      </c>
      <c r="D18" s="25" t="s">
        <v>36</v>
      </c>
      <c r="E18" s="25">
        <v>1.1111111111111112</v>
      </c>
      <c r="F18" s="25">
        <v>0.98951445936018168</v>
      </c>
      <c r="G18" s="25">
        <v>1.305583085563264</v>
      </c>
      <c r="H18" s="25">
        <v>1.0212765957446805</v>
      </c>
      <c r="I18" s="25">
        <v>0.99526142478515778</v>
      </c>
      <c r="J18" s="26">
        <v>1.0127442650807137</v>
      </c>
    </row>
    <row r="19" spans="1:10" x14ac:dyDescent="0.25">
      <c r="A19" s="24" t="s">
        <v>12</v>
      </c>
      <c r="B19" s="25" t="s">
        <v>34</v>
      </c>
      <c r="C19" s="25" t="s">
        <v>35</v>
      </c>
      <c r="D19" s="25" t="s">
        <v>36</v>
      </c>
      <c r="E19" s="25">
        <v>0.37037037037037041</v>
      </c>
      <c r="F19" s="25">
        <v>1.0953048821211513</v>
      </c>
      <c r="G19" s="25">
        <v>0.95407994714238531</v>
      </c>
      <c r="H19" s="25">
        <v>1.0169674117963909</v>
      </c>
      <c r="I19" s="25">
        <v>1.0177495783471207</v>
      </c>
      <c r="J19" s="26">
        <v>0.94477485131690753</v>
      </c>
    </row>
    <row r="20" spans="1:10" x14ac:dyDescent="0.25">
      <c r="A20" s="24" t="s">
        <v>12</v>
      </c>
      <c r="B20" s="25" t="s">
        <v>34</v>
      </c>
      <c r="C20" s="25" t="s">
        <v>35</v>
      </c>
      <c r="D20" s="25" t="s">
        <v>36</v>
      </c>
      <c r="E20" s="25">
        <v>0.1234567901234568</v>
      </c>
      <c r="F20" s="25">
        <v>0.98820078661422572</v>
      </c>
      <c r="G20" s="25">
        <v>1.0794258373205743</v>
      </c>
      <c r="H20" s="25">
        <v>0.98113207547169812</v>
      </c>
      <c r="I20" s="25">
        <v>1.0720740577474102</v>
      </c>
      <c r="J20" s="26">
        <v>1.0168498168498166</v>
      </c>
    </row>
    <row r="21" spans="1:10" ht="15.75" thickBot="1" x14ac:dyDescent="0.3">
      <c r="A21" s="27" t="s">
        <v>12</v>
      </c>
      <c r="B21" s="28" t="s">
        <v>34</v>
      </c>
      <c r="C21" s="28" t="s">
        <v>35</v>
      </c>
      <c r="D21" s="28" t="s">
        <v>36</v>
      </c>
      <c r="E21" s="28">
        <v>4.1152263374485597E-2</v>
      </c>
      <c r="F21" s="28">
        <v>1.1129924671688556</v>
      </c>
      <c r="G21" s="28">
        <v>1.0079744816586922</v>
      </c>
      <c r="H21" s="28">
        <v>0.93829678735339128</v>
      </c>
      <c r="I21" s="28">
        <v>1.0256410256410255</v>
      </c>
      <c r="J21" s="29">
        <v>0.9494505494505493</v>
      </c>
    </row>
    <row r="22" spans="1:10" x14ac:dyDescent="0.25">
      <c r="A22" s="21" t="s">
        <v>12</v>
      </c>
      <c r="B22" s="22" t="s">
        <v>37</v>
      </c>
      <c r="C22" s="22" t="s">
        <v>38</v>
      </c>
      <c r="D22" s="22" t="s">
        <v>39</v>
      </c>
      <c r="E22" s="22">
        <v>10</v>
      </c>
      <c r="F22" s="22">
        <v>1.1520720045002812</v>
      </c>
      <c r="G22" s="22">
        <v>6.2930513595166166</v>
      </c>
      <c r="H22" s="22">
        <v>0.96333002973240844</v>
      </c>
      <c r="I22" s="22">
        <v>1.3697632058287796</v>
      </c>
      <c r="J22" s="23">
        <v>1.3509615384615385</v>
      </c>
    </row>
    <row r="23" spans="1:10" x14ac:dyDescent="0.25">
      <c r="A23" s="24" t="s">
        <v>12</v>
      </c>
      <c r="B23" s="25" t="s">
        <v>37</v>
      </c>
      <c r="C23" s="25" t="s">
        <v>38</v>
      </c>
      <c r="D23" s="25" t="s">
        <v>39</v>
      </c>
      <c r="E23" s="25">
        <v>3.3333333333333335</v>
      </c>
      <c r="F23" s="25">
        <v>1.0535276874272177</v>
      </c>
      <c r="G23" s="25">
        <v>4.4531983433041891</v>
      </c>
      <c r="H23" s="25">
        <v>0.99935107073328988</v>
      </c>
      <c r="I23" s="25">
        <v>1.2227929566486118</v>
      </c>
      <c r="J23" s="26">
        <v>1.2929479768786125</v>
      </c>
    </row>
    <row r="24" spans="1:10" x14ac:dyDescent="0.25">
      <c r="A24" s="24" t="s">
        <v>12</v>
      </c>
      <c r="B24" s="25" t="s">
        <v>37</v>
      </c>
      <c r="C24" s="25" t="s">
        <v>38</v>
      </c>
      <c r="D24" s="25" t="s">
        <v>39</v>
      </c>
      <c r="E24" s="25">
        <v>1.1111111111111112</v>
      </c>
      <c r="F24" s="25">
        <v>1.034413524474963</v>
      </c>
      <c r="G24" s="25">
        <v>1.7549930971007828</v>
      </c>
      <c r="H24" s="25">
        <v>1.0235777633571272</v>
      </c>
      <c r="I24" s="25">
        <v>1.0218855555333479</v>
      </c>
      <c r="J24" s="26">
        <v>0.95815028901734101</v>
      </c>
    </row>
    <row r="25" spans="1:10" x14ac:dyDescent="0.25">
      <c r="A25" s="24" t="s">
        <v>12</v>
      </c>
      <c r="B25" s="25" t="s">
        <v>37</v>
      </c>
      <c r="C25" s="25" t="s">
        <v>38</v>
      </c>
      <c r="D25" s="25" t="s">
        <v>39</v>
      </c>
      <c r="E25" s="25">
        <v>0.37037037037037041</v>
      </c>
      <c r="F25" s="25">
        <v>0.95514596634943594</v>
      </c>
      <c r="G25" s="25">
        <v>1.1390704095720205</v>
      </c>
      <c r="H25" s="25">
        <v>0.99329439757733062</v>
      </c>
      <c r="I25" s="25">
        <v>0.9782343653188893</v>
      </c>
      <c r="J25" s="26">
        <v>0.95907514450867037</v>
      </c>
    </row>
    <row r="26" spans="1:10" x14ac:dyDescent="0.25">
      <c r="A26" s="24" t="s">
        <v>12</v>
      </c>
      <c r="B26" s="25" t="s">
        <v>37</v>
      </c>
      <c r="C26" s="25" t="s">
        <v>38</v>
      </c>
      <c r="D26" s="25" t="s">
        <v>39</v>
      </c>
      <c r="E26" s="25">
        <v>0.1234567901234568</v>
      </c>
      <c r="F26" s="25">
        <v>0.93153435329076828</v>
      </c>
      <c r="G26" s="25">
        <v>1.0359871145881272</v>
      </c>
      <c r="H26" s="25">
        <v>0.96099214074554751</v>
      </c>
      <c r="I26" s="25">
        <v>0.89037235424619732</v>
      </c>
      <c r="J26" s="26">
        <v>0.92023121387283235</v>
      </c>
    </row>
    <row r="27" spans="1:10" ht="15.75" thickBot="1" x14ac:dyDescent="0.3">
      <c r="A27" s="27" t="s">
        <v>12</v>
      </c>
      <c r="B27" s="28" t="s">
        <v>37</v>
      </c>
      <c r="C27" s="28" t="s">
        <v>38</v>
      </c>
      <c r="D27" s="28" t="s">
        <v>39</v>
      </c>
      <c r="E27" s="28">
        <v>4.1152263374485597E-2</v>
      </c>
      <c r="F27" s="28">
        <v>0.93378307834397467</v>
      </c>
      <c r="G27" s="28">
        <v>1.0437183617119192</v>
      </c>
      <c r="H27" s="28">
        <v>0.93676544812171025</v>
      </c>
      <c r="I27" s="28">
        <v>0.97767473467511423</v>
      </c>
      <c r="J27" s="29">
        <v>0.96554913294797684</v>
      </c>
    </row>
    <row r="28" spans="1:10" x14ac:dyDescent="0.25">
      <c r="A28" s="21" t="s">
        <v>12</v>
      </c>
      <c r="B28" s="22" t="s">
        <v>40</v>
      </c>
      <c r="C28" s="22" t="s">
        <v>41</v>
      </c>
      <c r="D28" s="22" t="s">
        <v>42</v>
      </c>
      <c r="E28" s="22">
        <v>10</v>
      </c>
      <c r="F28" s="22">
        <v>1.1005325157334194</v>
      </c>
      <c r="G28" s="22">
        <v>5.2083633741888971</v>
      </c>
      <c r="H28" s="22">
        <v>0.90509490509490498</v>
      </c>
      <c r="I28" s="22">
        <v>1.5965033356337708</v>
      </c>
      <c r="J28" s="23">
        <v>1.2583333333333333</v>
      </c>
    </row>
    <row r="29" spans="1:10" x14ac:dyDescent="0.25">
      <c r="A29" s="24" t="s">
        <v>12</v>
      </c>
      <c r="B29" s="25" t="s">
        <v>40</v>
      </c>
      <c r="C29" s="25" t="s">
        <v>41</v>
      </c>
      <c r="D29" s="25" t="s">
        <v>42</v>
      </c>
      <c r="E29" s="25">
        <v>3.3333333333333335</v>
      </c>
      <c r="F29" s="25">
        <v>1.1028990917008834</v>
      </c>
      <c r="G29" s="25">
        <v>3.8207217694994182</v>
      </c>
      <c r="H29" s="25">
        <v>0.9118660758247169</v>
      </c>
      <c r="I29" s="25">
        <v>1.4691427499531047</v>
      </c>
      <c r="J29" s="26">
        <v>1.1224326487063216</v>
      </c>
    </row>
    <row r="30" spans="1:10" x14ac:dyDescent="0.25">
      <c r="A30" s="24" t="s">
        <v>12</v>
      </c>
      <c r="B30" s="25" t="s">
        <v>40</v>
      </c>
      <c r="C30" s="25" t="s">
        <v>41</v>
      </c>
      <c r="D30" s="25" t="s">
        <v>42</v>
      </c>
      <c r="E30" s="25">
        <v>1.1111111111111112</v>
      </c>
      <c r="F30" s="25">
        <v>1.0498898016429574</v>
      </c>
      <c r="G30" s="25">
        <v>1.7892302609844735</v>
      </c>
      <c r="H30" s="25">
        <v>1.0169674117963909</v>
      </c>
      <c r="I30" s="25">
        <v>1.1526784997188981</v>
      </c>
      <c r="J30" s="26">
        <v>1.0137152567059111</v>
      </c>
    </row>
    <row r="31" spans="1:10" x14ac:dyDescent="0.25">
      <c r="A31" s="24" t="s">
        <v>12</v>
      </c>
      <c r="B31" s="25" t="s">
        <v>40</v>
      </c>
      <c r="C31" s="25" t="s">
        <v>41</v>
      </c>
      <c r="D31" s="25" t="s">
        <v>42</v>
      </c>
      <c r="E31" s="25">
        <v>0.37037037037037041</v>
      </c>
      <c r="F31" s="25">
        <v>1.0995792426367459</v>
      </c>
      <c r="G31" s="25">
        <v>1.2130822596630328</v>
      </c>
      <c r="H31" s="25">
        <v>0.97603016428763789</v>
      </c>
      <c r="I31" s="25">
        <v>1.2117902176532005</v>
      </c>
      <c r="J31" s="26">
        <v>0.99235344095157196</v>
      </c>
    </row>
    <row r="32" spans="1:10" x14ac:dyDescent="0.25">
      <c r="A32" s="24" t="s">
        <v>12</v>
      </c>
      <c r="B32" s="25" t="s">
        <v>40</v>
      </c>
      <c r="C32" s="25" t="s">
        <v>41</v>
      </c>
      <c r="D32" s="25" t="s">
        <v>42</v>
      </c>
      <c r="E32" s="25">
        <v>0.1234567901234568</v>
      </c>
      <c r="F32" s="25">
        <v>0.97700153323111805</v>
      </c>
      <c r="G32" s="25">
        <v>1.0079744816586922</v>
      </c>
      <c r="H32" s="25">
        <v>0.9362570117287099</v>
      </c>
      <c r="I32" s="25">
        <v>1.0385717434428035</v>
      </c>
      <c r="J32" s="26">
        <v>1.046153846153846</v>
      </c>
    </row>
    <row r="33" spans="1:10" ht="15.75" thickBot="1" x14ac:dyDescent="0.3">
      <c r="A33" s="27" t="s">
        <v>12</v>
      </c>
      <c r="B33" s="28" t="s">
        <v>40</v>
      </c>
      <c r="C33" s="28" t="s">
        <v>41</v>
      </c>
      <c r="D33" s="28" t="s">
        <v>42</v>
      </c>
      <c r="E33" s="28">
        <v>4.1152263374485597E-2</v>
      </c>
      <c r="F33" s="28">
        <v>1.0655289647356843</v>
      </c>
      <c r="G33" s="28">
        <v>1.0105263157894737</v>
      </c>
      <c r="H33" s="28">
        <v>0.99541050484446714</v>
      </c>
      <c r="I33" s="28">
        <v>1.0620821394460362</v>
      </c>
      <c r="J33" s="29">
        <v>0.96996336996336985</v>
      </c>
    </row>
    <row r="34" spans="1:10" x14ac:dyDescent="0.25">
      <c r="A34" s="21" t="s">
        <v>12</v>
      </c>
      <c r="B34" s="22" t="s">
        <v>43</v>
      </c>
      <c r="C34" s="22" t="s">
        <v>44</v>
      </c>
      <c r="D34" s="22" t="s">
        <v>45</v>
      </c>
      <c r="E34" s="22">
        <v>10</v>
      </c>
      <c r="F34" s="22">
        <v>1.2302727126028723</v>
      </c>
      <c r="G34" s="22">
        <v>3.9682768565248736</v>
      </c>
      <c r="H34" s="22">
        <v>0.76523476523476519</v>
      </c>
      <c r="I34" s="22">
        <v>2.8875086266390615</v>
      </c>
      <c r="J34" s="23">
        <v>3.948809523809524</v>
      </c>
    </row>
    <row r="35" spans="1:10" x14ac:dyDescent="0.25">
      <c r="A35" s="24" t="s">
        <v>12</v>
      </c>
      <c r="B35" s="25" t="s">
        <v>43</v>
      </c>
      <c r="C35" s="25" t="s">
        <v>44</v>
      </c>
      <c r="D35" s="25" t="s">
        <v>45</v>
      </c>
      <c r="E35" s="25">
        <v>3.3333333333333335</v>
      </c>
      <c r="F35" s="25">
        <v>1.2039318153539877</v>
      </c>
      <c r="G35" s="25">
        <v>4.9895227008149003</v>
      </c>
      <c r="H35" s="25">
        <v>1.0044313146233381</v>
      </c>
      <c r="I35" s="25">
        <v>2.4385668730069407</v>
      </c>
      <c r="J35" s="26">
        <v>4.2187249933315556</v>
      </c>
    </row>
    <row r="36" spans="1:10" x14ac:dyDescent="0.25">
      <c r="A36" s="24" t="s">
        <v>12</v>
      </c>
      <c r="B36" s="25" t="s">
        <v>43</v>
      </c>
      <c r="C36" s="25" t="s">
        <v>44</v>
      </c>
      <c r="D36" s="25" t="s">
        <v>45</v>
      </c>
      <c r="E36" s="25">
        <v>1.1111111111111112</v>
      </c>
      <c r="F36" s="25">
        <v>1.1524744540172309</v>
      </c>
      <c r="G36" s="25">
        <v>2.67195242814668</v>
      </c>
      <c r="H36" s="25">
        <v>0.98249394021007264</v>
      </c>
      <c r="I36" s="25">
        <v>1.6268572805397157</v>
      </c>
      <c r="J36" s="26">
        <v>2.9343366913460374</v>
      </c>
    </row>
    <row r="37" spans="1:10" x14ac:dyDescent="0.25">
      <c r="A37" s="24" t="s">
        <v>12</v>
      </c>
      <c r="B37" s="25" t="s">
        <v>43</v>
      </c>
      <c r="C37" s="25" t="s">
        <v>44</v>
      </c>
      <c r="D37" s="25" t="s">
        <v>45</v>
      </c>
      <c r="E37" s="25">
        <v>0.37037037037037041</v>
      </c>
      <c r="F37" s="25">
        <v>1.0018032458425166</v>
      </c>
      <c r="G37" s="25">
        <v>1.3690122233234228</v>
      </c>
      <c r="H37" s="25">
        <v>0.91785618098572563</v>
      </c>
      <c r="I37" s="25">
        <v>1.1912296201108346</v>
      </c>
      <c r="J37" s="26">
        <v>1.706032285471538</v>
      </c>
    </row>
    <row r="38" spans="1:10" x14ac:dyDescent="0.25">
      <c r="A38" s="24" t="s">
        <v>12</v>
      </c>
      <c r="B38" s="25" t="s">
        <v>43</v>
      </c>
      <c r="C38" s="25" t="s">
        <v>44</v>
      </c>
      <c r="D38" s="25" t="s">
        <v>45</v>
      </c>
      <c r="E38" s="25">
        <v>0.1234567901234568</v>
      </c>
      <c r="F38" s="25">
        <v>1.0639290713952405</v>
      </c>
      <c r="G38" s="25">
        <v>1.2121212121212122</v>
      </c>
      <c r="H38" s="25">
        <v>0.9362570117287099</v>
      </c>
      <c r="I38" s="25">
        <v>1.1925648372639777</v>
      </c>
      <c r="J38" s="26">
        <v>1.3020757020757019</v>
      </c>
    </row>
    <row r="39" spans="1:10" ht="15.75" thickBot="1" x14ac:dyDescent="0.3">
      <c r="A39" s="27" t="s">
        <v>12</v>
      </c>
      <c r="B39" s="28" t="s">
        <v>43</v>
      </c>
      <c r="C39" s="28" t="s">
        <v>44</v>
      </c>
      <c r="D39" s="28" t="s">
        <v>45</v>
      </c>
      <c r="E39" s="28">
        <v>4.1152263374485597E-2</v>
      </c>
      <c r="F39" s="28">
        <v>1.0879274715018998</v>
      </c>
      <c r="G39" s="28">
        <v>1.1202551834130783</v>
      </c>
      <c r="H39" s="28">
        <v>1.0137684854665987</v>
      </c>
      <c r="I39" s="28">
        <v>1.1373154066563809</v>
      </c>
      <c r="J39" s="29">
        <v>1.0852258852258851</v>
      </c>
    </row>
    <row r="40" spans="1:10" x14ac:dyDescent="0.25">
      <c r="A40" s="21" t="s">
        <v>12</v>
      </c>
      <c r="B40" s="22" t="s">
        <v>46</v>
      </c>
      <c r="C40" s="22" t="s">
        <v>47</v>
      </c>
      <c r="D40" s="22" t="s">
        <v>48</v>
      </c>
      <c r="E40" s="22">
        <v>10</v>
      </c>
      <c r="F40" s="22">
        <v>1.1411973535581732</v>
      </c>
      <c r="G40" s="22">
        <v>5.0930064888248019</v>
      </c>
      <c r="H40" s="22">
        <v>0.9710289710289709</v>
      </c>
      <c r="I40" s="22">
        <v>1.5615366919714748</v>
      </c>
      <c r="J40" s="23">
        <v>1.3452380952380951</v>
      </c>
    </row>
    <row r="41" spans="1:10" x14ac:dyDescent="0.25">
      <c r="A41" s="24" t="s">
        <v>12</v>
      </c>
      <c r="B41" s="25" t="s">
        <v>46</v>
      </c>
      <c r="C41" s="25" t="s">
        <v>47</v>
      </c>
      <c r="D41" s="25" t="s">
        <v>48</v>
      </c>
      <c r="E41" s="25">
        <v>3.3333333333333335</v>
      </c>
      <c r="F41" s="25">
        <v>1.041184521587657</v>
      </c>
      <c r="G41" s="25">
        <v>3.7229336437718277</v>
      </c>
      <c r="H41" s="25">
        <v>0.92565238798621352</v>
      </c>
      <c r="I41" s="25">
        <v>1.1389983117613958</v>
      </c>
      <c r="J41" s="26">
        <v>1.1619098426246999</v>
      </c>
    </row>
    <row r="42" spans="1:10" x14ac:dyDescent="0.25">
      <c r="A42" s="24" t="s">
        <v>12</v>
      </c>
      <c r="B42" s="25" t="s">
        <v>46</v>
      </c>
      <c r="C42" s="25" t="s">
        <v>47</v>
      </c>
      <c r="D42" s="25" t="s">
        <v>48</v>
      </c>
      <c r="E42" s="25">
        <v>1.1111111111111112</v>
      </c>
      <c r="F42" s="25">
        <v>0.97081413210445466</v>
      </c>
      <c r="G42" s="25">
        <v>1.8685166831846713</v>
      </c>
      <c r="H42" s="25">
        <v>1.0191220037705357</v>
      </c>
      <c r="I42" s="25">
        <v>1.0376676572162877</v>
      </c>
      <c r="J42" s="26">
        <v>1.0943075615972813</v>
      </c>
    </row>
    <row r="43" spans="1:10" x14ac:dyDescent="0.25">
      <c r="A43" s="24" t="s">
        <v>12</v>
      </c>
      <c r="B43" s="25" t="s">
        <v>46</v>
      </c>
      <c r="C43" s="25" t="s">
        <v>47</v>
      </c>
      <c r="D43" s="25" t="s">
        <v>48</v>
      </c>
      <c r="E43" s="25">
        <v>0.37037037037037041</v>
      </c>
      <c r="F43" s="25">
        <v>0.98898016429573221</v>
      </c>
      <c r="G43" s="25">
        <v>1.1285100759828213</v>
      </c>
      <c r="H43" s="25">
        <v>1.0859143549690276</v>
      </c>
      <c r="I43" s="25">
        <v>0.95542526704682362</v>
      </c>
      <c r="J43" s="26">
        <v>0.9408908848161186</v>
      </c>
    </row>
    <row r="44" spans="1:10" x14ac:dyDescent="0.25">
      <c r="A44" s="24" t="s">
        <v>12</v>
      </c>
      <c r="B44" s="25" t="s">
        <v>46</v>
      </c>
      <c r="C44" s="25" t="s">
        <v>47</v>
      </c>
      <c r="D44" s="25" t="s">
        <v>48</v>
      </c>
      <c r="E44" s="25">
        <v>0.1234567901234568</v>
      </c>
      <c r="F44" s="25">
        <v>0.8943403773081795</v>
      </c>
      <c r="G44" s="25">
        <v>1.0054226475279109</v>
      </c>
      <c r="H44" s="25">
        <v>0.99745028046914841</v>
      </c>
      <c r="I44" s="25">
        <v>0.87399897142017491</v>
      </c>
      <c r="J44" s="26">
        <v>0.92112332112332096</v>
      </c>
    </row>
    <row r="45" spans="1:10" ht="15.75" thickBot="1" x14ac:dyDescent="0.3">
      <c r="A45" s="27" t="s">
        <v>12</v>
      </c>
      <c r="B45" s="28" t="s">
        <v>46</v>
      </c>
      <c r="C45" s="28" t="s">
        <v>47</v>
      </c>
      <c r="D45" s="28" t="s">
        <v>48</v>
      </c>
      <c r="E45" s="28">
        <v>4.1152263374485597E-2</v>
      </c>
      <c r="F45" s="28">
        <v>0.91353909739350714</v>
      </c>
      <c r="G45" s="28">
        <v>0.96204146730462525</v>
      </c>
      <c r="H45" s="28">
        <v>1.0525242223355431</v>
      </c>
      <c r="I45" s="28">
        <v>0.8158107413121739</v>
      </c>
      <c r="J45" s="29">
        <v>0.93577533577533556</v>
      </c>
    </row>
    <row r="47" spans="1:10" ht="15.75" thickBot="1" x14ac:dyDescent="0.3"/>
    <row r="48" spans="1:10" x14ac:dyDescent="0.25">
      <c r="A48" s="21" t="s">
        <v>12</v>
      </c>
      <c r="B48" s="22" t="s">
        <v>49</v>
      </c>
      <c r="C48" s="22" t="s">
        <v>50</v>
      </c>
      <c r="D48" s="22" t="s">
        <v>51</v>
      </c>
      <c r="E48" s="22">
        <v>10</v>
      </c>
      <c r="F48" s="22">
        <v>0.97982894949168953</v>
      </c>
      <c r="G48" s="22">
        <v>1.1593366979091566</v>
      </c>
      <c r="H48" s="22">
        <v>0.96503496503496489</v>
      </c>
      <c r="I48" s="22">
        <v>0.96986427421210042</v>
      </c>
      <c r="J48" s="23">
        <v>1.0345238095238096</v>
      </c>
    </row>
    <row r="49" spans="1:10" x14ac:dyDescent="0.25">
      <c r="A49" s="24" t="s">
        <v>12</v>
      </c>
      <c r="B49" s="25" t="s">
        <v>49</v>
      </c>
      <c r="C49" s="25" t="s">
        <v>50</v>
      </c>
      <c r="D49" s="25" t="s">
        <v>51</v>
      </c>
      <c r="E49" s="25">
        <v>3.3333333333333335</v>
      </c>
      <c r="F49" s="25">
        <v>0.96603210153042174</v>
      </c>
      <c r="G49" s="25">
        <v>1.1525029103608848</v>
      </c>
      <c r="H49" s="25">
        <v>0.94140817331363846</v>
      </c>
      <c r="I49" s="25">
        <v>1.1720127555805666</v>
      </c>
      <c r="J49" s="26">
        <v>1.0029341157642038</v>
      </c>
    </row>
    <row r="50" spans="1:10" x14ac:dyDescent="0.25">
      <c r="A50" s="24" t="s">
        <v>12</v>
      </c>
      <c r="B50" s="25" t="s">
        <v>49</v>
      </c>
      <c r="C50" s="25" t="s">
        <v>50</v>
      </c>
      <c r="D50" s="25" t="s">
        <v>51</v>
      </c>
      <c r="E50" s="25">
        <v>1.1111111111111112</v>
      </c>
      <c r="F50" s="25">
        <v>0.99165163961797897</v>
      </c>
      <c r="G50" s="25">
        <v>1.1020812685827552</v>
      </c>
      <c r="H50" s="25">
        <v>1.1182332345812012</v>
      </c>
      <c r="I50" s="25">
        <v>1.0126094289615293</v>
      </c>
      <c r="J50" s="26">
        <v>1.0612938463405754</v>
      </c>
    </row>
    <row r="51" spans="1:10" x14ac:dyDescent="0.25">
      <c r="A51" s="24" t="s">
        <v>12</v>
      </c>
      <c r="B51" s="25" t="s">
        <v>49</v>
      </c>
      <c r="C51" s="25" t="s">
        <v>50</v>
      </c>
      <c r="D51" s="25" t="s">
        <v>51</v>
      </c>
      <c r="E51" s="25">
        <v>0.37037037037037041</v>
      </c>
      <c r="F51" s="25">
        <v>1.0098176718092566</v>
      </c>
      <c r="G51" s="25">
        <v>1.0412950115626034</v>
      </c>
      <c r="H51" s="25">
        <v>1.0428225154861297</v>
      </c>
      <c r="I51" s="25">
        <v>1.0569432174122559</v>
      </c>
      <c r="J51" s="26">
        <v>1.0428450054618281</v>
      </c>
    </row>
    <row r="52" spans="1:10" x14ac:dyDescent="0.25">
      <c r="A52" s="24" t="s">
        <v>12</v>
      </c>
      <c r="B52" s="25" t="s">
        <v>49</v>
      </c>
      <c r="C52" s="25" t="s">
        <v>50</v>
      </c>
      <c r="D52" s="25" t="s">
        <v>51</v>
      </c>
      <c r="E52" s="25">
        <v>0.1234567901234568</v>
      </c>
      <c r="F52" s="25">
        <v>0.89487367508832749</v>
      </c>
      <c r="G52" s="25">
        <v>0.9875598086124403</v>
      </c>
      <c r="H52" s="25">
        <v>0.98113207547169812</v>
      </c>
      <c r="I52" s="25">
        <v>0.91690544412607444</v>
      </c>
      <c r="J52" s="26">
        <v>0.97484737484737471</v>
      </c>
    </row>
    <row r="53" spans="1:10" ht="15.75" thickBot="1" x14ac:dyDescent="0.3">
      <c r="A53" s="27" t="s">
        <v>12</v>
      </c>
      <c r="B53" s="28" t="s">
        <v>49</v>
      </c>
      <c r="C53" s="28" t="s">
        <v>50</v>
      </c>
      <c r="D53" s="28" t="s">
        <v>51</v>
      </c>
      <c r="E53" s="28">
        <v>4.1152263374485597E-2</v>
      </c>
      <c r="F53" s="28">
        <v>1.0335310979268049</v>
      </c>
      <c r="G53" s="28">
        <v>0.96969696969696972</v>
      </c>
      <c r="H53" s="28">
        <v>1.0341662417134116</v>
      </c>
      <c r="I53" s="28">
        <v>1.0714862978473292</v>
      </c>
      <c r="J53" s="29">
        <v>0.98559218559218531</v>
      </c>
    </row>
    <row r="54" spans="1:10" x14ac:dyDescent="0.25">
      <c r="A54" s="21" t="s">
        <v>12</v>
      </c>
      <c r="B54" s="22" t="s">
        <v>52</v>
      </c>
      <c r="C54" s="22" t="s">
        <v>53</v>
      </c>
      <c r="D54" s="22" t="s">
        <v>54</v>
      </c>
      <c r="E54" s="22">
        <v>10</v>
      </c>
      <c r="F54" s="22">
        <v>0.99596578989833784</v>
      </c>
      <c r="G54" s="22">
        <v>1.049747656813266</v>
      </c>
      <c r="H54" s="22">
        <v>0.96503496503496489</v>
      </c>
      <c r="I54" s="22">
        <v>0.98458707154359348</v>
      </c>
      <c r="J54" s="23">
        <v>1.0023809523809524</v>
      </c>
    </row>
    <row r="55" spans="1:10" x14ac:dyDescent="0.25">
      <c r="A55" s="24" t="s">
        <v>12</v>
      </c>
      <c r="B55" s="25" t="s">
        <v>52</v>
      </c>
      <c r="C55" s="25" t="s">
        <v>53</v>
      </c>
      <c r="D55" s="25" t="s">
        <v>54</v>
      </c>
      <c r="E55" s="25">
        <v>3.3333333333333335</v>
      </c>
      <c r="F55" s="25">
        <v>0.94761727012566865</v>
      </c>
      <c r="G55" s="25">
        <v>0.92433061699650765</v>
      </c>
      <c r="H55" s="25">
        <v>0.97095027080256024</v>
      </c>
      <c r="I55" s="25">
        <v>0.90939786156443447</v>
      </c>
      <c r="J55" s="26">
        <v>0.9997332622032542</v>
      </c>
    </row>
    <row r="56" spans="1:10" x14ac:dyDescent="0.25">
      <c r="A56" s="24" t="s">
        <v>12</v>
      </c>
      <c r="B56" s="25" t="s">
        <v>52</v>
      </c>
      <c r="C56" s="25" t="s">
        <v>53</v>
      </c>
      <c r="D56" s="25" t="s">
        <v>54</v>
      </c>
      <c r="E56" s="25">
        <v>1.1111111111111112</v>
      </c>
      <c r="F56" s="25">
        <v>1.0311894743872303</v>
      </c>
      <c r="G56" s="25">
        <v>0.99900891972249761</v>
      </c>
      <c r="H56" s="25">
        <v>1.0298949636412602</v>
      </c>
      <c r="I56" s="25">
        <v>1.078146333627821</v>
      </c>
      <c r="J56" s="26">
        <v>1.0243961645830806</v>
      </c>
    </row>
    <row r="57" spans="1:10" x14ac:dyDescent="0.25">
      <c r="A57" s="24" t="s">
        <v>12</v>
      </c>
      <c r="B57" s="25" t="s">
        <v>52</v>
      </c>
      <c r="C57" s="25" t="s">
        <v>53</v>
      </c>
      <c r="D57" s="25" t="s">
        <v>54</v>
      </c>
      <c r="E57" s="25">
        <v>0.37037037037037041</v>
      </c>
      <c r="F57" s="25">
        <v>1.0418753756762171</v>
      </c>
      <c r="G57" s="25">
        <v>1.0095804426825241</v>
      </c>
      <c r="H57" s="25">
        <v>1.0643684352275786</v>
      </c>
      <c r="I57" s="25">
        <v>1.0402377319090836</v>
      </c>
      <c r="J57" s="26">
        <v>1.0049763320791358</v>
      </c>
    </row>
    <row r="58" spans="1:10" x14ac:dyDescent="0.25">
      <c r="A58" s="24" t="s">
        <v>12</v>
      </c>
      <c r="B58" s="25" t="s">
        <v>52</v>
      </c>
      <c r="C58" s="25" t="s">
        <v>53</v>
      </c>
      <c r="D58" s="25" t="s">
        <v>54</v>
      </c>
      <c r="E58" s="25">
        <v>0.1234567901234568</v>
      </c>
      <c r="F58" s="25">
        <v>1.0980601293247119</v>
      </c>
      <c r="G58" s="25">
        <v>1.0232854864433814</v>
      </c>
      <c r="H58" s="25">
        <v>0.97705252422233557</v>
      </c>
      <c r="I58" s="25">
        <v>1.1349643670560576</v>
      </c>
      <c r="J58" s="26">
        <v>1.0422466422466421</v>
      </c>
    </row>
    <row r="59" spans="1:10" ht="15.75" thickBot="1" x14ac:dyDescent="0.3">
      <c r="A59" s="27" t="s">
        <v>12</v>
      </c>
      <c r="B59" s="28" t="s">
        <v>52</v>
      </c>
      <c r="C59" s="28" t="s">
        <v>53</v>
      </c>
      <c r="D59" s="28" t="s">
        <v>54</v>
      </c>
      <c r="E59" s="28">
        <v>4.1152263374485597E-2</v>
      </c>
      <c r="F59" s="28">
        <v>1.0852609826011601</v>
      </c>
      <c r="G59" s="28">
        <v>1.0258373205741629</v>
      </c>
      <c r="H59" s="28">
        <v>1.0525242223355431</v>
      </c>
      <c r="I59" s="28">
        <v>1.0844170156491073</v>
      </c>
      <c r="J59" s="29">
        <v>1.0852258852258851</v>
      </c>
    </row>
    <row r="60" spans="1:10" x14ac:dyDescent="0.25">
      <c r="A60" s="21" t="s">
        <v>12</v>
      </c>
      <c r="B60" s="22" t="s">
        <v>55</v>
      </c>
      <c r="C60" s="22" t="s">
        <v>56</v>
      </c>
      <c r="D60" s="22" t="s">
        <v>57</v>
      </c>
      <c r="E60" s="22">
        <v>10</v>
      </c>
      <c r="F60" s="22">
        <v>0.81846054542520574</v>
      </c>
      <c r="G60" s="22">
        <v>2.3590483056957461</v>
      </c>
      <c r="H60" s="22">
        <v>0.94505494505494492</v>
      </c>
      <c r="I60" s="22">
        <v>0.82355647573038893</v>
      </c>
      <c r="J60" s="23">
        <v>1.0035714285714286</v>
      </c>
    </row>
    <row r="61" spans="1:10" x14ac:dyDescent="0.25">
      <c r="A61" s="24" t="s">
        <v>12</v>
      </c>
      <c r="B61" s="25" t="s">
        <v>55</v>
      </c>
      <c r="C61" s="25" t="s">
        <v>56</v>
      </c>
      <c r="D61" s="25" t="s">
        <v>57</v>
      </c>
      <c r="E61" s="25">
        <v>3.3333333333333335</v>
      </c>
      <c r="F61" s="25">
        <v>0.82966280950603455</v>
      </c>
      <c r="G61" s="25">
        <v>1.6623981373690337</v>
      </c>
      <c r="H61" s="25">
        <v>1.0576070901033974</v>
      </c>
      <c r="I61" s="25">
        <v>0.69780528981429391</v>
      </c>
      <c r="J61" s="26">
        <v>0.96985862896772468</v>
      </c>
    </row>
    <row r="62" spans="1:10" x14ac:dyDescent="0.25">
      <c r="A62" s="24" t="s">
        <v>12</v>
      </c>
      <c r="B62" s="25" t="s">
        <v>55</v>
      </c>
      <c r="C62" s="25" t="s">
        <v>56</v>
      </c>
      <c r="D62" s="25" t="s">
        <v>57</v>
      </c>
      <c r="E62" s="25">
        <v>1.1111111111111112</v>
      </c>
      <c r="F62" s="25">
        <v>0.78968810525612765</v>
      </c>
      <c r="G62" s="25">
        <v>1.2817971589032047</v>
      </c>
      <c r="H62" s="25">
        <v>1.0320495556154052</v>
      </c>
      <c r="I62" s="25">
        <v>0.68299734961047298</v>
      </c>
      <c r="J62" s="26">
        <v>0.91661609418618772</v>
      </c>
    </row>
    <row r="63" spans="1:10" x14ac:dyDescent="0.25">
      <c r="A63" s="24" t="s">
        <v>12</v>
      </c>
      <c r="B63" s="25" t="s">
        <v>55</v>
      </c>
      <c r="C63" s="25" t="s">
        <v>56</v>
      </c>
      <c r="D63" s="25" t="s">
        <v>57</v>
      </c>
      <c r="E63" s="25">
        <v>0.37037037037037041</v>
      </c>
      <c r="F63" s="25">
        <v>0.82976023508982832</v>
      </c>
      <c r="G63" s="25">
        <v>1.0069375619425174</v>
      </c>
      <c r="H63" s="25">
        <v>1.055750067330999</v>
      </c>
      <c r="I63" s="25">
        <v>0.71062565255802745</v>
      </c>
      <c r="J63" s="26">
        <v>0.94962980944289366</v>
      </c>
    </row>
    <row r="64" spans="1:10" x14ac:dyDescent="0.25">
      <c r="A64" s="24" t="s">
        <v>12</v>
      </c>
      <c r="B64" s="25" t="s">
        <v>55</v>
      </c>
      <c r="C64" s="25" t="s">
        <v>56</v>
      </c>
      <c r="D64" s="25" t="s">
        <v>57</v>
      </c>
      <c r="E64" s="25">
        <v>0.1234567901234568</v>
      </c>
      <c r="F64" s="25">
        <v>0.81647890140657287</v>
      </c>
      <c r="G64" s="25">
        <v>0.99011164274322183</v>
      </c>
      <c r="H64" s="25">
        <v>0.99541050484446714</v>
      </c>
      <c r="I64" s="25">
        <v>0.728822276100213</v>
      </c>
      <c r="J64" s="26">
        <v>0.92503052503052485</v>
      </c>
    </row>
    <row r="65" spans="1:10" ht="15.75" thickBot="1" x14ac:dyDescent="0.3">
      <c r="A65" s="27" t="s">
        <v>12</v>
      </c>
      <c r="B65" s="28" t="s">
        <v>55</v>
      </c>
      <c r="C65" s="28" t="s">
        <v>56</v>
      </c>
      <c r="D65" s="28" t="s">
        <v>57</v>
      </c>
      <c r="E65" s="28">
        <v>4.1152263374485597E-2</v>
      </c>
      <c r="F65" s="28">
        <v>0.81701219918672097</v>
      </c>
      <c r="G65" s="28">
        <v>0.94673046251993631</v>
      </c>
      <c r="H65" s="28">
        <v>1.0423253442121367</v>
      </c>
      <c r="I65" s="28">
        <v>0.67886268459334365</v>
      </c>
      <c r="J65" s="29">
        <v>0.98070818070818055</v>
      </c>
    </row>
    <row r="68" spans="1:10" x14ac:dyDescent="0.25">
      <c r="E68" t="s">
        <v>58</v>
      </c>
      <c r="F68">
        <v>0.94315371963046069</v>
      </c>
      <c r="G68">
        <v>1.1495159099517118</v>
      </c>
      <c r="H68">
        <v>1.0150455607792577</v>
      </c>
      <c r="I68">
        <v>0.93079119599426063</v>
      </c>
      <c r="J68">
        <v>1.0003561246197703</v>
      </c>
    </row>
    <row r="69" spans="1:10" x14ac:dyDescent="0.25">
      <c r="E69" t="s">
        <v>59</v>
      </c>
      <c r="F69">
        <v>0.30908819577761948</v>
      </c>
      <c r="G69">
        <v>1.0385002446797698</v>
      </c>
      <c r="H69">
        <v>0.14659286117005393</v>
      </c>
      <c r="I69">
        <v>0.50648868220545584</v>
      </c>
      <c r="J69">
        <v>0.13358846799547278</v>
      </c>
    </row>
    <row r="71" spans="1:10" x14ac:dyDescent="0.25">
      <c r="F71">
        <f>F69+F68</f>
        <v>1.2522419154080802</v>
      </c>
      <c r="G71">
        <f t="shared" ref="G71:J71" si="0">G69+G68</f>
        <v>2.1880161546314816</v>
      </c>
      <c r="H71">
        <f t="shared" si="0"/>
        <v>1.1616384219493117</v>
      </c>
      <c r="I71">
        <f t="shared" si="0"/>
        <v>1.4372798781997165</v>
      </c>
      <c r="J71">
        <f t="shared" si="0"/>
        <v>1.1339445926152432</v>
      </c>
    </row>
  </sheetData>
  <mergeCells count="1">
    <mergeCell ref="F8:J8"/>
  </mergeCells>
  <conditionalFormatting sqref="F10:F45">
    <cfRule type="cellIs" dxfId="4" priority="5" operator="greaterThan">
      <formula>1.25224</formula>
    </cfRule>
  </conditionalFormatting>
  <conditionalFormatting sqref="G10:G45">
    <cfRule type="cellIs" dxfId="3" priority="4" operator="greaterThan">
      <formula>2.188016</formula>
    </cfRule>
  </conditionalFormatting>
  <conditionalFormatting sqref="H10:H45">
    <cfRule type="cellIs" dxfId="2" priority="3" operator="greaterThan">
      <formula>1.161638</formula>
    </cfRule>
  </conditionalFormatting>
  <conditionalFormatting sqref="I10:I45">
    <cfRule type="cellIs" dxfId="1" priority="2" operator="greaterThan">
      <formula>1.43728</formula>
    </cfRule>
  </conditionalFormatting>
  <conditionalFormatting sqref="J10:J45">
    <cfRule type="cellIs" dxfId="0" priority="1" operator="greaterThan">
      <formula>1.133945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80FEA-DF0B-41BA-AAF7-939BD069A27F}">
  <dimension ref="A1:L8"/>
  <sheetViews>
    <sheetView workbookViewId="0">
      <selection activeCell="B1" sqref="B1:J1"/>
    </sheetView>
  </sheetViews>
  <sheetFormatPr defaultRowHeight="15" x14ac:dyDescent="0.25"/>
  <cols>
    <col min="1" max="1" width="18.42578125" customWidth="1"/>
  </cols>
  <sheetData>
    <row r="1" spans="1:12" x14ac:dyDescent="0.25">
      <c r="A1" s="79"/>
      <c r="B1" s="171" t="s">
        <v>329</v>
      </c>
      <c r="C1" s="171"/>
      <c r="D1" s="171"/>
      <c r="E1" s="171"/>
      <c r="F1" s="171"/>
      <c r="G1" s="171"/>
      <c r="H1" s="171"/>
      <c r="I1" s="171"/>
      <c r="J1" s="173"/>
    </row>
    <row r="2" spans="1:12" ht="15.75" thickBot="1" x14ac:dyDescent="0.3">
      <c r="A2" s="174"/>
      <c r="B2" s="168" t="s">
        <v>0</v>
      </c>
      <c r="C2" s="169"/>
      <c r="D2" s="169"/>
      <c r="E2" s="169"/>
      <c r="F2" s="169" t="s">
        <v>1</v>
      </c>
      <c r="G2" s="169"/>
      <c r="H2" s="169"/>
      <c r="I2" s="169" t="s">
        <v>2</v>
      </c>
      <c r="J2" s="170"/>
      <c r="K2" s="50"/>
      <c r="L2" s="50"/>
    </row>
    <row r="3" spans="1:12" x14ac:dyDescent="0.25">
      <c r="A3" s="11" t="s">
        <v>3</v>
      </c>
      <c r="B3" s="165">
        <v>0.16700000000000001</v>
      </c>
      <c r="C3" s="166">
        <v>0.113</v>
      </c>
      <c r="D3" s="166">
        <v>0.13</v>
      </c>
      <c r="E3" s="167"/>
      <c r="F3" s="165">
        <v>0.16900000000000001</v>
      </c>
      <c r="G3" s="166">
        <v>0.21099999999999999</v>
      </c>
      <c r="H3" s="166">
        <v>0.19500000000000001</v>
      </c>
      <c r="I3" s="165">
        <v>0.128278</v>
      </c>
      <c r="J3" s="167">
        <v>6.6604999999999998E-2</v>
      </c>
    </row>
    <row r="4" spans="1:12" x14ac:dyDescent="0.25">
      <c r="A4" s="11" t="s">
        <v>4</v>
      </c>
      <c r="B4" s="6">
        <v>10.504</v>
      </c>
      <c r="C4" s="5">
        <v>9.0540000000000003</v>
      </c>
      <c r="D4" s="5">
        <v>9.5180000000000007</v>
      </c>
      <c r="E4" s="7"/>
      <c r="F4" s="6">
        <v>29.013000000000002</v>
      </c>
      <c r="G4" s="5">
        <v>27.939</v>
      </c>
      <c r="H4" s="5">
        <v>28.919</v>
      </c>
      <c r="I4" s="6">
        <v>1.5716410000000001</v>
      </c>
      <c r="J4" s="7">
        <v>1.244119</v>
      </c>
    </row>
    <row r="5" spans="1:12" x14ac:dyDescent="0.25">
      <c r="A5" s="11" t="s">
        <v>5</v>
      </c>
      <c r="B5" s="6">
        <v>0.13700000000000001</v>
      </c>
      <c r="C5" s="5">
        <v>0.20200000000000001</v>
      </c>
      <c r="D5" s="5">
        <v>0.158</v>
      </c>
      <c r="E5" s="7"/>
      <c r="F5" s="6">
        <v>9.1999999999999998E-2</v>
      </c>
      <c r="G5" s="5">
        <v>0.15</v>
      </c>
      <c r="H5" s="5">
        <v>0.128</v>
      </c>
      <c r="I5" s="6">
        <v>0.284333</v>
      </c>
      <c r="J5" s="7">
        <v>0.176651</v>
      </c>
    </row>
    <row r="6" spans="1:12" x14ac:dyDescent="0.25">
      <c r="A6" s="11" t="s">
        <v>6</v>
      </c>
      <c r="B6" s="6">
        <v>0.23499999999999999</v>
      </c>
      <c r="C6" s="5">
        <v>0.182</v>
      </c>
      <c r="D6" s="5">
        <v>0.245</v>
      </c>
      <c r="E6" s="7"/>
      <c r="F6" s="6">
        <v>0.10299999999999999</v>
      </c>
      <c r="G6" s="5">
        <v>0.23799999999999999</v>
      </c>
      <c r="H6" s="5">
        <v>8.2000000000000003E-2</v>
      </c>
      <c r="I6" s="6">
        <v>9.7083000000000003E-2</v>
      </c>
      <c r="J6" s="7">
        <v>7.5797000000000003E-2</v>
      </c>
    </row>
    <row r="7" spans="1:12" x14ac:dyDescent="0.25">
      <c r="A7" s="11" t="s">
        <v>7</v>
      </c>
      <c r="B7" s="6">
        <v>0.185</v>
      </c>
      <c r="C7" s="5">
        <v>0.161</v>
      </c>
      <c r="D7" s="5">
        <v>0.36099999999999999</v>
      </c>
      <c r="E7" s="7">
        <v>0.17399999999999999</v>
      </c>
      <c r="F7" s="6">
        <v>0.125</v>
      </c>
      <c r="G7" s="5">
        <v>0.23400000000000001</v>
      </c>
      <c r="H7" s="5">
        <v>0.152</v>
      </c>
      <c r="I7" s="6">
        <v>8.5902000000000006E-2</v>
      </c>
      <c r="J7" s="7">
        <v>7.4095999999999995E-2</v>
      </c>
    </row>
    <row r="8" spans="1:12" ht="15.75" thickBot="1" x14ac:dyDescent="0.3">
      <c r="A8" s="12" t="s">
        <v>8</v>
      </c>
      <c r="B8" s="8">
        <v>6.0999999999999999E-2</v>
      </c>
      <c r="C8" s="9">
        <v>3.6999999999999998E-2</v>
      </c>
      <c r="D8" s="9">
        <v>6.0999999999999999E-2</v>
      </c>
      <c r="E8" s="10"/>
      <c r="F8" s="8">
        <v>2.4E-2</v>
      </c>
      <c r="G8" s="9">
        <v>0</v>
      </c>
      <c r="H8" s="9"/>
      <c r="I8" s="8">
        <v>1.2632000000000001E-2</v>
      </c>
      <c r="J8" s="10">
        <v>2.2617000000000002E-2</v>
      </c>
    </row>
  </sheetData>
  <mergeCells count="4">
    <mergeCell ref="B2:E2"/>
    <mergeCell ref="I2:J2"/>
    <mergeCell ref="F2:H2"/>
    <mergeCell ref="B1:J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78F7-04EC-432B-BE29-3BB2D83C5959}">
  <dimension ref="A1:G23"/>
  <sheetViews>
    <sheetView workbookViewId="0">
      <selection activeCell="I33" sqref="I33"/>
    </sheetView>
  </sheetViews>
  <sheetFormatPr defaultRowHeight="15" x14ac:dyDescent="0.25"/>
  <cols>
    <col min="1" max="1" width="13.5703125" style="45" bestFit="1" customWidth="1"/>
    <col min="2" max="2" width="18.42578125" style="45" bestFit="1" customWidth="1"/>
    <col min="3" max="3" width="13.7109375" style="45" bestFit="1" customWidth="1"/>
    <col min="4" max="4" width="9.140625" style="45"/>
    <col min="5" max="5" width="13.5703125" style="45" bestFit="1" customWidth="1"/>
    <col min="6" max="6" width="19.28515625" style="45" bestFit="1" customWidth="1"/>
    <col min="7" max="7" width="10.42578125" style="45" bestFit="1" customWidth="1"/>
    <col min="8" max="16384" width="9.140625" style="45"/>
  </cols>
  <sheetData>
    <row r="1" spans="1:7" x14ac:dyDescent="0.25">
      <c r="A1" s="153" t="s">
        <v>85</v>
      </c>
      <c r="B1" s="153"/>
      <c r="C1" s="153"/>
      <c r="E1" s="153" t="s">
        <v>86</v>
      </c>
      <c r="F1" s="153"/>
      <c r="G1" s="153"/>
    </row>
    <row r="2" spans="1:7" x14ac:dyDescent="0.25">
      <c r="A2" s="152" t="s">
        <v>330</v>
      </c>
      <c r="B2" s="152"/>
      <c r="C2" s="152"/>
      <c r="E2" s="152" t="s">
        <v>331</v>
      </c>
      <c r="F2" s="152"/>
      <c r="G2" s="152"/>
    </row>
    <row r="3" spans="1:7" x14ac:dyDescent="0.25">
      <c r="A3" s="47"/>
      <c r="B3" s="47" t="s">
        <v>78</v>
      </c>
      <c r="C3" s="46" t="s">
        <v>79</v>
      </c>
      <c r="E3" s="47"/>
      <c r="F3" s="47" t="s">
        <v>78</v>
      </c>
      <c r="G3" s="47" t="s">
        <v>79</v>
      </c>
    </row>
    <row r="4" spans="1:7" x14ac:dyDescent="0.25">
      <c r="A4" s="48" t="s">
        <v>84</v>
      </c>
      <c r="B4" s="49">
        <v>0.136684</v>
      </c>
      <c r="C4" s="49">
        <v>0.42</v>
      </c>
      <c r="D4" s="2"/>
      <c r="E4" s="48" t="s">
        <v>84</v>
      </c>
      <c r="F4" s="49">
        <v>0.136684</v>
      </c>
      <c r="G4" s="49">
        <v>0.25</v>
      </c>
    </row>
    <row r="5" spans="1:7" x14ac:dyDescent="0.25">
      <c r="A5" s="48" t="s">
        <v>80</v>
      </c>
      <c r="B5" s="49">
        <v>9.6919400000000007</v>
      </c>
      <c r="C5" s="49">
        <v>19.760000000000002</v>
      </c>
      <c r="D5" s="2"/>
      <c r="E5" s="48" t="s">
        <v>80</v>
      </c>
      <c r="F5" s="49">
        <v>9.6919400000000007</v>
      </c>
      <c r="G5" s="49">
        <v>19.760000000000002</v>
      </c>
    </row>
    <row r="6" spans="1:7" x14ac:dyDescent="0.25">
      <c r="A6" s="48" t="s">
        <v>81</v>
      </c>
      <c r="B6" s="49">
        <v>0.16550699999999999</v>
      </c>
      <c r="C6" s="49">
        <v>0.55000000000000004</v>
      </c>
      <c r="D6" s="2"/>
      <c r="E6" s="48" t="s">
        <v>81</v>
      </c>
      <c r="F6" s="49">
        <v>0.16550699999999999</v>
      </c>
      <c r="G6" s="49">
        <v>0.55000000000000004</v>
      </c>
    </row>
    <row r="7" spans="1:7" x14ac:dyDescent="0.25">
      <c r="A7" s="48" t="s">
        <v>82</v>
      </c>
      <c r="B7" s="49">
        <v>0.22084400000000001</v>
      </c>
      <c r="C7" s="49">
        <v>0.37</v>
      </c>
      <c r="D7" s="2"/>
      <c r="E7" s="48" t="s">
        <v>82</v>
      </c>
      <c r="F7" s="49">
        <v>0.22084400000000001</v>
      </c>
      <c r="G7" s="49">
        <v>0.19</v>
      </c>
    </row>
    <row r="8" spans="1:7" x14ac:dyDescent="0.25">
      <c r="A8" s="48" t="s">
        <v>7</v>
      </c>
      <c r="B8" s="49">
        <v>0.220303</v>
      </c>
      <c r="C8" s="49">
        <v>0.65</v>
      </c>
      <c r="D8" s="2"/>
      <c r="E8" s="48" t="s">
        <v>7</v>
      </c>
      <c r="F8" s="49">
        <v>0.220303</v>
      </c>
      <c r="G8" s="49">
        <v>0.56999999999999995</v>
      </c>
    </row>
    <row r="9" spans="1:7" x14ac:dyDescent="0.25">
      <c r="A9" s="48" t="s">
        <v>83</v>
      </c>
      <c r="B9" s="49">
        <v>6.0728999999999998E-2</v>
      </c>
      <c r="C9" s="49">
        <v>0</v>
      </c>
      <c r="D9" s="2"/>
      <c r="E9" s="48" t="s">
        <v>83</v>
      </c>
      <c r="F9" s="49">
        <v>6.0728999999999998E-2</v>
      </c>
      <c r="G9" s="49">
        <v>0</v>
      </c>
    </row>
    <row r="10" spans="1:7" x14ac:dyDescent="0.25">
      <c r="A10" s="48"/>
      <c r="B10" s="49"/>
      <c r="C10" s="49"/>
      <c r="D10" s="2"/>
      <c r="E10" s="48"/>
      <c r="F10" s="49"/>
      <c r="G10" s="49"/>
    </row>
    <row r="11" spans="1:7" x14ac:dyDescent="0.25">
      <c r="A11" s="48" t="s">
        <v>84</v>
      </c>
      <c r="B11" s="49">
        <v>0.191667</v>
      </c>
      <c r="C11" s="49">
        <v>0.20849999999999999</v>
      </c>
      <c r="D11" s="2"/>
      <c r="E11" s="48" t="s">
        <v>84</v>
      </c>
      <c r="F11" s="49">
        <v>0.191667</v>
      </c>
      <c r="G11" s="49">
        <v>0</v>
      </c>
    </row>
    <row r="12" spans="1:7" x14ac:dyDescent="0.25">
      <c r="A12" s="48" t="s">
        <v>80</v>
      </c>
      <c r="B12" s="49">
        <v>28.623667000000001</v>
      </c>
      <c r="C12" s="49">
        <v>51.237299999999998</v>
      </c>
      <c r="D12" s="2"/>
      <c r="E12" s="48" t="s">
        <v>80</v>
      </c>
      <c r="F12" s="49">
        <v>28.623667000000001</v>
      </c>
      <c r="G12" s="49">
        <v>51.13</v>
      </c>
    </row>
    <row r="13" spans="1:7" x14ac:dyDescent="0.25">
      <c r="A13" s="48" t="s">
        <v>81</v>
      </c>
      <c r="B13" s="49">
        <v>0.123333</v>
      </c>
      <c r="C13" s="49">
        <v>0.22239999999999999</v>
      </c>
      <c r="D13" s="2"/>
      <c r="E13" s="48" t="s">
        <v>81</v>
      </c>
      <c r="F13" s="49">
        <v>0.123333</v>
      </c>
      <c r="G13" s="49">
        <v>0</v>
      </c>
    </row>
    <row r="14" spans="1:7" x14ac:dyDescent="0.25">
      <c r="A14" s="48" t="s">
        <v>82</v>
      </c>
      <c r="B14" s="49">
        <v>0.14099999999999999</v>
      </c>
      <c r="C14" s="49">
        <v>0.20155000000000001</v>
      </c>
      <c r="D14" s="2"/>
      <c r="E14" s="48" t="s">
        <v>82</v>
      </c>
      <c r="F14" s="49">
        <v>0.14099999999999999</v>
      </c>
      <c r="G14" s="49">
        <v>0</v>
      </c>
    </row>
    <row r="15" spans="1:7" x14ac:dyDescent="0.25">
      <c r="A15" s="48" t="s">
        <v>7</v>
      </c>
      <c r="B15" s="49">
        <v>0.17033300000000001</v>
      </c>
      <c r="C15" s="49">
        <v>0.23630000000000001</v>
      </c>
      <c r="D15" s="2"/>
      <c r="E15" s="48" t="s">
        <v>7</v>
      </c>
      <c r="F15" s="49">
        <v>0.17033300000000001</v>
      </c>
      <c r="G15" s="49">
        <v>0</v>
      </c>
    </row>
    <row r="16" spans="1:7" x14ac:dyDescent="0.25">
      <c r="A16" s="48" t="s">
        <v>83</v>
      </c>
      <c r="B16" s="49">
        <v>0</v>
      </c>
      <c r="C16" s="49">
        <v>0</v>
      </c>
      <c r="D16" s="2"/>
      <c r="E16" s="48" t="s">
        <v>83</v>
      </c>
      <c r="F16" s="49">
        <v>0</v>
      </c>
      <c r="G16" s="49">
        <v>0</v>
      </c>
    </row>
    <row r="17" spans="1:7" x14ac:dyDescent="0.25">
      <c r="A17" s="48"/>
      <c r="B17" s="49"/>
      <c r="C17" s="49"/>
      <c r="D17" s="2"/>
      <c r="E17" s="48"/>
      <c r="F17" s="49"/>
      <c r="G17" s="49"/>
    </row>
    <row r="18" spans="1:7" x14ac:dyDescent="0.25">
      <c r="A18" s="48" t="s">
        <v>84</v>
      </c>
      <c r="B18" s="49">
        <v>9.7442000000000001E-2</v>
      </c>
      <c r="C18" s="49">
        <v>0.1668</v>
      </c>
      <c r="D18" s="2"/>
      <c r="E18" s="48" t="s">
        <v>84</v>
      </c>
      <c r="F18" s="49">
        <v>9.7442000000000001E-2</v>
      </c>
      <c r="G18" s="49">
        <v>0</v>
      </c>
    </row>
    <row r="19" spans="1:7" x14ac:dyDescent="0.25">
      <c r="A19" s="48" t="s">
        <v>80</v>
      </c>
      <c r="B19" s="49">
        <v>1.40788</v>
      </c>
      <c r="C19" s="49">
        <v>23.654361349999999</v>
      </c>
      <c r="D19" s="2"/>
      <c r="E19" s="48" t="s">
        <v>80</v>
      </c>
      <c r="F19" s="49">
        <v>1.40788</v>
      </c>
      <c r="G19" s="49">
        <v>23.65</v>
      </c>
    </row>
    <row r="20" spans="1:7" x14ac:dyDescent="0.25">
      <c r="A20" s="48" t="s">
        <v>81</v>
      </c>
      <c r="B20" s="49">
        <v>0.230492</v>
      </c>
      <c r="C20" s="49">
        <v>0.49967706299999998</v>
      </c>
      <c r="D20" s="2"/>
      <c r="E20" s="48" t="s">
        <v>81</v>
      </c>
      <c r="F20" s="49">
        <v>0.230492</v>
      </c>
      <c r="G20" s="49">
        <v>0.24</v>
      </c>
    </row>
    <row r="21" spans="1:7" x14ac:dyDescent="0.25">
      <c r="A21" s="48" t="s">
        <v>82</v>
      </c>
      <c r="B21" s="49">
        <v>8.6440000000000003E-2</v>
      </c>
      <c r="C21" s="49">
        <v>0.25714999999999999</v>
      </c>
      <c r="D21" s="2"/>
      <c r="E21" s="48" t="s">
        <v>82</v>
      </c>
      <c r="F21" s="49">
        <v>8.6440000000000003E-2</v>
      </c>
      <c r="G21" s="49">
        <v>0</v>
      </c>
    </row>
    <row r="22" spans="1:7" x14ac:dyDescent="0.25">
      <c r="A22" s="48" t="s">
        <v>7</v>
      </c>
      <c r="B22" s="49">
        <v>7.9999000000000001E-2</v>
      </c>
      <c r="C22" s="49">
        <v>0.27105000000000001</v>
      </c>
      <c r="D22" s="2"/>
      <c r="E22" s="48" t="s">
        <v>7</v>
      </c>
      <c r="F22" s="49">
        <v>7.9999000000000001E-2</v>
      </c>
      <c r="G22" s="49">
        <v>0</v>
      </c>
    </row>
    <row r="23" spans="1:7" x14ac:dyDescent="0.25">
      <c r="A23" s="48" t="s">
        <v>83</v>
      </c>
      <c r="B23" s="49">
        <v>0</v>
      </c>
      <c r="C23" s="49">
        <v>0</v>
      </c>
      <c r="D23" s="2"/>
      <c r="E23" s="48" t="s">
        <v>83</v>
      </c>
      <c r="F23" s="49">
        <v>0</v>
      </c>
      <c r="G23" s="49">
        <v>0</v>
      </c>
    </row>
  </sheetData>
  <mergeCells count="4">
    <mergeCell ref="E2:G2"/>
    <mergeCell ref="A2:C2"/>
    <mergeCell ref="A1:C1"/>
    <mergeCell ref="E1:G1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51439A-3D8E-44B5-BE5B-710B7260D547}">
  <dimension ref="A1:J8"/>
  <sheetViews>
    <sheetView workbookViewId="0">
      <selection activeCell="J20" sqref="J20"/>
    </sheetView>
  </sheetViews>
  <sheetFormatPr defaultRowHeight="15" x14ac:dyDescent="0.25"/>
  <cols>
    <col min="1" max="1" width="10.85546875" bestFit="1" customWidth="1"/>
  </cols>
  <sheetData>
    <row r="1" spans="1:10" x14ac:dyDescent="0.25">
      <c r="A1" s="79"/>
      <c r="B1" s="172" t="s">
        <v>332</v>
      </c>
      <c r="C1" s="171"/>
      <c r="D1" s="171"/>
      <c r="E1" s="171"/>
      <c r="F1" s="171"/>
      <c r="G1" s="171"/>
      <c r="H1" s="171"/>
      <c r="I1" s="171"/>
      <c r="J1" s="173"/>
    </row>
    <row r="2" spans="1:10" ht="15.75" thickBot="1" x14ac:dyDescent="0.3">
      <c r="A2" s="181"/>
      <c r="B2" s="178" t="s">
        <v>0</v>
      </c>
      <c r="C2" s="179"/>
      <c r="D2" s="179"/>
      <c r="E2" s="179" t="s">
        <v>1</v>
      </c>
      <c r="F2" s="179"/>
      <c r="G2" s="179"/>
      <c r="H2" s="179" t="s">
        <v>2</v>
      </c>
      <c r="I2" s="179"/>
      <c r="J2" s="180"/>
    </row>
    <row r="3" spans="1:10" x14ac:dyDescent="0.25">
      <c r="A3" s="52" t="s">
        <v>3</v>
      </c>
      <c r="B3" s="175">
        <v>0</v>
      </c>
      <c r="C3" s="176">
        <v>0</v>
      </c>
      <c r="D3" s="177">
        <v>0</v>
      </c>
      <c r="E3" s="175">
        <v>0</v>
      </c>
      <c r="F3" s="176">
        <v>0</v>
      </c>
      <c r="G3" s="177">
        <v>0</v>
      </c>
      <c r="H3" s="175">
        <v>0</v>
      </c>
      <c r="I3" s="176">
        <v>0</v>
      </c>
      <c r="J3" s="177">
        <v>0</v>
      </c>
    </row>
    <row r="4" spans="1:10" x14ac:dyDescent="0.25">
      <c r="A4" s="52" t="s">
        <v>4</v>
      </c>
      <c r="B4" s="54">
        <v>20.834</v>
      </c>
      <c r="C4" s="51">
        <v>21.300999999999998</v>
      </c>
      <c r="D4" s="55">
        <v>0</v>
      </c>
      <c r="E4" s="54">
        <v>15.673</v>
      </c>
      <c r="F4" s="51">
        <v>21.864000000000001</v>
      </c>
      <c r="G4" s="55">
        <v>26.773</v>
      </c>
      <c r="H4" s="54">
        <v>1.802</v>
      </c>
      <c r="I4" s="51">
        <v>1.788</v>
      </c>
      <c r="J4" s="55">
        <v>0</v>
      </c>
    </row>
    <row r="5" spans="1:10" x14ac:dyDescent="0.25">
      <c r="A5" s="52" t="s">
        <v>5</v>
      </c>
      <c r="B5" s="54">
        <v>0.47099999999999997</v>
      </c>
      <c r="C5" s="51">
        <v>0.69399999999999995</v>
      </c>
      <c r="D5" s="55">
        <v>0</v>
      </c>
      <c r="E5" s="54">
        <v>0</v>
      </c>
      <c r="F5" s="51">
        <v>0</v>
      </c>
      <c r="G5" s="55">
        <v>0</v>
      </c>
      <c r="H5" s="54">
        <v>0.161</v>
      </c>
      <c r="I5" s="51">
        <v>0</v>
      </c>
      <c r="J5" s="55">
        <v>0</v>
      </c>
    </row>
    <row r="6" spans="1:10" x14ac:dyDescent="0.25">
      <c r="A6" s="52" t="s">
        <v>6</v>
      </c>
      <c r="B6" s="54">
        <v>0.23400000000000001</v>
      </c>
      <c r="C6" s="51">
        <v>0</v>
      </c>
      <c r="D6" s="55">
        <v>0</v>
      </c>
      <c r="E6" s="54">
        <v>0</v>
      </c>
      <c r="F6" s="51">
        <v>0.21299999999999999</v>
      </c>
      <c r="G6" s="55">
        <v>0</v>
      </c>
      <c r="H6" s="54">
        <v>0</v>
      </c>
      <c r="I6" s="51">
        <v>0</v>
      </c>
      <c r="J6" s="55">
        <v>0</v>
      </c>
    </row>
    <row r="7" spans="1:10" x14ac:dyDescent="0.25">
      <c r="A7" s="52" t="s">
        <v>7</v>
      </c>
      <c r="B7" s="54">
        <v>0.61899999999999999</v>
      </c>
      <c r="C7" s="51">
        <v>0</v>
      </c>
      <c r="D7" s="55">
        <v>0</v>
      </c>
      <c r="E7" s="54">
        <v>0</v>
      </c>
      <c r="F7" s="51">
        <v>0</v>
      </c>
      <c r="G7" s="55">
        <v>0</v>
      </c>
      <c r="H7" s="54">
        <v>0</v>
      </c>
      <c r="I7" s="51">
        <v>0.161</v>
      </c>
      <c r="J7" s="55">
        <v>0</v>
      </c>
    </row>
    <row r="8" spans="1:10" ht="15.75" thickBot="1" x14ac:dyDescent="0.3">
      <c r="A8" s="53" t="s">
        <v>8</v>
      </c>
      <c r="B8" s="56">
        <v>0</v>
      </c>
      <c r="C8" s="57">
        <v>0.51100000000000001</v>
      </c>
      <c r="D8" s="58">
        <v>0</v>
      </c>
      <c r="E8" s="56">
        <v>0</v>
      </c>
      <c r="F8" s="57">
        <v>5.0999999999999997E-2</v>
      </c>
      <c r="G8" s="58">
        <v>0</v>
      </c>
      <c r="H8" s="56">
        <v>1.7999999999999999E-2</v>
      </c>
      <c r="I8" s="57">
        <v>0</v>
      </c>
      <c r="J8" s="58">
        <v>0</v>
      </c>
    </row>
  </sheetData>
  <mergeCells count="4">
    <mergeCell ref="B2:D2"/>
    <mergeCell ref="E2:G2"/>
    <mergeCell ref="H2:J2"/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Gloassary</vt:lpstr>
      <vt:lpstr>Table 2 Fall 2014</vt:lpstr>
      <vt:lpstr>Table 2 Spring 2015</vt:lpstr>
      <vt:lpstr>Table 2 Summer 2015</vt:lpstr>
      <vt:lpstr>Fig 1 trans-FACTORIAL</vt:lpstr>
      <vt:lpstr>Fig 2 cis-FACTORIAL</vt:lpstr>
      <vt:lpstr>Fig 3 T47D-KBluc</vt:lpstr>
      <vt:lpstr>Fig 4 E2Eq Obs vs Est</vt:lpstr>
      <vt:lpstr>Fig 5 CV1-hGR</vt:lpstr>
      <vt:lpstr>Fig 6 MDA-KBluc	</vt:lpstr>
      <vt:lpstr>Fig 7a E2 Steriodogenesis</vt:lpstr>
      <vt:lpstr>Fig 7b T Steroidogenesis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MedlockKakaley, Elizabeth</dc:creator>
  <cp:lastModifiedBy>MedlockKakaley, Elizabeth</cp:lastModifiedBy>
  <dcterms:created xsi:type="dcterms:W3CDTF">2019-04-19T13:06:51Z</dcterms:created>
  <dcterms:modified xsi:type="dcterms:W3CDTF">2019-04-22T20:27:21Z</dcterms:modified>
</cp:coreProperties>
</file>