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ab\NHEERL_MEA\PIP3 - Project\Data\NTP_TC_Analysis\"/>
    </mc:Choice>
  </mc:AlternateContent>
  <xr:revisionPtr revIDLastSave="0" documentId="10_ncr:100000_{14EACE57-4EB2-4991-8AC5-B41B802B4E3F}" xr6:coauthVersionLast="31" xr6:coauthVersionMax="31" xr10:uidLastSave="{00000000-0000-0000-0000-000000000000}"/>
  <bookViews>
    <workbookView xWindow="0" yWindow="0" windowWidth="19200" windowHeight="10500" activeTab="1" xr2:uid="{00000000-000D-0000-FFFF-FFFF00000000}"/>
  </bookViews>
  <sheets>
    <sheet name="selectivity_scores" sheetId="1" r:id="rId1"/>
    <sheet name="Excel scatter plot potency vs s" sheetId="3" r:id="rId2"/>
  </sheets>
  <definedNames>
    <definedName name="_xlnm._FilterDatabase" localSheetId="1" hidden="1">'Excel scatter plot potency vs s'!$A$1:$B$1</definedName>
    <definedName name="_xlnm._FilterDatabase" localSheetId="0" hidden="1">selectivity_scores!$A$1:$U$1</definedName>
  </definedNames>
  <calcPr calcId="179017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2" i="3"/>
</calcChain>
</file>

<file path=xl/sharedStrings.xml><?xml version="1.0" encoding="utf-8"?>
<sst xmlns="http://schemas.openxmlformats.org/spreadsheetml/2006/main" count="195" uniqueCount="129">
  <si>
    <t>MFR</t>
  </si>
  <si>
    <t>BR</t>
  </si>
  <si>
    <t>ISI</t>
  </si>
  <si>
    <t>%SiB</t>
  </si>
  <si>
    <t>BD</t>
  </si>
  <si>
    <t>IBI</t>
  </si>
  <si>
    <t>#AE</t>
  </si>
  <si>
    <t>#ABE</t>
  </si>
  <si>
    <t>#NS</t>
  </si>
  <si>
    <t>NSP</t>
  </si>
  <si>
    <t>NSD</t>
  </si>
  <si>
    <t>%SiNS</t>
  </si>
  <si>
    <t>NS-ISI</t>
  </si>
  <si>
    <t>NSDsd</t>
  </si>
  <si>
    <t>#SiNS</t>
  </si>
  <si>
    <t>r</t>
  </si>
  <si>
    <t>MI</t>
  </si>
  <si>
    <t>mean</t>
  </si>
  <si>
    <t>median</t>
  </si>
  <si>
    <t>Abamectin</t>
  </si>
  <si>
    <t>Bifenthrin</t>
  </si>
  <si>
    <t>Tefluthrin</t>
  </si>
  <si>
    <t>Cyfluthrin</t>
  </si>
  <si>
    <t>Tamoxifen</t>
  </si>
  <si>
    <t>Esfenvalerate</t>
  </si>
  <si>
    <t>Kepone</t>
  </si>
  <si>
    <t>FR140423</t>
  </si>
  <si>
    <t>CP-409092</t>
  </si>
  <si>
    <t>Prallethrin</t>
  </si>
  <si>
    <t>Fenpropathrin</t>
  </si>
  <si>
    <t>Methadone hydrochloride</t>
  </si>
  <si>
    <t>Etofenprox</t>
  </si>
  <si>
    <t>PharmaGSID_47330</t>
  </si>
  <si>
    <t>Rotenone</t>
  </si>
  <si>
    <t>Benzo(b)fluoranthene</t>
  </si>
  <si>
    <t>Allethrin</t>
  </si>
  <si>
    <t>Enadoline</t>
  </si>
  <si>
    <t>2,2-Bis(4-hydroxyphenyl)-1,1,1-trichloroethane</t>
  </si>
  <si>
    <t>Aldrin</t>
  </si>
  <si>
    <t>tert-Butylhydroquinone</t>
  </si>
  <si>
    <t>Diphenhydramine hydrochloride</t>
  </si>
  <si>
    <t>Bisphenol B</t>
  </si>
  <si>
    <t>op-DDT</t>
  </si>
  <si>
    <t>Mercuric chloride</t>
  </si>
  <si>
    <t>Reserpine</t>
  </si>
  <si>
    <t>Phenylmercuric acetate</t>
  </si>
  <si>
    <t>CP-457920</t>
  </si>
  <si>
    <t>Tributyltin chloride</t>
  </si>
  <si>
    <t>S-Bioallethrin</t>
  </si>
  <si>
    <t>Boscalid</t>
  </si>
  <si>
    <t>Folic acid</t>
  </si>
  <si>
    <t>pp-DDD</t>
  </si>
  <si>
    <t>Resmethrin</t>
  </si>
  <si>
    <t>pp-DDT</t>
  </si>
  <si>
    <t>17beta Estradiol</t>
  </si>
  <si>
    <t>MGK 264</t>
  </si>
  <si>
    <t>Piperonyl butoxide</t>
  </si>
  <si>
    <t>Tributyltin methacrylate</t>
  </si>
  <si>
    <t>pp-DDE</t>
  </si>
  <si>
    <t>Bisphenol AF</t>
  </si>
  <si>
    <t>Pyraclostrobin</t>
  </si>
  <si>
    <t>Cariporide mesylate</t>
  </si>
  <si>
    <t>Eugenol</t>
  </si>
  <si>
    <t>Captan</t>
  </si>
  <si>
    <t>3-Iodo-2-propynyl-N-butylcarbamate</t>
  </si>
  <si>
    <t>Molinate</t>
  </si>
  <si>
    <t>Benz(a)anthracene</t>
  </si>
  <si>
    <t>Cloprop</t>
  </si>
  <si>
    <t>Clove leaf oil</t>
  </si>
  <si>
    <t>Methoxychlor</t>
  </si>
  <si>
    <t>Azoxystrobin</t>
  </si>
  <si>
    <t>Endosulfan</t>
  </si>
  <si>
    <t>Mirex</t>
  </si>
  <si>
    <t>Triclosan</t>
  </si>
  <si>
    <t>Chlordane</t>
  </si>
  <si>
    <t>Disulfiram</t>
  </si>
  <si>
    <t>Carbofuran</t>
  </si>
  <si>
    <t>Lovastatin</t>
  </si>
  <si>
    <t>Simvastatin</t>
  </si>
  <si>
    <t>Trifloxystrobin</t>
  </si>
  <si>
    <t>Pravastin sodium</t>
  </si>
  <si>
    <t>Compound</t>
  </si>
  <si>
    <t>Rank</t>
  </si>
  <si>
    <t>1-Methyl-4-phenylpyridinium iodide</t>
  </si>
  <si>
    <t>2,2',4,4',5-Pentabromodiphenyl ether</t>
  </si>
  <si>
    <t>2,2',4,4'-Tetrabromodiphenyl ether</t>
  </si>
  <si>
    <t>2-Ethylhexyl diphenyl phosphate</t>
  </si>
  <si>
    <t>2-Ethylhexyl-2,3,4,5-tetrabromobenzoate</t>
  </si>
  <si>
    <t>6-Hydroxydopamine hydrochloride</t>
  </si>
  <si>
    <t>Auramine O</t>
  </si>
  <si>
    <t>Berberine chloride</t>
  </si>
  <si>
    <t>Dibenz[a,c] anthracene</t>
  </si>
  <si>
    <t>Firemaster 550</t>
  </si>
  <si>
    <t>Hexachlorophene</t>
  </si>
  <si>
    <t>Permethrin</t>
  </si>
  <si>
    <t>Phenol isopropylated phosphate</t>
  </si>
  <si>
    <t>tert-Butylphenyl diphenyl phosphate</t>
  </si>
  <si>
    <t>Tetraethylthiuram disulfide</t>
  </si>
  <si>
    <t>Tris(2-chloroisopropyl) phosphate</t>
  </si>
  <si>
    <t>Valinomycin</t>
  </si>
  <si>
    <t>Picoxystrobin</t>
  </si>
  <si>
    <t>Fluoxastrobin</t>
  </si>
  <si>
    <t>17beta-Estradiol</t>
  </si>
  <si>
    <t>Benzo(a)pyrene</t>
  </si>
  <si>
    <t>Bis(2-ethylhexyl) tetrabromophthalate</t>
  </si>
  <si>
    <t>Manganese, tricarbonyl[(1,2,3,4,5-.eta.)-1-methyl-2,4-cyclopentadien-1-yl]</t>
  </si>
  <si>
    <t>Estradiol</t>
  </si>
  <si>
    <t>MPP+</t>
  </si>
  <si>
    <t>BDE-99</t>
  </si>
  <si>
    <t>BDE-47</t>
  </si>
  <si>
    <t>HPTE</t>
  </si>
  <si>
    <t>EHDP</t>
  </si>
  <si>
    <t>EH-TBB</t>
  </si>
  <si>
    <t>IPBC</t>
  </si>
  <si>
    <t>6OH-DA</t>
  </si>
  <si>
    <t>TBPH</t>
  </si>
  <si>
    <t>Diphenhydramine</t>
  </si>
  <si>
    <t>Methadone</t>
  </si>
  <si>
    <t>MMT</t>
  </si>
  <si>
    <t>o,p'-DDT</t>
  </si>
  <si>
    <t>p,p'-DDD</t>
  </si>
  <si>
    <t>p,p'-DDE</t>
  </si>
  <si>
    <t>p,p'-DDT</t>
  </si>
  <si>
    <t>IPP</t>
  </si>
  <si>
    <t>TBHQ</t>
  </si>
  <si>
    <t>BPDP</t>
  </si>
  <si>
    <t>TCEP</t>
  </si>
  <si>
    <t>Common name/Abbreviation</t>
  </si>
  <si>
    <t>Selectivity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</si>
</sst>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'Excel scatter plot potency vs s'!$A$2:$A$83</c:f>
              <c:strCache>
                <c:ptCount val="82"/>
                <c:pt idx="0">
                  <c:v>o,p'-DDT</c:v>
                </c:pt>
                <c:pt idx="1">
                  <c:v>Kepone</c:v>
                </c:pt>
                <c:pt idx="2">
                  <c:v>Abamectin</c:v>
                </c:pt>
                <c:pt idx="3">
                  <c:v>Bifenthrin</c:v>
                </c:pt>
                <c:pt idx="4">
                  <c:v>Esfenvalerate</c:v>
                </c:pt>
                <c:pt idx="5">
                  <c:v>Fenpropathrin</c:v>
                </c:pt>
                <c:pt idx="6">
                  <c:v>Cyfluthrin</c:v>
                </c:pt>
                <c:pt idx="7">
                  <c:v>Tamoxifen</c:v>
                </c:pt>
                <c:pt idx="8">
                  <c:v>Tefluthrin</c:v>
                </c:pt>
                <c:pt idx="9">
                  <c:v>CP-409092</c:v>
                </c:pt>
                <c:pt idx="10">
                  <c:v>Prallethrin</c:v>
                </c:pt>
                <c:pt idx="11">
                  <c:v>Allethrin</c:v>
                </c:pt>
                <c:pt idx="12">
                  <c:v>Benzo(b)fluoranthene</c:v>
                </c:pt>
                <c:pt idx="13">
                  <c:v>PharmaGSID_47330</c:v>
                </c:pt>
                <c:pt idx="14">
                  <c:v>Aldrin</c:v>
                </c:pt>
                <c:pt idx="15">
                  <c:v>Bisphenol B</c:v>
                </c:pt>
                <c:pt idx="16">
                  <c:v>FR140423</c:v>
                </c:pt>
                <c:pt idx="17">
                  <c:v>p,p'-DDT</c:v>
                </c:pt>
                <c:pt idx="18">
                  <c:v>Folic acid</c:v>
                </c:pt>
                <c:pt idx="19">
                  <c:v>TBHQ</c:v>
                </c:pt>
                <c:pt idx="20">
                  <c:v>S-Bioallethrin</c:v>
                </c:pt>
                <c:pt idx="21">
                  <c:v>Etofenprox</c:v>
                </c:pt>
                <c:pt idx="22">
                  <c:v>Enadoline</c:v>
                </c:pt>
                <c:pt idx="23">
                  <c:v>Resmethrin</c:v>
                </c:pt>
                <c:pt idx="24">
                  <c:v>Hexachlorophene</c:v>
                </c:pt>
                <c:pt idx="25">
                  <c:v>Methoxychlor</c:v>
                </c:pt>
                <c:pt idx="26">
                  <c:v>CP-457920</c:v>
                </c:pt>
                <c:pt idx="27">
                  <c:v>Tributyltin methacrylate</c:v>
                </c:pt>
                <c:pt idx="28">
                  <c:v>HPTE</c:v>
                </c:pt>
                <c:pt idx="29">
                  <c:v>Pravastin sodium</c:v>
                </c:pt>
                <c:pt idx="30">
                  <c:v>BDE-47</c:v>
                </c:pt>
                <c:pt idx="31">
                  <c:v>Boscalid</c:v>
                </c:pt>
                <c:pt idx="32">
                  <c:v>TBPH</c:v>
                </c:pt>
                <c:pt idx="33">
                  <c:v>Diphenhydramine</c:v>
                </c:pt>
                <c:pt idx="34">
                  <c:v>Methadone</c:v>
                </c:pt>
                <c:pt idx="35">
                  <c:v>Estradiol</c:v>
                </c:pt>
                <c:pt idx="36">
                  <c:v>p,p'-DDE</c:v>
                </c:pt>
                <c:pt idx="37">
                  <c:v>Reserpine</c:v>
                </c:pt>
                <c:pt idx="38">
                  <c:v>p,p'-DDD</c:v>
                </c:pt>
                <c:pt idx="39">
                  <c:v>Captan</c:v>
                </c:pt>
                <c:pt idx="40">
                  <c:v>Cariporide mesylate</c:v>
                </c:pt>
                <c:pt idx="41">
                  <c:v>6OH-DA</c:v>
                </c:pt>
                <c:pt idx="42">
                  <c:v>Dibenz[a,c] anthracene</c:v>
                </c:pt>
                <c:pt idx="43">
                  <c:v>Bisphenol AF</c:v>
                </c:pt>
                <c:pt idx="44">
                  <c:v>Carbofuran</c:v>
                </c:pt>
                <c:pt idx="45">
                  <c:v>Fluoxastrobin</c:v>
                </c:pt>
                <c:pt idx="46">
                  <c:v>Mirex</c:v>
                </c:pt>
                <c:pt idx="47">
                  <c:v>Rotenone</c:v>
                </c:pt>
                <c:pt idx="48">
                  <c:v>MGK 264</c:v>
                </c:pt>
                <c:pt idx="49">
                  <c:v>Auramine O</c:v>
                </c:pt>
                <c:pt idx="50">
                  <c:v>Valinomycin</c:v>
                </c:pt>
                <c:pt idx="51">
                  <c:v>Endosulfan</c:v>
                </c:pt>
                <c:pt idx="52">
                  <c:v>BDE-99</c:v>
                </c:pt>
                <c:pt idx="53">
                  <c:v>Permethrin</c:v>
                </c:pt>
                <c:pt idx="54">
                  <c:v>MMT</c:v>
                </c:pt>
                <c:pt idx="55">
                  <c:v>Piperonyl butoxide</c:v>
                </c:pt>
                <c:pt idx="56">
                  <c:v>IPP</c:v>
                </c:pt>
                <c:pt idx="57">
                  <c:v>Phenylmercuric acetate</c:v>
                </c:pt>
                <c:pt idx="58">
                  <c:v>IPBC</c:v>
                </c:pt>
                <c:pt idx="59">
                  <c:v>Tributyltin chloride</c:v>
                </c:pt>
                <c:pt idx="60">
                  <c:v>Eugenol</c:v>
                </c:pt>
                <c:pt idx="61">
                  <c:v>Firemaster 550</c:v>
                </c:pt>
                <c:pt idx="62">
                  <c:v>Disulfiram</c:v>
                </c:pt>
                <c:pt idx="63">
                  <c:v>Triclosan</c:v>
                </c:pt>
                <c:pt idx="64">
                  <c:v>TCEP</c:v>
                </c:pt>
                <c:pt idx="65">
                  <c:v>Chlordane</c:v>
                </c:pt>
                <c:pt idx="66">
                  <c:v>Picoxystrobin</c:v>
                </c:pt>
                <c:pt idx="67">
                  <c:v>Berberine chloride</c:v>
                </c:pt>
                <c:pt idx="68">
                  <c:v>Molinate</c:v>
                </c:pt>
                <c:pt idx="69">
                  <c:v>EHDP</c:v>
                </c:pt>
                <c:pt idx="70">
                  <c:v>MPP+</c:v>
                </c:pt>
                <c:pt idx="71">
                  <c:v>Benz(a)anthracene</c:v>
                </c:pt>
                <c:pt idx="72">
                  <c:v>Benzo(a)pyrene</c:v>
                </c:pt>
                <c:pt idx="73">
                  <c:v>Clove leaf oil</c:v>
                </c:pt>
                <c:pt idx="74">
                  <c:v>EH-TBB</c:v>
                </c:pt>
                <c:pt idx="75">
                  <c:v>Pyraclostrobin</c:v>
                </c:pt>
                <c:pt idx="76">
                  <c:v>BPDP</c:v>
                </c:pt>
                <c:pt idx="77">
                  <c:v>Azoxystrobin</c:v>
                </c:pt>
                <c:pt idx="78">
                  <c:v>Mercuric chloride</c:v>
                </c:pt>
                <c:pt idx="79">
                  <c:v>Trifloxystrobin</c:v>
                </c:pt>
                <c:pt idx="80">
                  <c:v>Lovastatin</c:v>
                </c:pt>
                <c:pt idx="81">
                  <c:v>Simvastatin</c:v>
                </c:pt>
              </c:strCache>
            </c:strRef>
          </c:cat>
          <c:val>
            <c:numRef>
              <c:f>'Excel scatter plot potency vs s'!$B$2:$B$83</c:f>
              <c:numCache>
                <c:formatCode>0.00</c:formatCode>
                <c:ptCount val="82"/>
                <c:pt idx="0">
                  <c:v>244.39790575916228</c:v>
                </c:pt>
                <c:pt idx="1">
                  <c:v>224.37474846202497</c:v>
                </c:pt>
                <c:pt idx="2">
                  <c:v>223.93782383419688</c:v>
                </c:pt>
                <c:pt idx="3">
                  <c:v>95.736755548683632</c:v>
                </c:pt>
                <c:pt idx="4">
                  <c:v>84.351526551751761</c:v>
                </c:pt>
                <c:pt idx="5">
                  <c:v>77.887783395857113</c:v>
                </c:pt>
                <c:pt idx="6">
                  <c:v>73.652888666293492</c:v>
                </c:pt>
                <c:pt idx="7">
                  <c:v>71.291495687642822</c:v>
                </c:pt>
                <c:pt idx="8">
                  <c:v>65.292155567972102</c:v>
                </c:pt>
                <c:pt idx="9">
                  <c:v>64.510926538182403</c:v>
                </c:pt>
                <c:pt idx="10">
                  <c:v>61.19127167700799</c:v>
                </c:pt>
                <c:pt idx="11">
                  <c:v>39.351487486226979</c:v>
                </c:pt>
                <c:pt idx="12">
                  <c:v>24.752536516179497</c:v>
                </c:pt>
                <c:pt idx="13">
                  <c:v>21.719299769775422</c:v>
                </c:pt>
                <c:pt idx="14">
                  <c:v>14.345002025956806</c:v>
                </c:pt>
                <c:pt idx="15">
                  <c:v>12.987982868850596</c:v>
                </c:pt>
                <c:pt idx="16">
                  <c:v>12.925023232729261</c:v>
                </c:pt>
                <c:pt idx="17">
                  <c:v>12.26959676784319</c:v>
                </c:pt>
                <c:pt idx="18">
                  <c:v>7.8409971239222553</c:v>
                </c:pt>
                <c:pt idx="19">
                  <c:v>7.4740171035333312</c:v>
                </c:pt>
                <c:pt idx="20">
                  <c:v>6.8276295769789073</c:v>
                </c:pt>
                <c:pt idx="21">
                  <c:v>6.8119253368733217</c:v>
                </c:pt>
                <c:pt idx="22">
                  <c:v>6.7630354126060279</c:v>
                </c:pt>
                <c:pt idx="23">
                  <c:v>6.3445154360474429</c:v>
                </c:pt>
                <c:pt idx="24">
                  <c:v>6.265231333027943</c:v>
                </c:pt>
                <c:pt idx="25">
                  <c:v>6.1578263110690701</c:v>
                </c:pt>
                <c:pt idx="26">
                  <c:v>5.9187497706484464</c:v>
                </c:pt>
                <c:pt idx="27">
                  <c:v>5.7110581147232331</c:v>
                </c:pt>
                <c:pt idx="28">
                  <c:v>5.5771577465605668</c:v>
                </c:pt>
                <c:pt idx="29">
                  <c:v>5.3274678790843568</c:v>
                </c:pt>
                <c:pt idx="30">
                  <c:v>5.1373293267963511</c:v>
                </c:pt>
                <c:pt idx="31">
                  <c:v>4.6949844654701502</c:v>
                </c:pt>
                <c:pt idx="32">
                  <c:v>4.2600323762460599</c:v>
                </c:pt>
                <c:pt idx="33">
                  <c:v>4.2232654626418382</c:v>
                </c:pt>
                <c:pt idx="34">
                  <c:v>3.9657771950844038</c:v>
                </c:pt>
                <c:pt idx="35">
                  <c:v>3.6838803343047721</c:v>
                </c:pt>
                <c:pt idx="36">
                  <c:v>3.6415152406637006</c:v>
                </c:pt>
                <c:pt idx="37">
                  <c:v>3.4802137880146562</c:v>
                </c:pt>
                <c:pt idx="38">
                  <c:v>3.4324954437527531</c:v>
                </c:pt>
                <c:pt idx="39">
                  <c:v>3.3991731992543786</c:v>
                </c:pt>
                <c:pt idx="40">
                  <c:v>2.762186005053143</c:v>
                </c:pt>
                <c:pt idx="41">
                  <c:v>2.7607165706973769</c:v>
                </c:pt>
                <c:pt idx="42">
                  <c:v>2.5818111405150712</c:v>
                </c:pt>
                <c:pt idx="43">
                  <c:v>2.5494032930387394</c:v>
                </c:pt>
                <c:pt idx="44">
                  <c:v>2.3381478781684688</c:v>
                </c:pt>
                <c:pt idx="45">
                  <c:v>2.2339409542000581</c:v>
                </c:pt>
                <c:pt idx="46">
                  <c:v>2.0576266638842102</c:v>
                </c:pt>
                <c:pt idx="47">
                  <c:v>2.0488693276673242</c:v>
                </c:pt>
                <c:pt idx="48">
                  <c:v>2.0308778733621731</c:v>
                </c:pt>
                <c:pt idx="49">
                  <c:v>1.9851294058090236</c:v>
                </c:pt>
                <c:pt idx="50">
                  <c:v>1.9704433497536946</c:v>
                </c:pt>
                <c:pt idx="51">
                  <c:v>1.9635086084297673</c:v>
                </c:pt>
                <c:pt idx="52">
                  <c:v>1.9161079313164349</c:v>
                </c:pt>
                <c:pt idx="53">
                  <c:v>1.8866676744010278</c:v>
                </c:pt>
                <c:pt idx="54">
                  <c:v>1.7960737827109936</c:v>
                </c:pt>
                <c:pt idx="55">
                  <c:v>1.7711505759983079</c:v>
                </c:pt>
                <c:pt idx="56">
                  <c:v>1.7577256686784737</c:v>
                </c:pt>
                <c:pt idx="57">
                  <c:v>1.7129411764705882</c:v>
                </c:pt>
                <c:pt idx="58">
                  <c:v>1.6937196938244932</c:v>
                </c:pt>
                <c:pt idx="59">
                  <c:v>1.6825237856785176</c:v>
                </c:pt>
                <c:pt idx="60">
                  <c:v>1.6413463011727665</c:v>
                </c:pt>
                <c:pt idx="61">
                  <c:v>1.480587177476214</c:v>
                </c:pt>
                <c:pt idx="62">
                  <c:v>1.4685479437711055</c:v>
                </c:pt>
                <c:pt idx="63">
                  <c:v>1.4602832116222149</c:v>
                </c:pt>
                <c:pt idx="64">
                  <c:v>1.4256894990839946</c:v>
                </c:pt>
                <c:pt idx="65">
                  <c:v>1.418948574947495</c:v>
                </c:pt>
                <c:pt idx="66">
                  <c:v>1.2868026542147948</c:v>
                </c:pt>
                <c:pt idx="67">
                  <c:v>1.2200825309491059</c:v>
                </c:pt>
                <c:pt idx="68">
                  <c:v>1.2069974712799478</c:v>
                </c:pt>
                <c:pt idx="69">
                  <c:v>1.1753989010020276</c:v>
                </c:pt>
                <c:pt idx="70">
                  <c:v>1.1368773763433393</c:v>
                </c:pt>
                <c:pt idx="71">
                  <c:v>1.0924314437819758</c:v>
                </c:pt>
                <c:pt idx="72">
                  <c:v>1.0868575822581368</c:v>
                </c:pt>
                <c:pt idx="73">
                  <c:v>1.0653942733885871</c:v>
                </c:pt>
                <c:pt idx="74">
                  <c:v>1.047051458213069</c:v>
                </c:pt>
                <c:pt idx="75">
                  <c:v>0.91279194343261194</c:v>
                </c:pt>
                <c:pt idx="76">
                  <c:v>0.91265156067729503</c:v>
                </c:pt>
                <c:pt idx="77">
                  <c:v>0.77576249998649438</c:v>
                </c:pt>
                <c:pt idx="78">
                  <c:v>0.72551263884923745</c:v>
                </c:pt>
                <c:pt idx="79">
                  <c:v>0.46874849172257349</c:v>
                </c:pt>
                <c:pt idx="80">
                  <c:v>0.38060157982732246</c:v>
                </c:pt>
                <c:pt idx="81">
                  <c:v>0.35864210380238692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8-4C67-890D-3D6D14BD6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055080"/>
        <c:axId val="697058688"/>
      </c:barChart>
      <c:catAx>
        <c:axId val="69705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058688"/>
        <c:crossesAt val="0.1"/>
        <c:auto val="0"/>
        <c:lblAlgn val="ctr"/>
        <c:lblOffset val="100"/>
        <c:tickLblSkip val="1"/>
        <c:noMultiLvlLbl val="0"/>
      </c:catAx>
      <c:valAx>
        <c:axId val="6970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055080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35</xdr:row>
      <xdr:rowOff>85724</xdr:rowOff>
    </xdr:from>
    <xdr:to>
      <xdr:col>19</xdr:col>
      <xdr:colOff>190499</xdr:colOff>
      <xdr:row>67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33C6CB-25B5-4CD4-A29E-FA767A14E9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opLeftCell="A49" zoomScale="70" zoomScaleNormal="70" workbookViewId="0">
      <selection activeCell="U2" sqref="U2:U91"/>
    </sheetView>
  </sheetViews>
  <sheetFormatPr defaultRowHeight="14.4" x14ac:dyDescent="0.3"/>
  <cols>
    <col min="1" max="1" width="28.109375" customWidth="1"/>
  </cols>
  <sheetData>
    <row r="1" spans="1:21" x14ac:dyDescent="0.3">
      <c r="A1" t="s">
        <v>81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82</v>
      </c>
    </row>
    <row r="2" spans="1:21" x14ac:dyDescent="0.3">
      <c r="A2" t="s">
        <v>54</v>
      </c>
      <c r="B2">
        <v>0.15758408900000001</v>
      </c>
      <c r="C2">
        <v>0.25126449699999998</v>
      </c>
      <c r="D2">
        <v>0</v>
      </c>
      <c r="E2">
        <v>0</v>
      </c>
      <c r="F2">
        <v>1.2104666E-2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3.0765623999999998E-2</v>
      </c>
      <c r="P2">
        <v>0</v>
      </c>
      <c r="Q2">
        <v>0</v>
      </c>
      <c r="R2">
        <v>0.40043846900000002</v>
      </c>
      <c r="S2">
        <v>5.0126903E-2</v>
      </c>
      <c r="T2">
        <v>0</v>
      </c>
      <c r="U2">
        <v>54</v>
      </c>
    </row>
    <row r="3" spans="1:21" x14ac:dyDescent="0.3">
      <c r="A3" t="s">
        <v>102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0.111344606</v>
      </c>
      <c r="N3">
        <v>0</v>
      </c>
      <c r="O3">
        <v>8.4617700000000004E-3</v>
      </c>
      <c r="P3">
        <v>0</v>
      </c>
      <c r="Q3">
        <v>1.6280540999999999E-2</v>
      </c>
      <c r="R3">
        <v>9.1630890000000007E-2</v>
      </c>
      <c r="S3">
        <v>1.3395165000000001E-2</v>
      </c>
      <c r="T3">
        <v>0</v>
      </c>
      <c r="U3">
        <v>42</v>
      </c>
    </row>
    <row r="4" spans="1:21" x14ac:dyDescent="0.3">
      <c r="A4" t="s">
        <v>83</v>
      </c>
      <c r="B4">
        <v>-0.13001673699999999</v>
      </c>
      <c r="C4">
        <v>-0.13001673699999999</v>
      </c>
      <c r="D4">
        <v>-0.13001673699999999</v>
      </c>
      <c r="E4">
        <v>-0.13001673699999999</v>
      </c>
      <c r="F4">
        <v>-0.13001673699999999</v>
      </c>
      <c r="G4">
        <v>-0.13001673699999999</v>
      </c>
      <c r="H4">
        <v>-9.4333737000000001E-2</v>
      </c>
      <c r="I4">
        <v>-8.2517781999999998E-2</v>
      </c>
      <c r="J4">
        <v>-0.13001673699999999</v>
      </c>
      <c r="K4">
        <v>-0.13001673699999999</v>
      </c>
      <c r="L4">
        <v>-0.13001673699999999</v>
      </c>
      <c r="M4">
        <v>-0.1225493</v>
      </c>
      <c r="N4">
        <v>-0.13001673699999999</v>
      </c>
      <c r="O4">
        <v>-0.13001673699999999</v>
      </c>
      <c r="P4">
        <v>-4.0875307E-2</v>
      </c>
      <c r="Q4">
        <v>-7.8159033000000003E-2</v>
      </c>
      <c r="R4">
        <v>3.9394894999999999E-2</v>
      </c>
      <c r="S4">
        <v>-0.106424963</v>
      </c>
      <c r="T4">
        <v>-0.13001673699999999</v>
      </c>
      <c r="U4">
        <v>13</v>
      </c>
    </row>
    <row r="5" spans="1:21" x14ac:dyDescent="0.3">
      <c r="A5" t="s">
        <v>84</v>
      </c>
      <c r="B5">
        <v>-0.13123324</v>
      </c>
      <c r="C5">
        <v>-3.4785313999999998E-2</v>
      </c>
      <c r="D5">
        <v>-0.126423601</v>
      </c>
      <c r="E5">
        <v>-2.4507969999999998E-3</v>
      </c>
      <c r="F5">
        <v>-0.100736115</v>
      </c>
      <c r="G5">
        <v>-1.8548041000000001E-2</v>
      </c>
      <c r="H5">
        <v>-1.6463819000000001E-2</v>
      </c>
      <c r="I5">
        <v>-1.3324147999999999E-2</v>
      </c>
      <c r="J5">
        <v>-0.12610701799999999</v>
      </c>
      <c r="K5">
        <v>-2.0537390000000002E-3</v>
      </c>
      <c r="L5">
        <v>5.6626849999999998E-3</v>
      </c>
      <c r="M5">
        <v>-3.634726E-3</v>
      </c>
      <c r="N5">
        <v>1.1264167E-2</v>
      </c>
      <c r="O5">
        <v>-3.1885325999999999E-2</v>
      </c>
      <c r="P5">
        <v>0.19970152099999999</v>
      </c>
      <c r="Q5">
        <v>0.14071732100000001</v>
      </c>
      <c r="R5">
        <v>0.17571985800000001</v>
      </c>
      <c r="S5">
        <v>-4.387078E-3</v>
      </c>
      <c r="T5">
        <v>-8.855613E-3</v>
      </c>
      <c r="U5">
        <v>33</v>
      </c>
    </row>
    <row r="6" spans="1:21" x14ac:dyDescent="0.3">
      <c r="A6" t="s">
        <v>85</v>
      </c>
      <c r="B6">
        <v>-0.19797953400000001</v>
      </c>
      <c r="C6">
        <v>-0.22079278599999999</v>
      </c>
      <c r="D6">
        <v>-0.18796856100000001</v>
      </c>
      <c r="E6">
        <v>-0.115100271</v>
      </c>
      <c r="F6">
        <v>-0.22079278599999999</v>
      </c>
      <c r="G6">
        <v>-0.153999042</v>
      </c>
      <c r="H6">
        <v>-5.7939498999999998E-2</v>
      </c>
      <c r="I6">
        <v>5.7467240000000003E-2</v>
      </c>
      <c r="J6">
        <v>-0.22079278599999999</v>
      </c>
      <c r="K6">
        <v>2.3865857000000001E-2</v>
      </c>
      <c r="L6">
        <v>-9.1205367999999995E-2</v>
      </c>
      <c r="M6">
        <v>-5.1365665999999997E-2</v>
      </c>
      <c r="N6">
        <v>-0.22079278599999999</v>
      </c>
      <c r="O6">
        <v>0.109076214</v>
      </c>
      <c r="P6">
        <v>8.4675043000000005E-2</v>
      </c>
      <c r="Q6">
        <v>0.241809302</v>
      </c>
      <c r="R6">
        <v>0.502571773</v>
      </c>
      <c r="S6">
        <v>-4.2309627000000002E-2</v>
      </c>
      <c r="T6">
        <v>-7.4572434000000007E-2</v>
      </c>
      <c r="U6">
        <v>25</v>
      </c>
    </row>
    <row r="7" spans="1:21" x14ac:dyDescent="0.3">
      <c r="A7" t="s">
        <v>37</v>
      </c>
      <c r="B7">
        <v>0.205822534</v>
      </c>
      <c r="C7">
        <v>0.132271786</v>
      </c>
      <c r="D7">
        <v>0.110009072</v>
      </c>
      <c r="E7">
        <v>7.9829228000000002E-2</v>
      </c>
      <c r="F7">
        <v>0</v>
      </c>
      <c r="G7">
        <v>5.8601339000000002E-2</v>
      </c>
      <c r="H7">
        <v>0.31828741900000002</v>
      </c>
      <c r="I7">
        <v>0.32991557300000002</v>
      </c>
      <c r="J7">
        <v>0</v>
      </c>
      <c r="K7">
        <v>0.16946924399999999</v>
      </c>
      <c r="L7">
        <v>0.374236128</v>
      </c>
      <c r="M7">
        <v>0</v>
      </c>
      <c r="N7">
        <v>2.5065598000000001E-2</v>
      </c>
      <c r="O7">
        <v>0.40670028600000002</v>
      </c>
      <c r="P7">
        <v>0.50169701799999999</v>
      </c>
      <c r="Q7">
        <v>5.2246622999999999E-2</v>
      </c>
      <c r="R7">
        <v>0.52779364299999998</v>
      </c>
      <c r="S7">
        <v>0.19364385200000001</v>
      </c>
      <c r="T7">
        <v>0.15087051500000001</v>
      </c>
      <c r="U7">
        <v>73</v>
      </c>
    </row>
    <row r="8" spans="1:21" x14ac:dyDescent="0.3">
      <c r="A8" t="s">
        <v>86</v>
      </c>
      <c r="B8">
        <v>-1.99680502</v>
      </c>
      <c r="C8">
        <v>-1.99680502</v>
      </c>
      <c r="D8">
        <v>-1.99680502</v>
      </c>
      <c r="E8">
        <v>-1.99680502</v>
      </c>
      <c r="F8">
        <v>-1.99680502</v>
      </c>
      <c r="G8">
        <v>-1.9471764600000001</v>
      </c>
      <c r="H8">
        <v>-1.99680502</v>
      </c>
      <c r="I8">
        <v>-1.99680502</v>
      </c>
      <c r="J8">
        <v>-1.99680502</v>
      </c>
      <c r="K8">
        <v>-1.99680502</v>
      </c>
      <c r="L8">
        <v>-1.99680502</v>
      </c>
      <c r="M8">
        <v>-1.99680502</v>
      </c>
      <c r="N8">
        <v>-1.99680502</v>
      </c>
      <c r="O8">
        <v>-1.99680502</v>
      </c>
      <c r="P8">
        <v>-1.99680502</v>
      </c>
      <c r="Q8">
        <v>-1.99680502</v>
      </c>
      <c r="R8">
        <v>-1.99680502</v>
      </c>
      <c r="S8">
        <v>-1.993885693</v>
      </c>
      <c r="T8">
        <v>-1.99680502</v>
      </c>
      <c r="U8">
        <v>1</v>
      </c>
    </row>
    <row r="9" spans="1:21" x14ac:dyDescent="0.3">
      <c r="A9" t="s">
        <v>87</v>
      </c>
      <c r="B9">
        <v>-0.11711210800000001</v>
      </c>
      <c r="C9">
        <v>-9.0330547999999997E-2</v>
      </c>
      <c r="D9">
        <v>-0.10744528</v>
      </c>
      <c r="E9">
        <v>-6.8104102999999999E-2</v>
      </c>
      <c r="F9">
        <v>-5.5986257999999997E-2</v>
      </c>
      <c r="G9">
        <v>-6.4285485000000003E-2</v>
      </c>
      <c r="H9">
        <v>-5.504671E-3</v>
      </c>
      <c r="I9">
        <v>-0.103392077</v>
      </c>
      <c r="J9">
        <v>-9.0066771000000004E-2</v>
      </c>
      <c r="K9">
        <v>-7.5627405999999994E-2</v>
      </c>
      <c r="L9">
        <v>1.4118927E-2</v>
      </c>
      <c r="M9">
        <v>-7.7840535000000002E-2</v>
      </c>
      <c r="N9">
        <v>-0.118688816</v>
      </c>
      <c r="O9">
        <v>-6.6822833999999998E-2</v>
      </c>
      <c r="P9">
        <v>-3.3351677000000003E-2</v>
      </c>
      <c r="Q9">
        <v>-4.5034957E-2</v>
      </c>
      <c r="R9">
        <v>-8.8432548999999999E-2</v>
      </c>
      <c r="S9">
        <v>-7.0229832000000006E-2</v>
      </c>
      <c r="T9">
        <v>-7.2928619E-2</v>
      </c>
      <c r="U9">
        <v>21</v>
      </c>
    </row>
    <row r="10" spans="1:21" x14ac:dyDescent="0.3">
      <c r="A10" t="s">
        <v>64</v>
      </c>
      <c r="B10">
        <v>2.3344576999999998E-2</v>
      </c>
      <c r="C10">
        <v>-5.5588859999999997E-2</v>
      </c>
      <c r="D10">
        <v>-0.27841909300000001</v>
      </c>
      <c r="E10">
        <v>-1.4109539000000001E-2</v>
      </c>
      <c r="F10">
        <v>-0.257740625</v>
      </c>
      <c r="G10">
        <v>-4.1926961999999998E-2</v>
      </c>
      <c r="H10">
        <v>-3.4519258999999997E-2</v>
      </c>
      <c r="I10">
        <v>1.7735034E-2</v>
      </c>
      <c r="J10">
        <v>1.1603354999999999E-2</v>
      </c>
      <c r="K10">
        <v>8.0112210000000007E-3</v>
      </c>
      <c r="L10">
        <v>6.8063969999999996E-3</v>
      </c>
      <c r="M10">
        <v>-4.0272579999999997E-3</v>
      </c>
      <c r="N10">
        <v>-0.119276891</v>
      </c>
      <c r="O10">
        <v>7.5142207000000003E-2</v>
      </c>
      <c r="P10">
        <v>4.9220923E-2</v>
      </c>
      <c r="Q10">
        <v>6.7909061000000007E-2</v>
      </c>
      <c r="R10">
        <v>0.161815403</v>
      </c>
      <c r="S10">
        <v>-2.2589430000000001E-2</v>
      </c>
      <c r="T10">
        <v>1.3895699999999999E-3</v>
      </c>
      <c r="U10">
        <v>29</v>
      </c>
    </row>
    <row r="11" spans="1:21" x14ac:dyDescent="0.3">
      <c r="A11" t="s">
        <v>64</v>
      </c>
      <c r="B11">
        <v>-5.1384787000000001E-2</v>
      </c>
      <c r="C11">
        <v>-4.0791167000000003E-2</v>
      </c>
      <c r="D11">
        <v>-0.20604784400000001</v>
      </c>
      <c r="E11">
        <v>-3.6378054E-2</v>
      </c>
      <c r="F11">
        <v>-0.19858353500000001</v>
      </c>
      <c r="G11">
        <v>-0.113092279</v>
      </c>
      <c r="H11">
        <v>-2.0114032E-2</v>
      </c>
      <c r="I11">
        <v>-6.9503400000000002E-3</v>
      </c>
      <c r="J11">
        <v>-2.5202905000000001E-2</v>
      </c>
      <c r="K11">
        <v>-4.4624191000000001E-2</v>
      </c>
      <c r="L11">
        <v>-9.32462E-4</v>
      </c>
      <c r="M11">
        <v>-8.2738240000000008E-3</v>
      </c>
      <c r="N11">
        <v>-0.16885525800000001</v>
      </c>
      <c r="O11">
        <v>-2.2169889999999999E-3</v>
      </c>
      <c r="P11">
        <v>-1.8691708000000001E-2</v>
      </c>
      <c r="Q11">
        <v>-1.4901624E-2</v>
      </c>
      <c r="R11">
        <v>-1.0769397999999999E-2</v>
      </c>
      <c r="S11">
        <v>-5.6930023000000003E-2</v>
      </c>
      <c r="T11">
        <v>-3.0790478999999999E-2</v>
      </c>
      <c r="U11">
        <v>22</v>
      </c>
    </row>
    <row r="12" spans="1:21" x14ac:dyDescent="0.3">
      <c r="A12" t="s">
        <v>88</v>
      </c>
      <c r="B12">
        <v>-0.326633279</v>
      </c>
      <c r="C12">
        <v>-0.16245631899999999</v>
      </c>
      <c r="D12">
        <v>-0.326633279</v>
      </c>
      <c r="E12">
        <v>-7.8566424999999995E-2</v>
      </c>
      <c r="F12">
        <v>-0.326633279</v>
      </c>
      <c r="G12">
        <v>-0.326633279</v>
      </c>
      <c r="H12">
        <v>4.3926970000000003E-2</v>
      </c>
      <c r="I12">
        <v>0.112623167</v>
      </c>
      <c r="J12">
        <v>-0.22957092200000001</v>
      </c>
      <c r="K12">
        <v>2.1282973E-2</v>
      </c>
      <c r="L12">
        <v>7.4488969000000002E-2</v>
      </c>
      <c r="M12">
        <v>-5.7328424000000003E-2</v>
      </c>
      <c r="N12">
        <v>-0.326633279</v>
      </c>
      <c r="O12">
        <v>9.5417935999999995E-2</v>
      </c>
      <c r="P12">
        <v>0.16440776900000001</v>
      </c>
      <c r="Q12">
        <v>0.110411973</v>
      </c>
      <c r="R12">
        <v>0.31185467900000002</v>
      </c>
      <c r="S12">
        <v>-7.2157296999999995E-2</v>
      </c>
      <c r="T12">
        <v>-6.4742860999999999E-2</v>
      </c>
      <c r="U12">
        <v>18</v>
      </c>
    </row>
    <row r="13" spans="1:21" x14ac:dyDescent="0.3">
      <c r="A13" t="s">
        <v>19</v>
      </c>
      <c r="B13">
        <v>1.6649899690000001</v>
      </c>
      <c r="C13">
        <v>1.382128252</v>
      </c>
      <c r="D13">
        <v>1.4154951929999999</v>
      </c>
      <c r="E13">
        <v>0.97732970200000002</v>
      </c>
      <c r="F13">
        <v>1.4449783679999999</v>
      </c>
      <c r="G13">
        <v>0.99238989</v>
      </c>
      <c r="H13">
        <v>1.1349665170000001</v>
      </c>
      <c r="I13">
        <v>7.2676524000000006E-2</v>
      </c>
      <c r="J13">
        <v>0.14933058799999999</v>
      </c>
      <c r="K13">
        <v>0.72775140900000002</v>
      </c>
      <c r="L13">
        <v>1.1572801349999999</v>
      </c>
      <c r="M13">
        <v>-0.177926733</v>
      </c>
      <c r="N13">
        <v>0.81741141399999995</v>
      </c>
      <c r="O13">
        <v>1.3371947049999999</v>
      </c>
      <c r="P13">
        <v>0.99477382400000003</v>
      </c>
      <c r="Q13">
        <v>3.1595313E-2</v>
      </c>
      <c r="R13">
        <v>1.1307597030000001</v>
      </c>
      <c r="S13">
        <v>0.89724263400000004</v>
      </c>
      <c r="T13">
        <v>0.99358185700000001</v>
      </c>
      <c r="U13">
        <v>90</v>
      </c>
    </row>
    <row r="14" spans="1:21" x14ac:dyDescent="0.3">
      <c r="A14" t="s">
        <v>38</v>
      </c>
      <c r="B14">
        <v>0.26335228300000002</v>
      </c>
      <c r="C14">
        <v>0.142256153</v>
      </c>
      <c r="D14">
        <v>5.4984511E-2</v>
      </c>
      <c r="E14">
        <v>0.15523796000000001</v>
      </c>
      <c r="F14">
        <v>0.20121952200000001</v>
      </c>
      <c r="G14">
        <v>-3.5435176999999998E-2</v>
      </c>
      <c r="H14">
        <v>0.15907258599999999</v>
      </c>
      <c r="I14">
        <v>9.3325249999999995E-3</v>
      </c>
      <c r="J14">
        <v>-3.9817689999999996E-3</v>
      </c>
      <c r="K14">
        <v>0.15376136000000001</v>
      </c>
      <c r="L14">
        <v>0.181414716</v>
      </c>
      <c r="M14">
        <v>3.8331760999999999E-2</v>
      </c>
      <c r="N14">
        <v>-4.6968320000000001E-2</v>
      </c>
      <c r="O14">
        <v>2.2743052E-2</v>
      </c>
      <c r="P14">
        <v>0.62556832799999995</v>
      </c>
      <c r="Q14">
        <v>0.37998948300000002</v>
      </c>
      <c r="R14">
        <v>0.81791084800000002</v>
      </c>
      <c r="S14">
        <v>0.183458225</v>
      </c>
      <c r="T14">
        <v>0.15449966000000001</v>
      </c>
      <c r="U14">
        <v>71</v>
      </c>
    </row>
    <row r="15" spans="1:21" x14ac:dyDescent="0.3">
      <c r="A15" t="s">
        <v>35</v>
      </c>
      <c r="B15">
        <v>0</v>
      </c>
      <c r="C15">
        <v>0.104518632</v>
      </c>
      <c r="D15">
        <v>0</v>
      </c>
      <c r="E15">
        <v>0</v>
      </c>
      <c r="F15">
        <v>0</v>
      </c>
      <c r="G15">
        <v>0</v>
      </c>
      <c r="H15">
        <v>0</v>
      </c>
      <c r="I15">
        <v>0.144669882</v>
      </c>
      <c r="J15">
        <v>0.88309610100000002</v>
      </c>
      <c r="K15">
        <v>0</v>
      </c>
      <c r="L15">
        <v>0</v>
      </c>
      <c r="M15">
        <v>0.43731862900000001</v>
      </c>
      <c r="N15">
        <v>0</v>
      </c>
      <c r="O15">
        <v>0</v>
      </c>
      <c r="P15">
        <v>0.185797461</v>
      </c>
      <c r="Q15">
        <v>0.54344207499999997</v>
      </c>
      <c r="R15">
        <v>1.1278078469999999</v>
      </c>
      <c r="S15">
        <v>0.201567684</v>
      </c>
      <c r="T15">
        <v>0</v>
      </c>
      <c r="U15">
        <v>75</v>
      </c>
    </row>
    <row r="16" spans="1:21" x14ac:dyDescent="0.3">
      <c r="A16" t="s">
        <v>89</v>
      </c>
      <c r="B16">
        <v>-2.3959960000000001E-3</v>
      </c>
      <c r="C16">
        <v>2.8256172999999999E-2</v>
      </c>
      <c r="D16">
        <v>-7.1700416000000003E-2</v>
      </c>
      <c r="E16">
        <v>6.3567553999999998E-2</v>
      </c>
      <c r="F16">
        <v>-8.5590773999999994E-2</v>
      </c>
      <c r="G16">
        <v>1.1344182E-2</v>
      </c>
      <c r="H16">
        <v>4.9451605000000003E-2</v>
      </c>
      <c r="I16">
        <v>0.154416843</v>
      </c>
      <c r="J16">
        <v>4.7980561999999997E-2</v>
      </c>
      <c r="K16">
        <v>6.7967280000000005E-2</v>
      </c>
      <c r="L16">
        <v>0.113708965</v>
      </c>
      <c r="M16">
        <v>0.16903163099999999</v>
      </c>
      <c r="N16">
        <v>-0.29482213800000001</v>
      </c>
      <c r="O16">
        <v>0.136378888</v>
      </c>
      <c r="P16">
        <v>0.14530983</v>
      </c>
      <c r="Q16">
        <v>0.155272615</v>
      </c>
      <c r="R16">
        <v>0.21056383200000001</v>
      </c>
      <c r="S16">
        <v>5.2867096000000002E-2</v>
      </c>
      <c r="T16">
        <v>5.8217325E-2</v>
      </c>
      <c r="U16">
        <v>57</v>
      </c>
    </row>
    <row r="17" spans="1:21" x14ac:dyDescent="0.3">
      <c r="A17" t="s">
        <v>70</v>
      </c>
      <c r="B17">
        <v>-0.16903520799999999</v>
      </c>
      <c r="C17">
        <v>-0.15222669</v>
      </c>
      <c r="D17">
        <v>-0.32450818999999997</v>
      </c>
      <c r="E17">
        <v>-0.163424874</v>
      </c>
      <c r="F17">
        <v>-0.16235438699999999</v>
      </c>
      <c r="G17">
        <v>-0.33051287000000001</v>
      </c>
      <c r="H17">
        <v>-0.15491944999999999</v>
      </c>
      <c r="I17">
        <v>-0.15190684900000001</v>
      </c>
      <c r="J17">
        <v>-0.11765208100000001</v>
      </c>
      <c r="K17">
        <v>-0.15271090100000001</v>
      </c>
      <c r="L17">
        <v>-0.153370645</v>
      </c>
      <c r="M17">
        <v>-0.184987661</v>
      </c>
      <c r="N17">
        <v>-0.19554232299999999</v>
      </c>
      <c r="O17">
        <v>-7.7973526000000001E-2</v>
      </c>
      <c r="P17">
        <v>-0.159776906</v>
      </c>
      <c r="Q17">
        <v>-0.16113643799999999</v>
      </c>
      <c r="R17">
        <v>-0.122187216</v>
      </c>
      <c r="S17">
        <v>-0.172601542</v>
      </c>
      <c r="T17">
        <v>-0.16045667199999999</v>
      </c>
      <c r="U17">
        <v>9</v>
      </c>
    </row>
    <row r="18" spans="1:21" x14ac:dyDescent="0.3">
      <c r="A18" t="s">
        <v>66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2.7148794E-2</v>
      </c>
      <c r="Q18">
        <v>0</v>
      </c>
      <c r="R18">
        <v>0</v>
      </c>
      <c r="S18">
        <v>1.5969879999999999E-3</v>
      </c>
      <c r="T18">
        <v>0</v>
      </c>
      <c r="U18">
        <v>38</v>
      </c>
    </row>
    <row r="19" spans="1:21" x14ac:dyDescent="0.3">
      <c r="A19" t="s">
        <v>103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2.5577919000000001E-2</v>
      </c>
      <c r="S19">
        <v>1.5045830000000001E-3</v>
      </c>
      <c r="T19">
        <v>0</v>
      </c>
      <c r="U19">
        <v>36</v>
      </c>
    </row>
    <row r="20" spans="1:21" x14ac:dyDescent="0.3">
      <c r="A20" t="s">
        <v>34</v>
      </c>
      <c r="B20">
        <v>0.50035418799999998</v>
      </c>
      <c r="C20">
        <v>0.39052662799999999</v>
      </c>
      <c r="D20">
        <v>0</v>
      </c>
      <c r="E20">
        <v>0</v>
      </c>
      <c r="F20">
        <v>0</v>
      </c>
      <c r="G20">
        <v>0</v>
      </c>
      <c r="H20">
        <v>0</v>
      </c>
      <c r="I20">
        <v>0.17989179799999999</v>
      </c>
      <c r="J20">
        <v>0.516659011</v>
      </c>
      <c r="K20">
        <v>0</v>
      </c>
      <c r="L20">
        <v>0.129664207</v>
      </c>
      <c r="M20">
        <v>0</v>
      </c>
      <c r="N20">
        <v>0</v>
      </c>
      <c r="O20">
        <v>0.29688558999999998</v>
      </c>
      <c r="P20">
        <v>0.32756597999999998</v>
      </c>
      <c r="Q20">
        <v>0.33197485599999998</v>
      </c>
      <c r="R20">
        <v>0.98543794699999998</v>
      </c>
      <c r="S20">
        <v>0.215232953</v>
      </c>
      <c r="T20">
        <v>0.154778002</v>
      </c>
      <c r="U20">
        <v>76</v>
      </c>
    </row>
    <row r="21" spans="1:21" x14ac:dyDescent="0.3">
      <c r="A21" t="s">
        <v>90</v>
      </c>
      <c r="B21">
        <v>-0.100993836</v>
      </c>
      <c r="C21">
        <v>-8.5716461999999993E-2</v>
      </c>
      <c r="D21">
        <v>-0.40526047500000001</v>
      </c>
      <c r="E21">
        <v>-0.19200988499999999</v>
      </c>
      <c r="F21">
        <v>-0.36842281799999999</v>
      </c>
      <c r="G21">
        <v>-0.37208213400000001</v>
      </c>
      <c r="H21">
        <v>-0.166177195</v>
      </c>
      <c r="I21">
        <v>-9.2419983999999997E-2</v>
      </c>
      <c r="J21">
        <v>2.3890519999999998E-2</v>
      </c>
      <c r="K21">
        <v>-0.103865687</v>
      </c>
      <c r="L21">
        <v>-0.101868351</v>
      </c>
      <c r="M21">
        <v>-9.2827109000000005E-2</v>
      </c>
      <c r="N21">
        <v>-0.36167638699999999</v>
      </c>
      <c r="O21">
        <v>-5.6475079999999997E-2</v>
      </c>
      <c r="P21">
        <v>-7.9856155999999998E-2</v>
      </c>
      <c r="Q21">
        <v>-5.8690695000000001E-2</v>
      </c>
      <c r="R21">
        <v>4.7451416000000003E-2</v>
      </c>
      <c r="S21">
        <v>-0.15100001900000001</v>
      </c>
      <c r="T21">
        <v>-0.101431093</v>
      </c>
      <c r="U21">
        <v>11</v>
      </c>
    </row>
    <row r="22" spans="1:21" x14ac:dyDescent="0.3">
      <c r="A22" t="s">
        <v>20</v>
      </c>
      <c r="B22">
        <v>0.83282333399999997</v>
      </c>
      <c r="C22">
        <v>0.71460689499999996</v>
      </c>
      <c r="D22">
        <v>0.45203713699999998</v>
      </c>
      <c r="E22">
        <v>0.64367249400000004</v>
      </c>
      <c r="F22">
        <v>0.57488649700000005</v>
      </c>
      <c r="G22">
        <v>0.47623085300000001</v>
      </c>
      <c r="H22">
        <v>0.47968788000000001</v>
      </c>
      <c r="I22">
        <v>0.71322003</v>
      </c>
      <c r="J22">
        <v>1.4008341870000001</v>
      </c>
      <c r="K22">
        <v>0.711407923</v>
      </c>
      <c r="L22">
        <v>0.609154321</v>
      </c>
      <c r="M22">
        <v>1.0994251880000001</v>
      </c>
      <c r="N22">
        <v>0.48367264100000001</v>
      </c>
      <c r="O22">
        <v>0.70767857499999998</v>
      </c>
      <c r="P22">
        <v>0.85284775099999999</v>
      </c>
      <c r="Q22">
        <v>1.134002913</v>
      </c>
      <c r="R22">
        <v>1.394955553</v>
      </c>
      <c r="S22">
        <v>0.78124377499999997</v>
      </c>
      <c r="T22">
        <v>0.71231397699999999</v>
      </c>
      <c r="U22">
        <v>89</v>
      </c>
    </row>
    <row r="23" spans="1:21" x14ac:dyDescent="0.3">
      <c r="A23" t="s">
        <v>104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0.186074303</v>
      </c>
      <c r="R23">
        <v>0.445063765</v>
      </c>
      <c r="S23">
        <v>3.7125769000000003E-2</v>
      </c>
      <c r="T23">
        <v>0</v>
      </c>
      <c r="U23">
        <v>50</v>
      </c>
    </row>
    <row r="24" spans="1:21" x14ac:dyDescent="0.3">
      <c r="A24" t="s">
        <v>59</v>
      </c>
      <c r="B24">
        <v>0</v>
      </c>
      <c r="C24">
        <v>0</v>
      </c>
      <c r="D24">
        <v>5.5517839999999997E-3</v>
      </c>
      <c r="E24">
        <v>5.8016040000000001E-3</v>
      </c>
      <c r="F24">
        <v>8.2692389999999994E-3</v>
      </c>
      <c r="G24">
        <v>0</v>
      </c>
      <c r="H24">
        <v>0</v>
      </c>
      <c r="I24">
        <v>1.3952272999999999E-2</v>
      </c>
      <c r="J24">
        <v>0</v>
      </c>
      <c r="K24">
        <v>2.7520090000000001E-2</v>
      </c>
      <c r="L24">
        <v>3.4088475999999999E-2</v>
      </c>
      <c r="M24">
        <v>0</v>
      </c>
      <c r="N24">
        <v>0.28739545</v>
      </c>
      <c r="O24">
        <v>1.4020072999999999E-2</v>
      </c>
      <c r="P24">
        <v>5.6592033E-2</v>
      </c>
      <c r="Q24">
        <v>0</v>
      </c>
      <c r="R24">
        <v>0</v>
      </c>
      <c r="S24">
        <v>2.6658294999999999E-2</v>
      </c>
      <c r="T24">
        <v>5.6766940000000004E-3</v>
      </c>
      <c r="U24">
        <v>47</v>
      </c>
    </row>
    <row r="25" spans="1:21" x14ac:dyDescent="0.3">
      <c r="A25" t="s">
        <v>59</v>
      </c>
      <c r="B25">
        <v>-0.107200616</v>
      </c>
      <c r="C25">
        <v>-7.9504826000000001E-2</v>
      </c>
      <c r="D25">
        <v>-5.3240056000000001E-2</v>
      </c>
      <c r="E25">
        <v>-4.1427024999999999E-2</v>
      </c>
      <c r="F25">
        <v>-1.0226813E-2</v>
      </c>
      <c r="G25">
        <v>-8.9812731000000007E-2</v>
      </c>
      <c r="H25">
        <v>-6.6388380000000002E-3</v>
      </c>
      <c r="I25">
        <v>1.2775755E-2</v>
      </c>
      <c r="J25">
        <v>-6.3745503999999995E-2</v>
      </c>
      <c r="K25">
        <v>-3.2834519999999999E-2</v>
      </c>
      <c r="L25">
        <v>2.8833745000000001E-2</v>
      </c>
      <c r="M25">
        <v>-9.0502235E-2</v>
      </c>
      <c r="N25">
        <v>-7.7249900999999996E-2</v>
      </c>
      <c r="O25">
        <v>5.9473321000000003E-2</v>
      </c>
      <c r="P25">
        <v>-2.4966492E-2</v>
      </c>
      <c r="Q25">
        <v>-2.3819066999999999E-2</v>
      </c>
      <c r="R25">
        <v>-3.4039429000000003E-2</v>
      </c>
      <c r="S25">
        <v>-3.7301484000000003E-2</v>
      </c>
      <c r="T25">
        <v>-3.5670457000000003E-2</v>
      </c>
      <c r="U25">
        <v>26</v>
      </c>
    </row>
    <row r="26" spans="1:21" x14ac:dyDescent="0.3">
      <c r="A26" t="s">
        <v>41</v>
      </c>
      <c r="B26">
        <v>0.14472305899999999</v>
      </c>
      <c r="C26">
        <v>0.18808731000000001</v>
      </c>
      <c r="D26">
        <v>0</v>
      </c>
      <c r="E26">
        <v>0</v>
      </c>
      <c r="F26">
        <v>0</v>
      </c>
      <c r="G26">
        <v>0</v>
      </c>
      <c r="H26">
        <v>0.115686261</v>
      </c>
      <c r="I26">
        <v>0.32312907800000001</v>
      </c>
      <c r="J26">
        <v>0</v>
      </c>
      <c r="K26">
        <v>0.115610808</v>
      </c>
      <c r="L26">
        <v>0.22170884199999999</v>
      </c>
      <c r="M26">
        <v>0</v>
      </c>
      <c r="N26">
        <v>2.9352314000000001E-2</v>
      </c>
      <c r="O26">
        <v>0.37039878599999998</v>
      </c>
      <c r="P26">
        <v>0.14835414899999999</v>
      </c>
      <c r="Q26">
        <v>0</v>
      </c>
      <c r="R26">
        <v>0.78739289199999996</v>
      </c>
      <c r="S26">
        <v>0.143790794</v>
      </c>
      <c r="T26">
        <v>0.115648535</v>
      </c>
      <c r="U26">
        <v>68</v>
      </c>
    </row>
    <row r="27" spans="1:21" x14ac:dyDescent="0.3">
      <c r="A27" t="s">
        <v>49</v>
      </c>
      <c r="B27">
        <v>0.299046021</v>
      </c>
      <c r="C27">
        <v>7.6819176000000003E-2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0.25903910099999999</v>
      </c>
      <c r="P27">
        <v>0</v>
      </c>
      <c r="Q27">
        <v>0</v>
      </c>
      <c r="R27">
        <v>0.47491706900000003</v>
      </c>
      <c r="S27">
        <v>6.5283610000000006E-2</v>
      </c>
      <c r="T27">
        <v>0</v>
      </c>
      <c r="U27">
        <v>60</v>
      </c>
    </row>
    <row r="28" spans="1:21" x14ac:dyDescent="0.3">
      <c r="A28" t="s">
        <v>63</v>
      </c>
      <c r="B28">
        <v>-2.0727514999999998E-2</v>
      </c>
      <c r="C28">
        <v>-0.155572182</v>
      </c>
      <c r="D28">
        <v>-0.29077843399999997</v>
      </c>
      <c r="E28">
        <v>-3.6440684000000001E-2</v>
      </c>
      <c r="F28">
        <v>-0.16056174400000001</v>
      </c>
      <c r="G28">
        <v>-0.11444625999999999</v>
      </c>
      <c r="H28">
        <v>-8.4562939999999996E-3</v>
      </c>
      <c r="I28">
        <v>6.4534166000000004E-2</v>
      </c>
      <c r="J28">
        <v>0.102714415</v>
      </c>
      <c r="K28">
        <v>9.3639610999999998E-2</v>
      </c>
      <c r="L28">
        <v>0.102601109</v>
      </c>
      <c r="M28">
        <v>9.2147510000000002E-2</v>
      </c>
      <c r="N28">
        <v>-0.14541053600000001</v>
      </c>
      <c r="O28">
        <v>0.240420827</v>
      </c>
      <c r="P28">
        <v>0.26059276999999997</v>
      </c>
      <c r="Q28">
        <v>0.12558804700000001</v>
      </c>
      <c r="R28">
        <v>0.375737659</v>
      </c>
      <c r="S28">
        <v>3.0916616000000001E-2</v>
      </c>
      <c r="T28">
        <v>4.7725390999999999E-2</v>
      </c>
      <c r="U28">
        <v>49</v>
      </c>
    </row>
    <row r="29" spans="1:21" x14ac:dyDescent="0.3">
      <c r="A29" t="s">
        <v>63</v>
      </c>
      <c r="B29">
        <v>-4.42028E-2</v>
      </c>
      <c r="C29">
        <v>-4.42028E-2</v>
      </c>
      <c r="D29">
        <v>-4.42028E-2</v>
      </c>
      <c r="E29">
        <v>5.2737629999999999E-3</v>
      </c>
      <c r="F29">
        <v>-4.42028E-2</v>
      </c>
      <c r="G29">
        <v>-4.42028E-2</v>
      </c>
      <c r="H29">
        <v>9.4089942999999995E-2</v>
      </c>
      <c r="I29">
        <v>-4.42028E-2</v>
      </c>
      <c r="J29">
        <v>-1.4828522E-2</v>
      </c>
      <c r="K29">
        <v>-4.42028E-2</v>
      </c>
      <c r="L29">
        <v>-4.42028E-2</v>
      </c>
      <c r="M29">
        <v>1.1951928000000001E-2</v>
      </c>
      <c r="N29">
        <v>-4.42028E-2</v>
      </c>
      <c r="O29">
        <v>-4.42028E-2</v>
      </c>
      <c r="P29">
        <v>-1.4528321E-2</v>
      </c>
      <c r="Q29">
        <v>6.0553022999999997E-2</v>
      </c>
      <c r="R29">
        <v>-5.6276850000000003E-3</v>
      </c>
      <c r="S29">
        <v>-1.7949639E-2</v>
      </c>
      <c r="T29">
        <v>-4.42028E-2</v>
      </c>
      <c r="U29">
        <v>30</v>
      </c>
    </row>
    <row r="30" spans="1:21" x14ac:dyDescent="0.3">
      <c r="A30" t="s">
        <v>76</v>
      </c>
      <c r="B30">
        <v>-0.31220506399999998</v>
      </c>
      <c r="C30">
        <v>-0.27997148399999999</v>
      </c>
      <c r="D30">
        <v>-0.31821809200000001</v>
      </c>
      <c r="E30">
        <v>-0.160335705</v>
      </c>
      <c r="F30">
        <v>-0.28328974899999998</v>
      </c>
      <c r="G30">
        <v>-0.163508395</v>
      </c>
      <c r="H30">
        <v>-0.176547178</v>
      </c>
      <c r="I30">
        <v>-0.154801367</v>
      </c>
      <c r="J30">
        <v>-0.164876683</v>
      </c>
      <c r="K30">
        <v>-0.15192338</v>
      </c>
      <c r="L30">
        <v>-0.14871229699999999</v>
      </c>
      <c r="M30">
        <v>-8.7354400999999998E-2</v>
      </c>
      <c r="N30">
        <v>-0.30863115400000002</v>
      </c>
      <c r="O30">
        <v>-3.7415979000000002E-2</v>
      </c>
      <c r="P30">
        <v>3.3518186999999998E-2</v>
      </c>
      <c r="Q30">
        <v>5.0062019999999999E-2</v>
      </c>
      <c r="R30">
        <v>0.26083187499999999</v>
      </c>
      <c r="S30">
        <v>-0.14137522599999999</v>
      </c>
      <c r="T30">
        <v>-0.15756853600000001</v>
      </c>
      <c r="U30">
        <v>12</v>
      </c>
    </row>
    <row r="31" spans="1:21" x14ac:dyDescent="0.3">
      <c r="A31" t="s">
        <v>61</v>
      </c>
      <c r="B31">
        <v>0</v>
      </c>
      <c r="C31">
        <v>2.5234882E-2</v>
      </c>
      <c r="D31">
        <v>0</v>
      </c>
      <c r="E31">
        <v>0</v>
      </c>
      <c r="F31">
        <v>0.31201293200000002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1.9838107000000001E-2</v>
      </c>
      <c r="T31">
        <v>0</v>
      </c>
      <c r="U31">
        <v>44</v>
      </c>
    </row>
    <row r="32" spans="1:21" x14ac:dyDescent="0.3">
      <c r="A32" t="s">
        <v>74</v>
      </c>
      <c r="B32">
        <v>-0.13601550200000001</v>
      </c>
      <c r="C32">
        <v>-0.16100632000000001</v>
      </c>
      <c r="D32">
        <v>0.107456653</v>
      </c>
      <c r="E32">
        <v>-0.11823458000000001</v>
      </c>
      <c r="F32">
        <v>-0.123271478</v>
      </c>
      <c r="G32">
        <v>-0.125659827</v>
      </c>
      <c r="H32">
        <v>6.4767059999999996E-3</v>
      </c>
      <c r="I32">
        <v>-0.124435292</v>
      </c>
      <c r="J32">
        <v>-2.3202919999999998E-3</v>
      </c>
      <c r="K32">
        <v>-0.13368865999999999</v>
      </c>
      <c r="L32">
        <v>-0.16834423000000001</v>
      </c>
      <c r="M32">
        <v>-0.122549508</v>
      </c>
      <c r="N32">
        <v>1.0153120999999999E-2</v>
      </c>
      <c r="O32">
        <v>-0.14666284099999999</v>
      </c>
      <c r="P32">
        <v>-0.12730817799999999</v>
      </c>
      <c r="Q32">
        <v>-0.131488576</v>
      </c>
      <c r="R32">
        <v>-0.13557428299999999</v>
      </c>
      <c r="S32">
        <v>-9.6027828999999995E-2</v>
      </c>
      <c r="T32">
        <v>-0.12504756</v>
      </c>
      <c r="U32">
        <v>14</v>
      </c>
    </row>
    <row r="33" spans="1:21" x14ac:dyDescent="0.3">
      <c r="A33" t="s">
        <v>67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6.0946498000000002E-2</v>
      </c>
      <c r="Q33">
        <v>0</v>
      </c>
      <c r="R33">
        <v>0</v>
      </c>
      <c r="S33">
        <v>3.5850880000000002E-3</v>
      </c>
      <c r="T33">
        <v>0</v>
      </c>
      <c r="U33">
        <v>40</v>
      </c>
    </row>
    <row r="34" spans="1:21" x14ac:dyDescent="0.3">
      <c r="A34" t="s">
        <v>68</v>
      </c>
      <c r="B34">
        <v>0</v>
      </c>
      <c r="C34">
        <v>0</v>
      </c>
      <c r="D34">
        <v>1.9452760999999999E-2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1.1442799999999999E-3</v>
      </c>
      <c r="T34">
        <v>0</v>
      </c>
      <c r="U34">
        <v>35</v>
      </c>
    </row>
    <row r="35" spans="1:21" x14ac:dyDescent="0.3">
      <c r="A35" t="s">
        <v>27</v>
      </c>
      <c r="B35">
        <v>8.6624120999999998E-2</v>
      </c>
      <c r="C35">
        <v>4.0580971E-2</v>
      </c>
      <c r="D35">
        <v>4.143666E-2</v>
      </c>
      <c r="E35">
        <v>0</v>
      </c>
      <c r="F35">
        <v>0</v>
      </c>
      <c r="G35">
        <v>0</v>
      </c>
      <c r="H35">
        <v>0.38486152800000001</v>
      </c>
      <c r="I35">
        <v>0.493868478</v>
      </c>
      <c r="J35">
        <v>6.0556200000000003E-3</v>
      </c>
      <c r="K35">
        <v>0.53131096499999997</v>
      </c>
      <c r="L35">
        <v>0.74553995200000001</v>
      </c>
      <c r="M35">
        <v>0</v>
      </c>
      <c r="N35">
        <v>0.110833234</v>
      </c>
      <c r="O35">
        <v>0.66538424799999996</v>
      </c>
      <c r="P35">
        <v>0.74676154299999997</v>
      </c>
      <c r="Q35">
        <v>0.17714707599999999</v>
      </c>
      <c r="R35">
        <v>1.279603963</v>
      </c>
      <c r="S35">
        <v>0.31235343300000001</v>
      </c>
      <c r="T35">
        <v>0.14399015500000001</v>
      </c>
      <c r="U35">
        <v>82</v>
      </c>
    </row>
    <row r="36" spans="1:21" x14ac:dyDescent="0.3">
      <c r="A36" t="s">
        <v>46</v>
      </c>
      <c r="B36">
        <v>0.179971827</v>
      </c>
      <c r="C36">
        <v>0.25513126699999999</v>
      </c>
      <c r="D36">
        <v>0</v>
      </c>
      <c r="E36">
        <v>0</v>
      </c>
      <c r="F36">
        <v>0</v>
      </c>
      <c r="G36">
        <v>0</v>
      </c>
      <c r="H36">
        <v>0</v>
      </c>
      <c r="I36">
        <v>0.19913392999999999</v>
      </c>
      <c r="J36">
        <v>0</v>
      </c>
      <c r="K36">
        <v>0</v>
      </c>
      <c r="L36">
        <v>0.27803470600000002</v>
      </c>
      <c r="M36">
        <v>0</v>
      </c>
      <c r="N36">
        <v>0</v>
      </c>
      <c r="O36">
        <v>0.54604905500000001</v>
      </c>
      <c r="P36">
        <v>0</v>
      </c>
      <c r="Q36">
        <v>0</v>
      </c>
      <c r="R36">
        <v>0</v>
      </c>
      <c r="S36">
        <v>8.5783576E-2</v>
      </c>
      <c r="T36">
        <v>0</v>
      </c>
      <c r="U36">
        <v>62</v>
      </c>
    </row>
    <row r="37" spans="1:21" x14ac:dyDescent="0.3">
      <c r="A37" t="s">
        <v>22</v>
      </c>
      <c r="B37">
        <v>1.0277163890000001</v>
      </c>
      <c r="C37">
        <v>0.92610606200000001</v>
      </c>
      <c r="D37">
        <v>0.221303624</v>
      </c>
      <c r="E37">
        <v>0.62848388600000005</v>
      </c>
      <c r="F37">
        <v>0.71489098399999995</v>
      </c>
      <c r="G37">
        <v>0.220910099</v>
      </c>
      <c r="H37">
        <v>0.26016164200000003</v>
      </c>
      <c r="I37">
        <v>0.63893822600000005</v>
      </c>
      <c r="J37">
        <v>1.2593747900000001</v>
      </c>
      <c r="K37">
        <v>0.20046881799999999</v>
      </c>
      <c r="L37">
        <v>0.31552680300000002</v>
      </c>
      <c r="M37">
        <v>0.80795872499999999</v>
      </c>
      <c r="N37">
        <v>2.0891226999999998E-2</v>
      </c>
      <c r="O37">
        <v>0.26774806400000001</v>
      </c>
      <c r="P37">
        <v>0.51532303999999995</v>
      </c>
      <c r="Q37">
        <v>0.975938058</v>
      </c>
      <c r="R37">
        <v>1.3203025580000001</v>
      </c>
      <c r="S37">
        <v>0.60717900000000002</v>
      </c>
      <c r="T37">
        <v>0.61783144300000004</v>
      </c>
      <c r="U37">
        <v>87</v>
      </c>
    </row>
    <row r="38" spans="1:21" x14ac:dyDescent="0.3">
      <c r="A38" t="s">
        <v>91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0.17345565199999999</v>
      </c>
      <c r="M38">
        <v>0.20108182999999999</v>
      </c>
      <c r="N38">
        <v>0</v>
      </c>
      <c r="O38">
        <v>0</v>
      </c>
      <c r="P38">
        <v>0</v>
      </c>
      <c r="Q38">
        <v>0.291274904</v>
      </c>
      <c r="R38">
        <v>0.22952841600000001</v>
      </c>
      <c r="S38">
        <v>5.2667105999999998E-2</v>
      </c>
      <c r="T38">
        <v>0</v>
      </c>
      <c r="U38">
        <v>56</v>
      </c>
    </row>
    <row r="39" spans="1:21" x14ac:dyDescent="0.3">
      <c r="A39" t="s">
        <v>40</v>
      </c>
      <c r="B39">
        <v>0.40946123600000001</v>
      </c>
      <c r="C39">
        <v>0.27396431399999999</v>
      </c>
      <c r="D39">
        <v>0.44240021299999999</v>
      </c>
      <c r="E39">
        <v>0</v>
      </c>
      <c r="F39">
        <v>0.36834617600000003</v>
      </c>
      <c r="G39">
        <v>0.22488745099999999</v>
      </c>
      <c r="H39">
        <v>6.8257445999999999E-2</v>
      </c>
      <c r="I39">
        <v>0.30073735800000001</v>
      </c>
      <c r="J39">
        <v>0</v>
      </c>
      <c r="K39">
        <v>0</v>
      </c>
      <c r="L39">
        <v>0.12963720300000001</v>
      </c>
      <c r="M39">
        <v>0</v>
      </c>
      <c r="N39">
        <v>0</v>
      </c>
      <c r="O39">
        <v>0.27563898399999998</v>
      </c>
      <c r="P39">
        <v>5.6675970999999999E-2</v>
      </c>
      <c r="Q39">
        <v>0</v>
      </c>
      <c r="R39">
        <v>0</v>
      </c>
      <c r="S39">
        <v>0.15000037399999999</v>
      </c>
      <c r="T39">
        <v>9.8947324000000003E-2</v>
      </c>
      <c r="U39">
        <v>69</v>
      </c>
    </row>
    <row r="40" spans="1:21" x14ac:dyDescent="0.3">
      <c r="A40" t="s">
        <v>75</v>
      </c>
      <c r="B40">
        <v>-0.123164144</v>
      </c>
      <c r="C40">
        <v>-0.128326148</v>
      </c>
      <c r="D40">
        <v>-0.18699328200000001</v>
      </c>
      <c r="E40">
        <v>-7.6890546000000004E-2</v>
      </c>
      <c r="F40">
        <v>1.4151922000000001E-2</v>
      </c>
      <c r="G40">
        <v>-0.226277495</v>
      </c>
      <c r="H40">
        <v>-2.9679671000000001E-2</v>
      </c>
      <c r="I40">
        <v>5.1674700000000004E-3</v>
      </c>
      <c r="J40">
        <v>2.9686710000000002E-2</v>
      </c>
      <c r="K40">
        <v>4.5911420000000001E-2</v>
      </c>
      <c r="L40">
        <v>1.6021061E-2</v>
      </c>
      <c r="M40">
        <v>-4.3969138999999997E-2</v>
      </c>
      <c r="N40">
        <v>-0.238381549</v>
      </c>
      <c r="O40">
        <v>2.9291518999999999E-2</v>
      </c>
      <c r="P40">
        <v>3.0316082000000001E-2</v>
      </c>
      <c r="Q40">
        <v>2.2516514000000001E-2</v>
      </c>
      <c r="R40">
        <v>5.0937112E-2</v>
      </c>
      <c r="S40">
        <v>-4.7628363E-2</v>
      </c>
      <c r="T40">
        <v>-1.2256100000000001E-2</v>
      </c>
      <c r="U40">
        <v>24</v>
      </c>
    </row>
    <row r="41" spans="1:21" x14ac:dyDescent="0.3">
      <c r="A41" t="s">
        <v>36</v>
      </c>
      <c r="B41">
        <v>0.37212240800000002</v>
      </c>
      <c r="C41">
        <v>0.362660186</v>
      </c>
      <c r="D41">
        <v>0.27390856400000002</v>
      </c>
      <c r="E41">
        <v>0.112402746</v>
      </c>
      <c r="F41">
        <v>0.28797436399999998</v>
      </c>
      <c r="G41">
        <v>0</v>
      </c>
      <c r="H41">
        <v>0.14779207499999999</v>
      </c>
      <c r="I41">
        <v>0.17566849700000001</v>
      </c>
      <c r="J41">
        <v>0</v>
      </c>
      <c r="K41">
        <v>8.9475939000000004E-2</v>
      </c>
      <c r="L41">
        <v>0.23671482499999999</v>
      </c>
      <c r="M41">
        <v>0</v>
      </c>
      <c r="N41">
        <v>0.58699879799999999</v>
      </c>
      <c r="O41">
        <v>0.27140249100000002</v>
      </c>
      <c r="P41">
        <v>0.19195077499999999</v>
      </c>
      <c r="Q41">
        <v>0</v>
      </c>
      <c r="R41">
        <v>0.27407250900000002</v>
      </c>
      <c r="S41">
        <v>0.19900848099999999</v>
      </c>
      <c r="T41">
        <v>0.19547962799999999</v>
      </c>
      <c r="U41">
        <v>74</v>
      </c>
    </row>
    <row r="42" spans="1:21" x14ac:dyDescent="0.3">
      <c r="A42" t="s">
        <v>71</v>
      </c>
      <c r="B42">
        <v>-0.21531104300000001</v>
      </c>
      <c r="C42">
        <v>-4.3073792E-2</v>
      </c>
      <c r="D42">
        <v>-0.19963687099999999</v>
      </c>
      <c r="E42">
        <v>-5.7128132999999998E-2</v>
      </c>
      <c r="F42">
        <v>-0.25379388899999999</v>
      </c>
      <c r="G42">
        <v>-4.9637685000000001E-2</v>
      </c>
      <c r="H42">
        <v>1.545587E-3</v>
      </c>
      <c r="I42">
        <v>-7.1740270000000004E-3</v>
      </c>
      <c r="J42">
        <v>0.12724642999999999</v>
      </c>
      <c r="K42">
        <v>1.1212616E-2</v>
      </c>
      <c r="L42">
        <v>-1.7186849000000001E-2</v>
      </c>
      <c r="M42">
        <v>0.20720548699999999</v>
      </c>
      <c r="N42">
        <v>-3.7429654E-2</v>
      </c>
      <c r="O42">
        <v>-5.5736400999999998E-2</v>
      </c>
      <c r="P42">
        <v>2.0560948999999999E-2</v>
      </c>
      <c r="Q42">
        <v>2.2857267000000001E-2</v>
      </c>
      <c r="R42">
        <v>3.3660875E-2</v>
      </c>
      <c r="S42">
        <v>-3.0107008000000001E-2</v>
      </c>
      <c r="T42">
        <v>-2.3646928000000001E-2</v>
      </c>
      <c r="U42">
        <v>27</v>
      </c>
    </row>
    <row r="43" spans="1:21" x14ac:dyDescent="0.3">
      <c r="A43" t="s">
        <v>24</v>
      </c>
      <c r="B43">
        <v>0.58753842999999994</v>
      </c>
      <c r="C43">
        <v>0.44530692999999999</v>
      </c>
      <c r="D43">
        <v>9.6348417000000006E-2</v>
      </c>
      <c r="E43">
        <v>0.53715797399999998</v>
      </c>
      <c r="F43">
        <v>0.349472642</v>
      </c>
      <c r="G43">
        <v>0.13964236299999999</v>
      </c>
      <c r="H43">
        <v>9.3390195999999995E-2</v>
      </c>
      <c r="I43">
        <v>0.57717912299999996</v>
      </c>
      <c r="J43">
        <v>1.0105357619999999</v>
      </c>
      <c r="K43">
        <v>0.55497126200000002</v>
      </c>
      <c r="L43">
        <v>0.55575685500000005</v>
      </c>
      <c r="M43">
        <v>0.89444504599999997</v>
      </c>
      <c r="N43">
        <v>0.24908855099999999</v>
      </c>
      <c r="O43">
        <v>0.511990995</v>
      </c>
      <c r="P43">
        <v>0.57322520099999996</v>
      </c>
      <c r="Q43">
        <v>1.1450873559999999</v>
      </c>
      <c r="R43">
        <v>1.361953384</v>
      </c>
      <c r="S43">
        <v>0.569593558</v>
      </c>
      <c r="T43">
        <v>0.55536405899999997</v>
      </c>
      <c r="U43">
        <v>85</v>
      </c>
    </row>
    <row r="44" spans="1:21" x14ac:dyDescent="0.3">
      <c r="A44" t="s">
        <v>31</v>
      </c>
      <c r="B44">
        <v>0.32948567299999998</v>
      </c>
      <c r="C44">
        <v>0.25001815599999999</v>
      </c>
      <c r="D44">
        <v>0.115194668</v>
      </c>
      <c r="E44">
        <v>0.133154194</v>
      </c>
      <c r="F44">
        <v>5.9075026000000003E-2</v>
      </c>
      <c r="G44">
        <v>0.102798978</v>
      </c>
      <c r="H44">
        <v>0.22176902900000001</v>
      </c>
      <c r="I44">
        <v>0.27840509899999999</v>
      </c>
      <c r="J44">
        <v>0.28110457799999999</v>
      </c>
      <c r="K44">
        <v>0.32079788199999998</v>
      </c>
      <c r="L44">
        <v>0.43479928200000001</v>
      </c>
      <c r="M44">
        <v>0.14195793700000001</v>
      </c>
      <c r="N44">
        <v>9.9570971999999994E-2</v>
      </c>
      <c r="O44">
        <v>0.31860660600000001</v>
      </c>
      <c r="P44">
        <v>0.35098639799999998</v>
      </c>
      <c r="Q44">
        <v>0.235121152</v>
      </c>
      <c r="R44">
        <v>0.58921078199999999</v>
      </c>
      <c r="S44">
        <v>0.25070920099999999</v>
      </c>
      <c r="T44">
        <v>0.25036367799999998</v>
      </c>
      <c r="U44">
        <v>79</v>
      </c>
    </row>
    <row r="45" spans="1:21" x14ac:dyDescent="0.3">
      <c r="A45" t="s">
        <v>62</v>
      </c>
      <c r="B45">
        <v>5.2670593000000002E-2</v>
      </c>
      <c r="C45">
        <v>0.123204483</v>
      </c>
      <c r="D45">
        <v>0</v>
      </c>
      <c r="E45">
        <v>0</v>
      </c>
      <c r="F45">
        <v>0.15216953499999999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1.9296741999999999E-2</v>
      </c>
      <c r="T45">
        <v>0</v>
      </c>
      <c r="U45">
        <v>43</v>
      </c>
    </row>
    <row r="46" spans="1:21" x14ac:dyDescent="0.3">
      <c r="A46" t="s">
        <v>29</v>
      </c>
      <c r="B46">
        <v>-1.99680502</v>
      </c>
      <c r="C46">
        <v>-1.938224902</v>
      </c>
      <c r="D46">
        <v>-1.9576597469999999</v>
      </c>
      <c r="E46">
        <v>-1.800058269</v>
      </c>
      <c r="F46">
        <v>-1.938028208</v>
      </c>
      <c r="G46">
        <v>-1.798356335</v>
      </c>
      <c r="H46">
        <v>-1.8655830250000001</v>
      </c>
      <c r="I46">
        <v>-1.8270944899999999</v>
      </c>
      <c r="J46">
        <v>-0.64521376200000002</v>
      </c>
      <c r="K46">
        <v>-1.804990482</v>
      </c>
      <c r="L46">
        <v>-1.925571927</v>
      </c>
      <c r="M46">
        <v>-1.48969624</v>
      </c>
      <c r="N46">
        <v>-1.9781854240000001</v>
      </c>
      <c r="O46">
        <v>-1.827992337</v>
      </c>
      <c r="P46">
        <v>-1.7771137100000001</v>
      </c>
      <c r="Q46">
        <v>-1.434946542</v>
      </c>
      <c r="R46">
        <v>-0.74366536000000005</v>
      </c>
      <c r="S46">
        <v>-1.691128575</v>
      </c>
      <c r="T46">
        <v>-1.816042486</v>
      </c>
      <c r="U46">
        <v>4</v>
      </c>
    </row>
    <row r="47" spans="1:21" x14ac:dyDescent="0.3">
      <c r="A47" t="s">
        <v>92</v>
      </c>
      <c r="B47">
        <v>-2.0810144999999999E-2</v>
      </c>
      <c r="C47">
        <v>-2.0810144999999999E-2</v>
      </c>
      <c r="D47">
        <v>-2.0810144999999999E-2</v>
      </c>
      <c r="E47">
        <v>-2.0810144999999999E-2</v>
      </c>
      <c r="F47">
        <v>-2.0810144999999999E-2</v>
      </c>
      <c r="G47">
        <v>-2.0810144999999999E-2</v>
      </c>
      <c r="H47">
        <v>-2.0810144999999999E-2</v>
      </c>
      <c r="I47">
        <v>-2.0810144999999999E-2</v>
      </c>
      <c r="J47">
        <v>-2.0810144999999999E-2</v>
      </c>
      <c r="K47">
        <v>-2.0810144999999999E-2</v>
      </c>
      <c r="L47">
        <v>-2.0810144999999999E-2</v>
      </c>
      <c r="M47">
        <v>-2.0810144999999999E-2</v>
      </c>
      <c r="N47">
        <v>-2.0810144999999999E-2</v>
      </c>
      <c r="O47">
        <v>1.7429139999999999E-3</v>
      </c>
      <c r="P47">
        <v>0.120514831</v>
      </c>
      <c r="Q47">
        <v>8.5551846000000001E-2</v>
      </c>
      <c r="R47">
        <v>8.9121166000000002E-2</v>
      </c>
      <c r="S47">
        <v>1.552875E-3</v>
      </c>
      <c r="T47">
        <v>-2.0810144999999999E-2</v>
      </c>
      <c r="U47">
        <v>37</v>
      </c>
    </row>
    <row r="48" spans="1:21" x14ac:dyDescent="0.3">
      <c r="A48" t="s">
        <v>101</v>
      </c>
      <c r="B48">
        <v>4.2862042000000003E-2</v>
      </c>
      <c r="C48">
        <v>3.7312598000000002E-2</v>
      </c>
      <c r="D48">
        <v>-0.189865222</v>
      </c>
      <c r="E48">
        <v>-0.20209025999999999</v>
      </c>
      <c r="F48">
        <v>-0.193563716</v>
      </c>
      <c r="G48">
        <v>-0.37803614699999999</v>
      </c>
      <c r="H48">
        <v>-0.113915395</v>
      </c>
      <c r="I48">
        <v>-6.3831123000000003E-2</v>
      </c>
      <c r="J48">
        <v>0.17894687300000001</v>
      </c>
      <c r="K48">
        <v>-9.9979565000000006E-2</v>
      </c>
      <c r="L48">
        <v>-8.0366243000000004E-2</v>
      </c>
      <c r="M48">
        <v>-0.18025297500000001</v>
      </c>
      <c r="N48">
        <v>-0.41575675600000001</v>
      </c>
      <c r="O48">
        <v>1.1563541E-2</v>
      </c>
      <c r="P48">
        <v>-2.2292314000000001E-2</v>
      </c>
      <c r="Q48">
        <v>-8.0839301000000002E-2</v>
      </c>
      <c r="R48">
        <v>0.24683095899999999</v>
      </c>
      <c r="S48">
        <v>-8.8427824000000002E-2</v>
      </c>
      <c r="T48">
        <v>-8.4633562999999995E-2</v>
      </c>
      <c r="U48">
        <v>15</v>
      </c>
    </row>
    <row r="49" spans="1:21" x14ac:dyDescent="0.3">
      <c r="A49" t="s">
        <v>50</v>
      </c>
      <c r="B49">
        <v>0</v>
      </c>
      <c r="C49">
        <v>0</v>
      </c>
      <c r="D49">
        <v>0</v>
      </c>
      <c r="E49">
        <v>0</v>
      </c>
      <c r="F49">
        <v>0.63637229900000003</v>
      </c>
      <c r="G49">
        <v>0</v>
      </c>
      <c r="H49">
        <v>0</v>
      </c>
      <c r="I49">
        <v>0</v>
      </c>
      <c r="J49">
        <v>0</v>
      </c>
      <c r="K49">
        <v>0</v>
      </c>
      <c r="L49">
        <v>6.9507457999999994E-2</v>
      </c>
      <c r="M49">
        <v>0</v>
      </c>
      <c r="N49">
        <v>0</v>
      </c>
      <c r="O49">
        <v>0.31075734100000002</v>
      </c>
      <c r="P49">
        <v>0</v>
      </c>
      <c r="Q49">
        <v>0</v>
      </c>
      <c r="R49">
        <v>0.32928558899999999</v>
      </c>
      <c r="S49">
        <v>7.9171923000000005E-2</v>
      </c>
      <c r="T49">
        <v>0</v>
      </c>
      <c r="U49">
        <v>61</v>
      </c>
    </row>
    <row r="50" spans="1:21" x14ac:dyDescent="0.3">
      <c r="A50" t="s">
        <v>26</v>
      </c>
      <c r="B50">
        <v>0.39921453400000001</v>
      </c>
      <c r="C50">
        <v>0.29385747899999998</v>
      </c>
      <c r="D50">
        <v>0.36913761</v>
      </c>
      <c r="E50">
        <v>0</v>
      </c>
      <c r="F50">
        <v>0.70798031900000002</v>
      </c>
      <c r="G50">
        <v>0</v>
      </c>
      <c r="H50">
        <v>0.40553640899999999</v>
      </c>
      <c r="I50">
        <v>0.38692822599999999</v>
      </c>
      <c r="J50">
        <v>0.22077450900000001</v>
      </c>
      <c r="K50">
        <v>0.26334861199999998</v>
      </c>
      <c r="L50">
        <v>0.52622496600000002</v>
      </c>
      <c r="M50">
        <v>0</v>
      </c>
      <c r="N50">
        <v>0.214192302</v>
      </c>
      <c r="O50">
        <v>0.78590063200000004</v>
      </c>
      <c r="P50">
        <v>0.52301295599999997</v>
      </c>
      <c r="Q50">
        <v>0</v>
      </c>
      <c r="R50">
        <v>0.34360827700000002</v>
      </c>
      <c r="S50">
        <v>0.31998334299999998</v>
      </c>
      <c r="T50">
        <v>0.33179581000000002</v>
      </c>
      <c r="U50">
        <v>83</v>
      </c>
    </row>
    <row r="51" spans="1:21" x14ac:dyDescent="0.3">
      <c r="A51" t="s">
        <v>93</v>
      </c>
      <c r="B51">
        <v>-5.4929282000000003E-2</v>
      </c>
      <c r="C51">
        <v>0.11584304600000001</v>
      </c>
      <c r="D51">
        <v>-0.229727866</v>
      </c>
      <c r="E51">
        <v>8.2261687999999999E-2</v>
      </c>
      <c r="F51">
        <v>-0.226117495</v>
      </c>
      <c r="G51">
        <v>-0.25784249599999998</v>
      </c>
      <c r="H51">
        <v>8.0833038999999995E-2</v>
      </c>
      <c r="I51">
        <v>0.197983886</v>
      </c>
      <c r="J51">
        <v>0.265597378</v>
      </c>
      <c r="K51">
        <v>-4.2095957000000003E-2</v>
      </c>
      <c r="L51">
        <v>1.1389437000000001E-2</v>
      </c>
      <c r="M51">
        <v>0.13647667299999999</v>
      </c>
      <c r="N51">
        <v>-0.26553558199999999</v>
      </c>
      <c r="O51">
        <v>0.16539574800000001</v>
      </c>
      <c r="P51">
        <v>0.120291616</v>
      </c>
      <c r="Q51">
        <v>0.197958461</v>
      </c>
      <c r="R51">
        <v>0.53403599599999996</v>
      </c>
      <c r="S51">
        <v>4.8930488000000001E-2</v>
      </c>
      <c r="T51">
        <v>8.1547363999999997E-2</v>
      </c>
      <c r="U51">
        <v>53</v>
      </c>
    </row>
    <row r="52" spans="1:21" x14ac:dyDescent="0.3">
      <c r="A52" t="s">
        <v>25</v>
      </c>
      <c r="B52">
        <v>0.19459641</v>
      </c>
      <c r="C52">
        <v>0.20711280000000001</v>
      </c>
      <c r="D52">
        <v>5.6650170999999999E-2</v>
      </c>
      <c r="E52">
        <v>0.196463005</v>
      </c>
      <c r="F52">
        <v>-6.2692610999999995E-2</v>
      </c>
      <c r="G52">
        <v>0.23400758899999999</v>
      </c>
      <c r="H52">
        <v>0.21632495900000001</v>
      </c>
      <c r="I52">
        <v>0.22617420499999999</v>
      </c>
      <c r="J52">
        <v>0.24039487500000001</v>
      </c>
      <c r="K52">
        <v>0.193448543</v>
      </c>
      <c r="L52">
        <v>6.0307851000000003E-2</v>
      </c>
      <c r="M52">
        <v>0.632514087</v>
      </c>
      <c r="N52">
        <v>0.110581214</v>
      </c>
      <c r="O52">
        <v>7.8509467999999999E-2</v>
      </c>
      <c r="P52">
        <v>1.241419678</v>
      </c>
      <c r="Q52">
        <v>0.95006243700000004</v>
      </c>
      <c r="R52">
        <v>1.662389643</v>
      </c>
      <c r="S52">
        <v>0.378721431</v>
      </c>
      <c r="T52">
        <v>0.21171888</v>
      </c>
      <c r="U52">
        <v>84</v>
      </c>
    </row>
    <row r="53" spans="1:21" x14ac:dyDescent="0.3">
      <c r="A53" t="s">
        <v>77</v>
      </c>
      <c r="B53">
        <v>-0.38262287499999997</v>
      </c>
      <c r="C53">
        <v>-0.232471135</v>
      </c>
      <c r="D53">
        <v>-0.29717983399999998</v>
      </c>
      <c r="E53">
        <v>-0.28286948699999998</v>
      </c>
      <c r="F53">
        <v>-0.25208718099999999</v>
      </c>
      <c r="G53">
        <v>-0.32079796799999999</v>
      </c>
      <c r="H53">
        <v>-0.38262287499999997</v>
      </c>
      <c r="I53">
        <v>-6.6780276999999999E-2</v>
      </c>
      <c r="J53">
        <v>-4.6973115000000003E-2</v>
      </c>
      <c r="K53">
        <v>-0.38262287499999997</v>
      </c>
      <c r="L53">
        <v>-0.13100098099999999</v>
      </c>
      <c r="M53">
        <v>-5.1812782000000002E-2</v>
      </c>
      <c r="N53">
        <v>-0.214624703</v>
      </c>
      <c r="O53">
        <v>-3.9315600999999999E-2</v>
      </c>
      <c r="P53">
        <v>-0.38262287499999997</v>
      </c>
      <c r="Q53">
        <v>-5.5011547000000001E-2</v>
      </c>
      <c r="R53">
        <v>-3.3785928999999999E-2</v>
      </c>
      <c r="S53">
        <v>-0.20912953200000001</v>
      </c>
      <c r="T53">
        <v>-0.22354791900000001</v>
      </c>
      <c r="U53">
        <v>8</v>
      </c>
    </row>
    <row r="54" spans="1:21" x14ac:dyDescent="0.3">
      <c r="A54" t="s">
        <v>105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0.162245053</v>
      </c>
      <c r="R54">
        <v>0.17983338200000001</v>
      </c>
      <c r="S54">
        <v>2.0122260999999999E-2</v>
      </c>
      <c r="T54">
        <v>0</v>
      </c>
      <c r="U54">
        <v>45</v>
      </c>
    </row>
    <row r="55" spans="1:21" x14ac:dyDescent="0.3">
      <c r="A55" t="s">
        <v>43</v>
      </c>
      <c r="B55">
        <v>-0.106629497</v>
      </c>
      <c r="C55">
        <v>-8.3271801000000006E-2</v>
      </c>
      <c r="D55">
        <v>-3.3721556E-2</v>
      </c>
      <c r="E55">
        <v>-2.4992828000000002E-2</v>
      </c>
      <c r="F55">
        <v>-0.13257665599999999</v>
      </c>
      <c r="G55">
        <v>-3.7880219E-2</v>
      </c>
      <c r="H55">
        <v>0.171807709</v>
      </c>
      <c r="I55">
        <v>0.17354097399999999</v>
      </c>
      <c r="J55">
        <v>0.299169295</v>
      </c>
      <c r="K55">
        <v>0.13610882899999999</v>
      </c>
      <c r="L55">
        <v>0.11665402</v>
      </c>
      <c r="M55">
        <v>0.18586027699999999</v>
      </c>
      <c r="N55">
        <v>6.9283970000000002E-3</v>
      </c>
      <c r="O55">
        <v>0.35995677799999998</v>
      </c>
      <c r="P55">
        <v>0.11610016300000001</v>
      </c>
      <c r="Q55">
        <v>0.170406478</v>
      </c>
      <c r="R55">
        <v>0.43571520499999999</v>
      </c>
      <c r="S55">
        <v>0.103127975</v>
      </c>
      <c r="T55">
        <v>0.116377092</v>
      </c>
      <c r="U55">
        <v>64</v>
      </c>
    </row>
    <row r="56" spans="1:21" x14ac:dyDescent="0.3">
      <c r="A56" t="s">
        <v>30</v>
      </c>
      <c r="B56">
        <v>0.206086984</v>
      </c>
      <c r="C56">
        <v>0.33032762100000002</v>
      </c>
      <c r="D56">
        <v>0.30191137000000001</v>
      </c>
      <c r="E56">
        <v>0.14623306599999999</v>
      </c>
      <c r="F56">
        <v>0.181045186</v>
      </c>
      <c r="G56">
        <v>0.32636575200000001</v>
      </c>
      <c r="H56">
        <v>0.35399103599999998</v>
      </c>
      <c r="I56">
        <v>0.34497523699999999</v>
      </c>
      <c r="J56">
        <v>0.16710981999999999</v>
      </c>
      <c r="K56">
        <v>0.31796802499999999</v>
      </c>
      <c r="L56">
        <v>0.33716466499999997</v>
      </c>
      <c r="M56">
        <v>0.142233895</v>
      </c>
      <c r="N56">
        <v>0.36017941199999998</v>
      </c>
      <c r="O56">
        <v>0.312394954</v>
      </c>
      <c r="P56">
        <v>0.42308200600000001</v>
      </c>
      <c r="Q56">
        <v>0.30364385900000002</v>
      </c>
      <c r="R56">
        <v>0.21353459799999999</v>
      </c>
      <c r="S56">
        <v>0.28048514600000002</v>
      </c>
      <c r="T56">
        <v>0.308019406</v>
      </c>
      <c r="U56">
        <v>80</v>
      </c>
    </row>
    <row r="57" spans="1:21" x14ac:dyDescent="0.3">
      <c r="A57" t="s">
        <v>69</v>
      </c>
      <c r="B57">
        <v>-0.32267487</v>
      </c>
      <c r="C57">
        <v>-0.32083226100000001</v>
      </c>
      <c r="D57">
        <v>-0.30232900200000001</v>
      </c>
      <c r="E57">
        <v>-3.9411433000000003E-2</v>
      </c>
      <c r="F57">
        <v>-0.24298040300000001</v>
      </c>
      <c r="G57">
        <v>-0.21725471700000001</v>
      </c>
      <c r="H57">
        <v>-2.1840015000000001E-2</v>
      </c>
      <c r="I57">
        <v>5.1385900000000002E-3</v>
      </c>
      <c r="J57">
        <v>0.21468103299999999</v>
      </c>
      <c r="K57">
        <v>-3.3298454999999998E-2</v>
      </c>
      <c r="L57">
        <v>0.190763719</v>
      </c>
      <c r="M57">
        <v>6.7184458000000002E-2</v>
      </c>
      <c r="N57">
        <v>-0.29709963900000003</v>
      </c>
      <c r="O57">
        <v>0.558209493</v>
      </c>
      <c r="P57">
        <v>-8.7547526000000001E-2</v>
      </c>
      <c r="Q57">
        <v>0.141037316</v>
      </c>
      <c r="R57">
        <v>0.54785564200000003</v>
      </c>
      <c r="S57">
        <v>-9.4351810000000008E-3</v>
      </c>
      <c r="T57">
        <v>-2.7569235000000001E-2</v>
      </c>
      <c r="U57">
        <v>32</v>
      </c>
    </row>
    <row r="58" spans="1:21" x14ac:dyDescent="0.3">
      <c r="A58" t="s">
        <v>55</v>
      </c>
      <c r="B58">
        <v>0.20855098899999999</v>
      </c>
      <c r="C58">
        <v>0</v>
      </c>
      <c r="D58">
        <v>0.19411941699999999</v>
      </c>
      <c r="E58">
        <v>0</v>
      </c>
      <c r="F58">
        <v>0.21756530700000001</v>
      </c>
      <c r="G58">
        <v>2.6366670000000001E-3</v>
      </c>
      <c r="H58">
        <v>0</v>
      </c>
      <c r="I58">
        <v>4.4467346999999997E-2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3.9255277999999998E-2</v>
      </c>
      <c r="T58">
        <v>0</v>
      </c>
      <c r="U58">
        <v>52</v>
      </c>
    </row>
    <row r="59" spans="1:21" x14ac:dyDescent="0.3">
      <c r="A59" t="s">
        <v>72</v>
      </c>
      <c r="B59">
        <v>-0.46268041399999998</v>
      </c>
      <c r="C59">
        <v>-0.143099215</v>
      </c>
      <c r="D59">
        <v>-0.32434627100000002</v>
      </c>
      <c r="E59">
        <v>-0.135456048</v>
      </c>
      <c r="F59">
        <v>-0.47072462100000001</v>
      </c>
      <c r="G59">
        <v>-0.151909403</v>
      </c>
      <c r="H59">
        <v>-5.2901399999999996E-4</v>
      </c>
      <c r="I59">
        <v>3.2060105999999998E-2</v>
      </c>
      <c r="J59">
        <v>0.221583633</v>
      </c>
      <c r="K59">
        <v>1.1889497000000001E-2</v>
      </c>
      <c r="L59">
        <v>-5.0604159999999999E-3</v>
      </c>
      <c r="M59">
        <v>5.1195659999999999E-3</v>
      </c>
      <c r="N59">
        <v>4.8833100000000005E-4</v>
      </c>
      <c r="O59">
        <v>0.186787393</v>
      </c>
      <c r="P59">
        <v>1.8720131000000001E-2</v>
      </c>
      <c r="Q59">
        <v>-4.3400134999999999E-2</v>
      </c>
      <c r="R59">
        <v>5.6646663E-2</v>
      </c>
      <c r="S59">
        <v>-7.0818248E-2</v>
      </c>
      <c r="T59">
        <v>-2.7947150000000001E-3</v>
      </c>
      <c r="U59">
        <v>19</v>
      </c>
    </row>
    <row r="60" spans="1:21" x14ac:dyDescent="0.3">
      <c r="A60" t="s">
        <v>65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5.7775120999999999E-2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3.3985370000000001E-3</v>
      </c>
      <c r="T60">
        <v>0</v>
      </c>
      <c r="U60">
        <v>39</v>
      </c>
    </row>
    <row r="61" spans="1:21" x14ac:dyDescent="0.3">
      <c r="A61" t="s">
        <v>42</v>
      </c>
      <c r="B61">
        <v>5.6187414999999998E-2</v>
      </c>
      <c r="C61">
        <v>0.230058348</v>
      </c>
      <c r="D61">
        <v>-0.40087642099999998</v>
      </c>
      <c r="E61">
        <v>8.3679743000000001E-2</v>
      </c>
      <c r="F61">
        <v>-0.40803123499999999</v>
      </c>
      <c r="G61">
        <v>-0.38563102900000001</v>
      </c>
      <c r="H61">
        <v>-0.247524463</v>
      </c>
      <c r="I61">
        <v>-0.24294280600000001</v>
      </c>
      <c r="J61">
        <v>7.1156924999999996E-2</v>
      </c>
      <c r="K61">
        <v>1.3513178000000001E-2</v>
      </c>
      <c r="L61">
        <v>-6.0248000000000003E-3</v>
      </c>
      <c r="M61">
        <v>0.62800646100000002</v>
      </c>
      <c r="N61">
        <v>-0.42255531499999999</v>
      </c>
      <c r="O61">
        <v>-0.408406883</v>
      </c>
      <c r="P61">
        <v>1.058747262</v>
      </c>
      <c r="Q61">
        <v>1.0071390140000001</v>
      </c>
      <c r="R61">
        <v>1.6886399219999999</v>
      </c>
      <c r="S61">
        <v>0.13618443</v>
      </c>
      <c r="T61">
        <v>3.4850296000000003E-2</v>
      </c>
      <c r="U61">
        <v>67</v>
      </c>
    </row>
    <row r="62" spans="1:21" x14ac:dyDescent="0.3">
      <c r="A62" t="s">
        <v>42</v>
      </c>
      <c r="B62">
        <v>-0.131585375</v>
      </c>
      <c r="C62">
        <v>-5.4741849000000002E-2</v>
      </c>
      <c r="D62">
        <v>-0.13180060099999999</v>
      </c>
      <c r="E62">
        <v>5.2575699999999996E-3</v>
      </c>
      <c r="F62">
        <v>-0.122928254</v>
      </c>
      <c r="G62">
        <v>-0.116594136</v>
      </c>
      <c r="H62">
        <v>-0.109785042</v>
      </c>
      <c r="I62">
        <v>-1.1472572E-2</v>
      </c>
      <c r="J62">
        <v>8.2347659000000004E-2</v>
      </c>
      <c r="K62">
        <v>-4.2380754999999999E-2</v>
      </c>
      <c r="L62">
        <v>1.3543800000000001E-4</v>
      </c>
      <c r="M62">
        <v>0.160403448</v>
      </c>
      <c r="N62">
        <v>-0.31846570899999999</v>
      </c>
      <c r="O62">
        <v>-0.11343631899999999</v>
      </c>
      <c r="P62">
        <v>6.3975789000000005E-2</v>
      </c>
      <c r="Q62">
        <v>0.16125851199999999</v>
      </c>
      <c r="R62">
        <v>0.275874218</v>
      </c>
      <c r="S62">
        <v>-2.3761056999999999E-2</v>
      </c>
      <c r="T62">
        <v>-3.3070905999999997E-2</v>
      </c>
      <c r="U62">
        <v>28</v>
      </c>
    </row>
    <row r="63" spans="1:21" x14ac:dyDescent="0.3">
      <c r="A63" t="s">
        <v>94</v>
      </c>
      <c r="B63">
        <v>0.117926542</v>
      </c>
      <c r="C63">
        <v>0.108804231</v>
      </c>
      <c r="D63">
        <v>-5.1473518000000003E-2</v>
      </c>
      <c r="E63">
        <v>0.186272091</v>
      </c>
      <c r="F63">
        <v>-3.998415E-3</v>
      </c>
      <c r="G63">
        <v>0.158835634</v>
      </c>
      <c r="H63">
        <v>6.4855752000000003E-2</v>
      </c>
      <c r="I63">
        <v>8.7210978999999994E-2</v>
      </c>
      <c r="J63">
        <v>0.153605398</v>
      </c>
      <c r="K63">
        <v>1.7292413999999999E-2</v>
      </c>
      <c r="L63">
        <v>0.133387652</v>
      </c>
      <c r="M63">
        <v>5.1709162000000003E-2</v>
      </c>
      <c r="N63">
        <v>5.9689164000000003E-2</v>
      </c>
      <c r="O63">
        <v>0.177769647</v>
      </c>
      <c r="P63">
        <v>1.9872827999999999E-2</v>
      </c>
      <c r="Q63">
        <v>5.2587661000000001E-2</v>
      </c>
      <c r="R63">
        <v>0.194945803</v>
      </c>
      <c r="S63">
        <v>8.9958413000000001E-2</v>
      </c>
      <c r="T63">
        <v>8.8584696000000004E-2</v>
      </c>
      <c r="U63">
        <v>63</v>
      </c>
    </row>
    <row r="64" spans="1:21" x14ac:dyDescent="0.3">
      <c r="A64" t="s">
        <v>32</v>
      </c>
      <c r="B64">
        <v>0.43679656700000002</v>
      </c>
      <c r="C64">
        <v>0.40366226300000002</v>
      </c>
      <c r="D64">
        <v>0.18701146799999999</v>
      </c>
      <c r="E64">
        <v>0.10398884799999999</v>
      </c>
      <c r="F64">
        <v>0.35766836099999999</v>
      </c>
      <c r="G64">
        <v>7.3198913000000004E-2</v>
      </c>
      <c r="H64">
        <v>0.18913043500000001</v>
      </c>
      <c r="I64">
        <v>0.49889293800000001</v>
      </c>
      <c r="J64">
        <v>0</v>
      </c>
      <c r="K64">
        <v>0</v>
      </c>
      <c r="L64">
        <v>0.45345023699999998</v>
      </c>
      <c r="M64">
        <v>0</v>
      </c>
      <c r="N64">
        <v>0</v>
      </c>
      <c r="O64">
        <v>0</v>
      </c>
      <c r="P64">
        <v>0.20182037799999999</v>
      </c>
      <c r="Q64">
        <v>0</v>
      </c>
      <c r="R64">
        <v>0.94529274399999996</v>
      </c>
      <c r="S64">
        <v>0.22652430300000001</v>
      </c>
      <c r="T64">
        <v>0.18807095099999999</v>
      </c>
      <c r="U64">
        <v>78</v>
      </c>
    </row>
    <row r="65" spans="1:21" x14ac:dyDescent="0.3">
      <c r="A65" t="s">
        <v>95</v>
      </c>
      <c r="B65">
        <v>7.2452695999999997E-2</v>
      </c>
      <c r="C65">
        <v>-6.8740766999999994E-2</v>
      </c>
      <c r="D65">
        <v>-1.4279417000000001E-2</v>
      </c>
      <c r="E65">
        <v>-4.2287000999999998E-2</v>
      </c>
      <c r="F65">
        <v>6.4244566000000003E-2</v>
      </c>
      <c r="G65">
        <v>1.4485265000000001E-2</v>
      </c>
      <c r="H65">
        <v>-6.8123243999999999E-2</v>
      </c>
      <c r="I65">
        <v>1.7788498E-2</v>
      </c>
      <c r="J65">
        <v>-6.8740766999999994E-2</v>
      </c>
      <c r="K65">
        <v>-2.6184160000000001E-2</v>
      </c>
      <c r="L65">
        <v>-6.8740766999999994E-2</v>
      </c>
      <c r="M65">
        <v>-6.5903880999999997E-2</v>
      </c>
      <c r="N65">
        <v>-6.8740766999999994E-2</v>
      </c>
      <c r="O65">
        <v>-1.8953869000000002E-2</v>
      </c>
      <c r="P65">
        <v>5.9209851000000001E-2</v>
      </c>
      <c r="Q65">
        <v>0.10517942199999999</v>
      </c>
      <c r="R65">
        <v>0.17320637799999999</v>
      </c>
      <c r="S65">
        <v>-2.4282199999999999E-4</v>
      </c>
      <c r="T65">
        <v>-1.6616643E-2</v>
      </c>
      <c r="U65">
        <v>34</v>
      </c>
    </row>
    <row r="66" spans="1:21" x14ac:dyDescent="0.3">
      <c r="A66" t="s">
        <v>45</v>
      </c>
      <c r="B66">
        <v>0.49602324800000003</v>
      </c>
      <c r="C66">
        <v>0.166120199</v>
      </c>
      <c r="D66">
        <v>0.11675138</v>
      </c>
      <c r="E66">
        <v>0.14997450800000001</v>
      </c>
      <c r="F66">
        <v>1.6730216999999999E-2</v>
      </c>
      <c r="G66">
        <v>-6.3270567999999999E-2</v>
      </c>
      <c r="H66">
        <v>0.105675703</v>
      </c>
      <c r="I66">
        <v>0.14228966400000001</v>
      </c>
      <c r="J66">
        <v>0.172267525</v>
      </c>
      <c r="K66">
        <v>0.100857725</v>
      </c>
      <c r="L66">
        <v>0.11156371700000001</v>
      </c>
      <c r="M66">
        <v>-4.4500394999999998E-2</v>
      </c>
      <c r="N66">
        <v>-5.2183696000000002E-2</v>
      </c>
      <c r="O66">
        <v>0.22886090000000001</v>
      </c>
      <c r="P66">
        <v>3.1905809E-2</v>
      </c>
      <c r="Q66">
        <v>7.1663246E-2</v>
      </c>
      <c r="R66">
        <v>0.17984083300000001</v>
      </c>
      <c r="S66">
        <v>0.113562942</v>
      </c>
      <c r="T66">
        <v>0.11256333</v>
      </c>
      <c r="U66">
        <v>65</v>
      </c>
    </row>
    <row r="67" spans="1:21" x14ac:dyDescent="0.3">
      <c r="A67" t="s">
        <v>100</v>
      </c>
      <c r="B67">
        <v>-2.5663907999999999E-2</v>
      </c>
      <c r="C67">
        <v>-1.8226856999999999E-2</v>
      </c>
      <c r="D67">
        <v>-0.14669499899999999</v>
      </c>
      <c r="E67">
        <v>-0.14472220399999999</v>
      </c>
      <c r="F67">
        <v>-3.4239468000000002E-2</v>
      </c>
      <c r="G67">
        <v>-0.17237556300000001</v>
      </c>
      <c r="H67">
        <v>-5.6331531999999997E-2</v>
      </c>
      <c r="I67">
        <v>3.7387449999999999E-3</v>
      </c>
      <c r="J67">
        <v>7.1306570999999999E-2</v>
      </c>
      <c r="K67">
        <v>-7.0514590000000004E-3</v>
      </c>
      <c r="L67">
        <v>2.4818929E-2</v>
      </c>
      <c r="M67">
        <v>-8.4585205999999996E-2</v>
      </c>
      <c r="N67">
        <v>-0.34359526699999998</v>
      </c>
      <c r="O67">
        <v>-1.3538585000000001E-2</v>
      </c>
      <c r="P67">
        <v>3.6661737999999999E-2</v>
      </c>
      <c r="Q67">
        <v>-1.0511151E-2</v>
      </c>
      <c r="R67">
        <v>7.7746229E-2</v>
      </c>
      <c r="S67">
        <v>-4.9603764000000002E-2</v>
      </c>
      <c r="T67">
        <v>-2.1945382999999999E-2</v>
      </c>
      <c r="U67">
        <v>23</v>
      </c>
    </row>
    <row r="68" spans="1:21" x14ac:dyDescent="0.3">
      <c r="A68" t="s">
        <v>56</v>
      </c>
      <c r="B68">
        <v>-1.3736455E-2</v>
      </c>
      <c r="C68">
        <v>9.3530716999999999E-2</v>
      </c>
      <c r="D68">
        <v>-1.3736455E-2</v>
      </c>
      <c r="E68">
        <v>7.7305021000000002E-2</v>
      </c>
      <c r="F68">
        <v>-1.3736455E-2</v>
      </c>
      <c r="G68">
        <v>-1.3736455E-2</v>
      </c>
      <c r="H68">
        <v>-1.1865703E-2</v>
      </c>
      <c r="I68">
        <v>6.5043345000000002E-2</v>
      </c>
      <c r="J68">
        <v>-1.3736455E-2</v>
      </c>
      <c r="K68">
        <v>-1.867652E-3</v>
      </c>
      <c r="L68">
        <v>5.0740727999999999E-2</v>
      </c>
      <c r="M68">
        <v>7.7567514000000004E-2</v>
      </c>
      <c r="N68">
        <v>-1.3736455E-2</v>
      </c>
      <c r="O68">
        <v>4.0120466E-2</v>
      </c>
      <c r="P68">
        <v>6.7072237000000007E-2</v>
      </c>
      <c r="Q68">
        <v>9.0744393000000007E-2</v>
      </c>
      <c r="R68">
        <v>0.17554313699999999</v>
      </c>
      <c r="S68">
        <v>3.7736204000000002E-2</v>
      </c>
      <c r="T68">
        <v>3.8928335000000001E-2</v>
      </c>
      <c r="U68">
        <v>51</v>
      </c>
    </row>
    <row r="69" spans="1:21" x14ac:dyDescent="0.3">
      <c r="A69" t="s">
        <v>51</v>
      </c>
      <c r="B69">
        <v>-0.121844588</v>
      </c>
      <c r="C69">
        <v>-0.10394759100000001</v>
      </c>
      <c r="D69">
        <v>-0.15163318000000001</v>
      </c>
      <c r="E69">
        <v>6.1386040000000003E-2</v>
      </c>
      <c r="F69">
        <v>-0.118216118</v>
      </c>
      <c r="G69">
        <v>-0.15361501699999999</v>
      </c>
      <c r="H69">
        <v>5.6543572E-2</v>
      </c>
      <c r="I69">
        <v>7.5405201000000005E-2</v>
      </c>
      <c r="J69">
        <v>0.17296044299999999</v>
      </c>
      <c r="K69">
        <v>0.12664719099999999</v>
      </c>
      <c r="L69">
        <v>0.16387248099999999</v>
      </c>
      <c r="M69">
        <v>0.14640078200000001</v>
      </c>
      <c r="N69">
        <v>-7.4612363000000001E-2</v>
      </c>
      <c r="O69">
        <v>0.15960081200000001</v>
      </c>
      <c r="P69">
        <v>0.12605250200000001</v>
      </c>
      <c r="Q69">
        <v>0.25661251899999998</v>
      </c>
      <c r="R69">
        <v>0.378733441</v>
      </c>
      <c r="S69">
        <v>5.8843890000000003E-2</v>
      </c>
      <c r="T69">
        <v>6.8395621000000004E-2</v>
      </c>
      <c r="U69">
        <v>59</v>
      </c>
    </row>
    <row r="70" spans="1:21" x14ac:dyDescent="0.3">
      <c r="A70" t="s">
        <v>58</v>
      </c>
      <c r="B70">
        <v>2.2346610000000002E-3</v>
      </c>
      <c r="C70">
        <v>-9.1006799999999999E-3</v>
      </c>
      <c r="D70">
        <v>-0.12693304599999999</v>
      </c>
      <c r="E70">
        <v>1.2248179999999999E-3</v>
      </c>
      <c r="F70">
        <v>-0.15100569699999999</v>
      </c>
      <c r="G70">
        <v>-0.160340122</v>
      </c>
      <c r="H70">
        <v>1.703826E-2</v>
      </c>
      <c r="I70">
        <v>1.7118380999999998E-2</v>
      </c>
      <c r="J70">
        <v>-6.0526600000000003E-4</v>
      </c>
      <c r="K70">
        <v>3.3719037E-2</v>
      </c>
      <c r="L70">
        <v>8.2822156999999993E-2</v>
      </c>
      <c r="M70">
        <v>4.8421230000000003E-3</v>
      </c>
      <c r="N70">
        <v>0.11069461</v>
      </c>
      <c r="O70">
        <v>0.21012112599999999</v>
      </c>
      <c r="P70">
        <v>4.5360853999999999E-2</v>
      </c>
      <c r="Q70">
        <v>1.4079865E-2</v>
      </c>
      <c r="R70">
        <v>0.39688640200000003</v>
      </c>
      <c r="S70">
        <v>2.8715146E-2</v>
      </c>
      <c r="T70">
        <v>1.5559062E-2</v>
      </c>
      <c r="U70">
        <v>48</v>
      </c>
    </row>
    <row r="71" spans="1:21" x14ac:dyDescent="0.3">
      <c r="A71" t="s">
        <v>53</v>
      </c>
      <c r="B71">
        <v>-3.8029474000000001E-2</v>
      </c>
      <c r="C71">
        <v>-0.10667101700000001</v>
      </c>
      <c r="D71">
        <v>-0.180704216</v>
      </c>
      <c r="E71">
        <v>6.9196937E-2</v>
      </c>
      <c r="F71">
        <v>-0.197149612</v>
      </c>
      <c r="G71">
        <v>-0.107004186</v>
      </c>
      <c r="H71">
        <v>-1.6528397E-2</v>
      </c>
      <c r="I71">
        <v>-1.8460945999999999E-2</v>
      </c>
      <c r="J71">
        <v>6.7171279E-2</v>
      </c>
      <c r="K71">
        <v>8.9114126000000002E-2</v>
      </c>
      <c r="L71">
        <v>0.16051759600000001</v>
      </c>
      <c r="M71">
        <v>8.8425895000000004E-2</v>
      </c>
      <c r="N71">
        <v>-0.201133336</v>
      </c>
      <c r="O71">
        <v>0.35747454200000001</v>
      </c>
      <c r="P71">
        <v>-0.13813262100000001</v>
      </c>
      <c r="Q71">
        <v>0.26961918699999998</v>
      </c>
      <c r="R71">
        <v>0.76991928200000004</v>
      </c>
      <c r="S71">
        <v>5.1036766999999997E-2</v>
      </c>
      <c r="T71">
        <v>1.7254184999999998E-2</v>
      </c>
      <c r="U71">
        <v>55</v>
      </c>
    </row>
    <row r="72" spans="1:21" x14ac:dyDescent="0.3">
      <c r="A72" t="s">
        <v>28</v>
      </c>
      <c r="B72">
        <v>0.30474257900000001</v>
      </c>
      <c r="C72">
        <v>0.45229544399999999</v>
      </c>
      <c r="D72">
        <v>0</v>
      </c>
      <c r="E72">
        <v>0.17851934999999999</v>
      </c>
      <c r="F72">
        <v>0</v>
      </c>
      <c r="G72">
        <v>0</v>
      </c>
      <c r="H72">
        <v>0</v>
      </c>
      <c r="I72">
        <v>0.17082523499999999</v>
      </c>
      <c r="J72">
        <v>1.0863431569999999</v>
      </c>
      <c r="K72">
        <v>0</v>
      </c>
      <c r="L72">
        <v>0.124922668</v>
      </c>
      <c r="M72">
        <v>0.695226169</v>
      </c>
      <c r="N72">
        <v>0</v>
      </c>
      <c r="O72">
        <v>0</v>
      </c>
      <c r="P72">
        <v>0.114255207</v>
      </c>
      <c r="Q72">
        <v>0.76879406800000005</v>
      </c>
      <c r="R72">
        <v>1.2633802460000001</v>
      </c>
      <c r="S72">
        <v>0.30348847800000001</v>
      </c>
      <c r="T72">
        <v>0.147873951</v>
      </c>
      <c r="U72">
        <v>81</v>
      </c>
    </row>
    <row r="73" spans="1:21" x14ac:dyDescent="0.3">
      <c r="A73" t="s">
        <v>80</v>
      </c>
      <c r="B73">
        <v>-0.79934575900000004</v>
      </c>
      <c r="C73">
        <v>-0.53415580699999998</v>
      </c>
      <c r="D73">
        <v>-0.79934575900000004</v>
      </c>
      <c r="E73">
        <v>-0.72262155299999997</v>
      </c>
      <c r="F73">
        <v>-0.79934575900000004</v>
      </c>
      <c r="G73">
        <v>-0.65613881900000004</v>
      </c>
      <c r="H73">
        <v>-0.39132814300000002</v>
      </c>
      <c r="I73">
        <v>-0.31492978500000002</v>
      </c>
      <c r="J73">
        <v>0.51372781300000003</v>
      </c>
      <c r="K73">
        <v>-0.44863846600000001</v>
      </c>
      <c r="L73">
        <v>-0.60447651000000002</v>
      </c>
      <c r="M73">
        <v>-0.27244075000000001</v>
      </c>
      <c r="N73">
        <v>-0.79934575900000004</v>
      </c>
      <c r="O73">
        <v>-0.16271578</v>
      </c>
      <c r="P73">
        <v>-0.54119845700000002</v>
      </c>
      <c r="Q73">
        <v>-0.40674508700000001</v>
      </c>
      <c r="R73">
        <v>-0.239629655</v>
      </c>
      <c r="S73">
        <v>-0.46933376700000001</v>
      </c>
      <c r="T73">
        <v>-0.50174478700000003</v>
      </c>
      <c r="U73">
        <v>5</v>
      </c>
    </row>
    <row r="74" spans="1:21" x14ac:dyDescent="0.3">
      <c r="A74" t="s">
        <v>60</v>
      </c>
      <c r="B74">
        <v>-8.3978064000000005E-2</v>
      </c>
      <c r="C74">
        <v>-0.125810164</v>
      </c>
      <c r="D74">
        <v>-0.45990673500000001</v>
      </c>
      <c r="E74">
        <v>-0.24840204199999999</v>
      </c>
      <c r="F74">
        <v>-0.19977054999999999</v>
      </c>
      <c r="G74">
        <v>-0.46002924699999997</v>
      </c>
      <c r="H74">
        <v>-0.13333276999999999</v>
      </c>
      <c r="I74">
        <v>-8.206368E-2</v>
      </c>
      <c r="J74">
        <v>-5.5436428000000003E-2</v>
      </c>
      <c r="K74">
        <v>-9.4684118999999997E-2</v>
      </c>
      <c r="L74">
        <v>-5.2173380999999998E-2</v>
      </c>
      <c r="M74">
        <v>-0.162388914</v>
      </c>
      <c r="N74">
        <v>-0.44125825800000001</v>
      </c>
      <c r="O74">
        <v>-2.802137E-2</v>
      </c>
      <c r="P74">
        <v>-8.7478758000000004E-2</v>
      </c>
      <c r="Q74">
        <v>-0.110131409</v>
      </c>
      <c r="R74">
        <v>-4.4108560999999998E-2</v>
      </c>
      <c r="S74">
        <v>-0.168763203</v>
      </c>
      <c r="T74">
        <v>-0.11797078699999999</v>
      </c>
      <c r="U74">
        <v>10</v>
      </c>
    </row>
    <row r="75" spans="1:21" x14ac:dyDescent="0.3">
      <c r="A75" t="s">
        <v>44</v>
      </c>
      <c r="B75">
        <v>0.36938425400000002</v>
      </c>
      <c r="C75">
        <v>6.9452412000000005E-2</v>
      </c>
      <c r="D75">
        <v>-1.186643E-3</v>
      </c>
      <c r="E75">
        <v>2.8068375999999999E-2</v>
      </c>
      <c r="F75">
        <v>0.30367953600000003</v>
      </c>
      <c r="G75">
        <v>-9.7634651000000003E-2</v>
      </c>
      <c r="H75">
        <v>0.206465285</v>
      </c>
      <c r="I75">
        <v>0.25855241600000001</v>
      </c>
      <c r="J75">
        <v>-0.119898253</v>
      </c>
      <c r="K75">
        <v>0.12495853699999999</v>
      </c>
      <c r="L75">
        <v>0.38297322099999997</v>
      </c>
      <c r="M75">
        <v>-0.16635023600000001</v>
      </c>
      <c r="N75">
        <v>0.224196011</v>
      </c>
      <c r="O75">
        <v>0.34781888500000002</v>
      </c>
      <c r="P75">
        <v>0.147931545</v>
      </c>
      <c r="Q75">
        <v>-7.8981047999999998E-2</v>
      </c>
      <c r="R75">
        <v>-6.7927517000000007E-2</v>
      </c>
      <c r="S75">
        <v>0.11361777200000001</v>
      </c>
      <c r="T75">
        <v>0.11928815500000001</v>
      </c>
      <c r="U75">
        <v>66</v>
      </c>
    </row>
    <row r="76" spans="1:21" x14ac:dyDescent="0.3">
      <c r="A76" t="s">
        <v>52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0.38070425000000002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0.56738139099999996</v>
      </c>
      <c r="S76">
        <v>5.5769744000000003E-2</v>
      </c>
      <c r="T76">
        <v>0</v>
      </c>
      <c r="U76">
        <v>58</v>
      </c>
    </row>
    <row r="77" spans="1:21" x14ac:dyDescent="0.3">
      <c r="A77" t="s">
        <v>33</v>
      </c>
      <c r="B77">
        <v>-1.19071E-3</v>
      </c>
      <c r="C77">
        <v>4.1170661999999997E-2</v>
      </c>
      <c r="D77">
        <v>-0.20254845799999999</v>
      </c>
      <c r="E77">
        <v>2.3213800999999999E-2</v>
      </c>
      <c r="F77">
        <v>-1.5781613999999999E-2</v>
      </c>
      <c r="G77">
        <v>-1.6787308000000001E-2</v>
      </c>
      <c r="H77">
        <v>-3.0131471E-2</v>
      </c>
      <c r="I77">
        <v>1.6916786E-2</v>
      </c>
      <c r="J77">
        <v>0.101218877</v>
      </c>
      <c r="K77">
        <v>2.6423439999999999E-2</v>
      </c>
      <c r="L77">
        <v>-4.2419954000000003E-2</v>
      </c>
      <c r="M77">
        <v>0.116039209</v>
      </c>
      <c r="N77">
        <v>-0.56521912299999999</v>
      </c>
      <c r="O77">
        <v>-2.9462820000000002E-3</v>
      </c>
      <c r="P77">
        <v>7.4043009000000007E-2</v>
      </c>
      <c r="Q77">
        <v>8.3001106000000005E-2</v>
      </c>
      <c r="R77">
        <v>0.125267405</v>
      </c>
      <c r="S77">
        <v>-1.5866506999999998E-2</v>
      </c>
      <c r="T77">
        <v>7.8630379999999993E-3</v>
      </c>
      <c r="U77">
        <v>31</v>
      </c>
    </row>
    <row r="78" spans="1:21" x14ac:dyDescent="0.3">
      <c r="A78" t="s">
        <v>33</v>
      </c>
      <c r="B78">
        <v>-0.12066974900000001</v>
      </c>
      <c r="C78">
        <v>0.21994777200000001</v>
      </c>
      <c r="D78">
        <v>-0.30553374</v>
      </c>
      <c r="E78">
        <v>-7.8762498E-2</v>
      </c>
      <c r="F78">
        <v>-0.273160552</v>
      </c>
      <c r="G78">
        <v>-0.240356181</v>
      </c>
      <c r="H78">
        <v>-5.9101569999999999E-2</v>
      </c>
      <c r="I78">
        <v>-3.9178417E-2</v>
      </c>
      <c r="J78">
        <v>0.10946723999999999</v>
      </c>
      <c r="K78">
        <v>-5.6992642000000003E-2</v>
      </c>
      <c r="L78">
        <v>-8.3218384000000006E-2</v>
      </c>
      <c r="M78">
        <v>-1.0333563E-2</v>
      </c>
      <c r="N78">
        <v>-0.49482367599999999</v>
      </c>
      <c r="O78">
        <v>-9.7289777999999993E-2</v>
      </c>
      <c r="P78">
        <v>-1.044611E-3</v>
      </c>
      <c r="Q78">
        <v>7.0641419999999998E-3</v>
      </c>
      <c r="R78">
        <v>0.220273846</v>
      </c>
      <c r="S78">
        <v>-7.6688961999999999E-2</v>
      </c>
      <c r="T78">
        <v>-6.7895265999999996E-2</v>
      </c>
      <c r="U78">
        <v>17</v>
      </c>
    </row>
    <row r="79" spans="1:21" x14ac:dyDescent="0.3">
      <c r="A79" t="s">
        <v>48</v>
      </c>
      <c r="B79">
        <v>-1.99680502</v>
      </c>
      <c r="C79">
        <v>-1.99680502</v>
      </c>
      <c r="D79">
        <v>-1.99680502</v>
      </c>
      <c r="E79">
        <v>-1.99680502</v>
      </c>
      <c r="F79">
        <v>-1.99680502</v>
      </c>
      <c r="G79">
        <v>-1.99680502</v>
      </c>
      <c r="H79">
        <v>-1.99680502</v>
      </c>
      <c r="I79">
        <v>-1.959010194</v>
      </c>
      <c r="J79">
        <v>-1.5954524080000001</v>
      </c>
      <c r="K79">
        <v>-1.986351226</v>
      </c>
      <c r="L79">
        <v>-1.9423684189999999</v>
      </c>
      <c r="M79">
        <v>-1.9782458629999999</v>
      </c>
      <c r="N79">
        <v>-1.99680502</v>
      </c>
      <c r="O79">
        <v>-1.807635213</v>
      </c>
      <c r="P79">
        <v>-1.96511221</v>
      </c>
      <c r="Q79">
        <v>-1.888970308</v>
      </c>
      <c r="R79">
        <v>-1.3965248729999999</v>
      </c>
      <c r="S79">
        <v>-1.911418287</v>
      </c>
      <c r="T79">
        <v>-1.9822985440000001</v>
      </c>
      <c r="U79">
        <v>2</v>
      </c>
    </row>
    <row r="80" spans="1:21" x14ac:dyDescent="0.3">
      <c r="A80" t="s">
        <v>78</v>
      </c>
      <c r="B80">
        <v>-0.76543919500000002</v>
      </c>
      <c r="C80">
        <v>-0.76543919500000002</v>
      </c>
      <c r="D80">
        <v>-0.76543919500000002</v>
      </c>
      <c r="E80">
        <v>-0.415126948</v>
      </c>
      <c r="F80">
        <v>-0.76543919500000002</v>
      </c>
      <c r="G80">
        <v>-0.24509303299999999</v>
      </c>
      <c r="H80">
        <v>-6.1228923999999997E-2</v>
      </c>
      <c r="I80">
        <v>-5.4376254999999998E-2</v>
      </c>
      <c r="J80">
        <v>-4.1430917999999997E-2</v>
      </c>
      <c r="K80">
        <v>-4.0964411999999999E-2</v>
      </c>
      <c r="L80">
        <v>-4.9328776999999997E-2</v>
      </c>
      <c r="M80">
        <v>-6.0292561000000001E-2</v>
      </c>
      <c r="N80">
        <v>-2.1565395000000001E-2</v>
      </c>
      <c r="O80">
        <v>-4.1926953000000003E-2</v>
      </c>
      <c r="P80">
        <v>-4.2721745999999998E-2</v>
      </c>
      <c r="Q80">
        <v>-3.2106165999999998E-2</v>
      </c>
      <c r="R80">
        <v>-4.7307759999999997E-2</v>
      </c>
      <c r="S80">
        <v>-0.24795450699999999</v>
      </c>
      <c r="T80">
        <v>-5.7334408000000003E-2</v>
      </c>
      <c r="U80">
        <v>7</v>
      </c>
    </row>
    <row r="81" spans="1:21" x14ac:dyDescent="0.3">
      <c r="A81" t="s">
        <v>23</v>
      </c>
      <c r="B81">
        <v>1.194461255</v>
      </c>
      <c r="C81">
        <v>0.50219929299999999</v>
      </c>
      <c r="D81">
        <v>0.77178739600000001</v>
      </c>
      <c r="E81">
        <v>0.219227583</v>
      </c>
      <c r="F81">
        <v>1.310295542</v>
      </c>
      <c r="G81">
        <v>0.34338424200000001</v>
      </c>
      <c r="H81">
        <v>0.74908814400000001</v>
      </c>
      <c r="I81">
        <v>0.75207202799999995</v>
      </c>
      <c r="J81">
        <v>-0.37999909799999998</v>
      </c>
      <c r="K81">
        <v>0.76396977899999996</v>
      </c>
      <c r="L81">
        <v>0.61898503400000005</v>
      </c>
      <c r="M81">
        <v>4.7234193000000001E-2</v>
      </c>
      <c r="N81">
        <v>0.78503917700000003</v>
      </c>
      <c r="O81">
        <v>0.56384570899999997</v>
      </c>
      <c r="P81">
        <v>1.062628683</v>
      </c>
      <c r="Q81">
        <v>0.32116692600000002</v>
      </c>
      <c r="R81">
        <v>0.443470698</v>
      </c>
      <c r="S81">
        <v>0.59228568100000001</v>
      </c>
      <c r="T81">
        <v>0.60563535800000001</v>
      </c>
      <c r="U81">
        <v>86</v>
      </c>
    </row>
    <row r="82" spans="1:21" x14ac:dyDescent="0.3">
      <c r="A82" t="s">
        <v>21</v>
      </c>
      <c r="B82">
        <v>0.75694778200000001</v>
      </c>
      <c r="C82">
        <v>0.97055858500000003</v>
      </c>
      <c r="D82">
        <v>0.162798688</v>
      </c>
      <c r="E82">
        <v>0.83352747299999996</v>
      </c>
      <c r="F82">
        <v>0.41410253699999999</v>
      </c>
      <c r="G82">
        <v>0.196159737</v>
      </c>
      <c r="H82">
        <v>0.238094101</v>
      </c>
      <c r="I82">
        <v>0.75168807699999995</v>
      </c>
      <c r="J82">
        <v>1.109380196</v>
      </c>
      <c r="K82">
        <v>0.52695857099999999</v>
      </c>
      <c r="L82">
        <v>0.75035144200000004</v>
      </c>
      <c r="M82">
        <v>0.83280162099999999</v>
      </c>
      <c r="N82">
        <v>-1.1241717E-2</v>
      </c>
      <c r="O82">
        <v>0.91973754900000004</v>
      </c>
      <c r="P82">
        <v>0.44967818700000001</v>
      </c>
      <c r="Q82">
        <v>1.1374675329999999</v>
      </c>
      <c r="R82">
        <v>1.283300525</v>
      </c>
      <c r="S82">
        <v>0.66601828699999999</v>
      </c>
      <c r="T82">
        <v>0.75101976000000004</v>
      </c>
      <c r="U82">
        <v>88</v>
      </c>
    </row>
    <row r="83" spans="1:21" x14ac:dyDescent="0.3">
      <c r="A83" t="s">
        <v>39</v>
      </c>
      <c r="B83">
        <v>-1.99680502</v>
      </c>
      <c r="C83">
        <v>-1.8854826099999999</v>
      </c>
      <c r="D83">
        <v>-1.99680502</v>
      </c>
      <c r="E83">
        <v>-1.852680106</v>
      </c>
      <c r="F83">
        <v>-1.853576025</v>
      </c>
      <c r="G83">
        <v>-1.9016601179999999</v>
      </c>
      <c r="H83">
        <v>-1.6478274159999999</v>
      </c>
      <c r="I83">
        <v>-1.6242090840000001</v>
      </c>
      <c r="J83">
        <v>-1.699345466</v>
      </c>
      <c r="K83">
        <v>-1.6827095519999999</v>
      </c>
      <c r="L83">
        <v>-1.7588715070000001</v>
      </c>
      <c r="M83">
        <v>-1.5351284590000001</v>
      </c>
      <c r="N83">
        <v>-1.9723661990000001</v>
      </c>
      <c r="O83">
        <v>-1.658796529</v>
      </c>
      <c r="P83">
        <v>-1.540879109</v>
      </c>
      <c r="Q83">
        <v>-1.3815203700000001</v>
      </c>
      <c r="R83">
        <v>-1.2687553009999999</v>
      </c>
      <c r="S83">
        <v>-1.7210245820000001</v>
      </c>
      <c r="T83">
        <v>-1.7101850240000001</v>
      </c>
      <c r="U83">
        <v>3</v>
      </c>
    </row>
    <row r="84" spans="1:21" x14ac:dyDescent="0.3">
      <c r="A84" t="s">
        <v>96</v>
      </c>
      <c r="B84">
        <v>-7.8457844999999998E-2</v>
      </c>
      <c r="C84">
        <v>-7.8457844999999998E-2</v>
      </c>
      <c r="D84">
        <v>-7.8457844999999998E-2</v>
      </c>
      <c r="E84">
        <v>-7.8457844999999998E-2</v>
      </c>
      <c r="F84">
        <v>-5.5946872000000002E-2</v>
      </c>
      <c r="G84">
        <v>-2.8068169E-2</v>
      </c>
      <c r="H84">
        <v>-7.8457844999999998E-2</v>
      </c>
      <c r="I84">
        <v>-5.3815097999999999E-2</v>
      </c>
      <c r="J84">
        <v>-7.8457844999999998E-2</v>
      </c>
      <c r="K84">
        <v>-7.3282549000000002E-2</v>
      </c>
      <c r="L84">
        <v>-7.8457844999999998E-2</v>
      </c>
      <c r="M84">
        <v>-7.0106934999999995E-2</v>
      </c>
      <c r="N84">
        <v>-5.9473077999999999E-2</v>
      </c>
      <c r="O84">
        <v>-7.8457844999999998E-2</v>
      </c>
      <c r="P84">
        <v>-7.6328486000000001E-2</v>
      </c>
      <c r="Q84">
        <v>-7.2426294000000002E-2</v>
      </c>
      <c r="R84">
        <v>-7.8457844999999998E-2</v>
      </c>
      <c r="S84">
        <v>-7.0327534999999997E-2</v>
      </c>
      <c r="T84">
        <v>-7.7393165E-2</v>
      </c>
      <c r="U84">
        <v>20</v>
      </c>
    </row>
    <row r="85" spans="1:21" x14ac:dyDescent="0.3">
      <c r="A85" t="s">
        <v>97</v>
      </c>
      <c r="B85">
        <v>0.231541835</v>
      </c>
      <c r="C85">
        <v>0.20238495400000001</v>
      </c>
      <c r="D85">
        <v>0.22569092099999999</v>
      </c>
      <c r="E85">
        <v>0.16774265499999999</v>
      </c>
      <c r="F85">
        <v>0.29551779099999997</v>
      </c>
      <c r="G85">
        <v>1.3189397E-2</v>
      </c>
      <c r="H85">
        <v>0.209956742</v>
      </c>
      <c r="I85">
        <v>0.24592633</v>
      </c>
      <c r="J85">
        <v>0.159487037</v>
      </c>
      <c r="K85">
        <v>0.16915108300000001</v>
      </c>
      <c r="L85">
        <v>0.244520494</v>
      </c>
      <c r="M85">
        <v>5.2608151999999998E-2</v>
      </c>
      <c r="N85">
        <v>4.8970430000000002E-3</v>
      </c>
      <c r="O85">
        <v>0.255125875</v>
      </c>
      <c r="P85">
        <v>0.21471463599999999</v>
      </c>
      <c r="Q85">
        <v>0.16935357700000001</v>
      </c>
      <c r="R85">
        <v>0.27786707599999999</v>
      </c>
      <c r="S85">
        <v>0.18468680000000001</v>
      </c>
      <c r="T85">
        <v>0.20617084799999999</v>
      </c>
      <c r="U85">
        <v>72</v>
      </c>
    </row>
    <row r="86" spans="1:21" x14ac:dyDescent="0.3">
      <c r="A86" t="s">
        <v>47</v>
      </c>
      <c r="B86">
        <v>0.78274024600000003</v>
      </c>
      <c r="C86">
        <v>0.21563300799999999</v>
      </c>
      <c r="D86">
        <v>0.226407315</v>
      </c>
      <c r="E86">
        <v>-1.170586E-2</v>
      </c>
      <c r="F86">
        <v>0.25044942399999998</v>
      </c>
      <c r="G86">
        <v>3.4618197000000003E-2</v>
      </c>
      <c r="H86">
        <v>0.22751733599999999</v>
      </c>
      <c r="I86">
        <v>0.23104617699999999</v>
      </c>
      <c r="J86">
        <v>0.205893306</v>
      </c>
      <c r="K86" s="1">
        <v>-1.8300000000000001E-5</v>
      </c>
      <c r="L86">
        <v>0.47176110100000002</v>
      </c>
      <c r="M86">
        <v>7.8452239999999996E-3</v>
      </c>
      <c r="N86">
        <v>8.3801299999999995E-3</v>
      </c>
      <c r="O86">
        <v>0.62890096200000001</v>
      </c>
      <c r="P86">
        <v>0.19896724099999999</v>
      </c>
      <c r="Q86">
        <v>-1.5596148000000001E-2</v>
      </c>
      <c r="R86">
        <v>0.26026286399999998</v>
      </c>
      <c r="S86">
        <v>0.219006014</v>
      </c>
      <c r="T86">
        <v>0.21731951099999999</v>
      </c>
      <c r="U86">
        <v>77</v>
      </c>
    </row>
    <row r="87" spans="1:21" x14ac:dyDescent="0.3">
      <c r="A87" t="s">
        <v>57</v>
      </c>
      <c r="B87">
        <v>0.954656163</v>
      </c>
      <c r="C87">
        <v>9.4654748999999996E-2</v>
      </c>
      <c r="D87">
        <v>4.7354278E-2</v>
      </c>
      <c r="E87">
        <v>0.10570903</v>
      </c>
      <c r="F87">
        <v>0.17107529699999999</v>
      </c>
      <c r="G87">
        <v>-4.1696210000000001E-3</v>
      </c>
      <c r="H87">
        <v>0.13323659099999999</v>
      </c>
      <c r="I87">
        <v>0.13839369500000001</v>
      </c>
      <c r="J87">
        <v>0.13691439</v>
      </c>
      <c r="K87">
        <v>6.7346868000000004E-2</v>
      </c>
      <c r="L87">
        <v>0.155243994</v>
      </c>
      <c r="M87">
        <v>1.3324559E-2</v>
      </c>
      <c r="N87">
        <v>-0.118361723</v>
      </c>
      <c r="O87">
        <v>0.43174579299999999</v>
      </c>
      <c r="P87">
        <v>0.12239997499999999</v>
      </c>
      <c r="Q87">
        <v>0.11443057199999999</v>
      </c>
      <c r="R87">
        <v>0.225537125</v>
      </c>
      <c r="S87">
        <v>0.164087749</v>
      </c>
      <c r="T87">
        <v>0.127818283</v>
      </c>
      <c r="U87">
        <v>70</v>
      </c>
    </row>
    <row r="88" spans="1:21" x14ac:dyDescent="0.3">
      <c r="A88" t="s">
        <v>73</v>
      </c>
      <c r="B88">
        <v>-0.10372210699999999</v>
      </c>
      <c r="C88">
        <v>-2.9219933E-2</v>
      </c>
      <c r="D88">
        <v>-0.14411938699999999</v>
      </c>
      <c r="E88">
        <v>-0.115734736</v>
      </c>
      <c r="F88">
        <v>-0.12762340799999999</v>
      </c>
      <c r="G88">
        <v>-0.15793590299999999</v>
      </c>
      <c r="H88">
        <v>-0.101469765</v>
      </c>
      <c r="I88">
        <v>-7.9818670999999994E-2</v>
      </c>
      <c r="J88">
        <v>5.7666481999999998E-2</v>
      </c>
      <c r="K88">
        <v>2.9240991000000001E-2</v>
      </c>
      <c r="L88">
        <v>-0.100561382</v>
      </c>
      <c r="M88">
        <v>-9.3014894000000001E-2</v>
      </c>
      <c r="N88">
        <v>-0.29491821600000001</v>
      </c>
      <c r="O88">
        <v>6.7793007000000002E-2</v>
      </c>
      <c r="P88">
        <v>-9.2777963000000005E-2</v>
      </c>
      <c r="Q88">
        <v>-8.5719245999999999E-2</v>
      </c>
      <c r="R88">
        <v>-1.9472176000000001E-2</v>
      </c>
      <c r="S88">
        <v>-8.1847488999999995E-2</v>
      </c>
      <c r="T88">
        <v>-9.2896429000000003E-2</v>
      </c>
      <c r="U88">
        <v>16</v>
      </c>
    </row>
    <row r="89" spans="1:21" x14ac:dyDescent="0.3">
      <c r="A89" t="s">
        <v>79</v>
      </c>
      <c r="B89">
        <v>-0.30178742400000003</v>
      </c>
      <c r="C89">
        <v>-0.34035453199999999</v>
      </c>
      <c r="D89">
        <v>-0.51599589700000004</v>
      </c>
      <c r="E89">
        <v>-0.43568942100000002</v>
      </c>
      <c r="F89">
        <v>-0.287693906</v>
      </c>
      <c r="G89">
        <v>-0.50514086599999997</v>
      </c>
      <c r="H89">
        <v>-0.29255700400000001</v>
      </c>
      <c r="I89">
        <v>-0.25844993599999999</v>
      </c>
      <c r="J89">
        <v>-0.38024053299999999</v>
      </c>
      <c r="K89">
        <v>-0.28853384500000001</v>
      </c>
      <c r="L89">
        <v>-0.23268063999999999</v>
      </c>
      <c r="M89">
        <v>-0.44319226499999997</v>
      </c>
      <c r="N89">
        <v>-0.44420501800000001</v>
      </c>
      <c r="O89">
        <v>-0.308595124</v>
      </c>
      <c r="P89">
        <v>-0.29208098599999999</v>
      </c>
      <c r="Q89">
        <v>-0.41141270699999999</v>
      </c>
      <c r="R89">
        <v>-0.396463448</v>
      </c>
      <c r="S89">
        <v>-0.36088668000000002</v>
      </c>
      <c r="T89">
        <v>-0.350620606</v>
      </c>
      <c r="U89">
        <v>6</v>
      </c>
    </row>
    <row r="90" spans="1:21" x14ac:dyDescent="0.3">
      <c r="A90" t="s">
        <v>98</v>
      </c>
      <c r="B90">
        <v>0</v>
      </c>
      <c r="C90">
        <v>0</v>
      </c>
      <c r="D90">
        <v>0</v>
      </c>
      <c r="E90">
        <v>0</v>
      </c>
      <c r="F90">
        <v>0</v>
      </c>
      <c r="G90">
        <v>0.10891287500000001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6.4066399999999999E-3</v>
      </c>
      <c r="T90">
        <v>0</v>
      </c>
      <c r="U90">
        <v>41</v>
      </c>
    </row>
    <row r="91" spans="1:21" x14ac:dyDescent="0.3">
      <c r="A91" t="s">
        <v>99</v>
      </c>
      <c r="B91">
        <v>0.158152981</v>
      </c>
      <c r="C91">
        <v>0.180812166</v>
      </c>
      <c r="D91">
        <v>-9.4990257999999994E-2</v>
      </c>
      <c r="E91">
        <v>1.0146294E-2</v>
      </c>
      <c r="F91">
        <v>-1.3517259E-2</v>
      </c>
      <c r="G91">
        <v>-0.11831122199999999</v>
      </c>
      <c r="H91">
        <v>-1.4983097000000001E-2</v>
      </c>
      <c r="I91">
        <v>-9.8217559999999992E-3</v>
      </c>
      <c r="J91">
        <v>8.1261853999999994E-2</v>
      </c>
      <c r="K91">
        <v>-1.204439E-2</v>
      </c>
      <c r="L91">
        <v>-7.5829180000000001E-3</v>
      </c>
      <c r="M91">
        <v>4.1885161999999997E-2</v>
      </c>
      <c r="N91">
        <v>-0.130596563</v>
      </c>
      <c r="O91">
        <v>9.9816713000000001E-2</v>
      </c>
      <c r="P91">
        <v>1.0940841999999999E-2</v>
      </c>
      <c r="Q91">
        <v>1.9819301000000001E-2</v>
      </c>
      <c r="R91">
        <v>0.208288169</v>
      </c>
      <c r="S91">
        <v>2.4075059999999999E-2</v>
      </c>
      <c r="T91">
        <v>1.0543568E-2</v>
      </c>
      <c r="U91">
        <v>46</v>
      </c>
    </row>
  </sheetData>
  <autoFilter ref="A1:U1" xr:uid="{00000000-0009-0000-0000-000000000000}">
    <sortState ref="A2:U91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3"/>
  <sheetViews>
    <sheetView tabSelected="1" zoomScale="80" zoomScaleNormal="80" workbookViewId="0">
      <selection activeCell="A2" sqref="A2:B83"/>
    </sheetView>
  </sheetViews>
  <sheetFormatPr defaultRowHeight="14.4" x14ac:dyDescent="0.3"/>
  <cols>
    <col min="1" max="1" width="30" style="5" customWidth="1"/>
    <col min="2" max="2" width="12.109375" style="5" customWidth="1"/>
  </cols>
  <sheetData>
    <row r="1" spans="1:3" x14ac:dyDescent="0.3">
      <c r="A1" s="5" t="s">
        <v>127</v>
      </c>
      <c r="B1" s="5" t="s">
        <v>128</v>
      </c>
    </row>
    <row r="2" spans="1:3" x14ac:dyDescent="0.3">
      <c r="A2" s="2" t="s">
        <v>119</v>
      </c>
      <c r="B2" s="6">
        <v>244.39790575916228</v>
      </c>
      <c r="C2">
        <f>LOG10(B2)</f>
        <v>2.3880974801256052</v>
      </c>
    </row>
    <row r="3" spans="1:3" x14ac:dyDescent="0.3">
      <c r="A3" s="2" t="s">
        <v>25</v>
      </c>
      <c r="B3" s="6">
        <v>224.37474846202497</v>
      </c>
      <c r="C3">
        <f t="shared" ref="C3:C66" si="0">LOG10(B3)</f>
        <v>2.3509739790516835</v>
      </c>
    </row>
    <row r="4" spans="1:3" x14ac:dyDescent="0.3">
      <c r="A4" s="2" t="s">
        <v>19</v>
      </c>
      <c r="B4" s="6">
        <v>223.93782383419688</v>
      </c>
      <c r="C4">
        <f t="shared" si="0"/>
        <v>2.3501274535394487</v>
      </c>
    </row>
    <row r="5" spans="1:3" x14ac:dyDescent="0.3">
      <c r="A5" s="2" t="s">
        <v>20</v>
      </c>
      <c r="B5" s="6">
        <v>95.736755548683632</v>
      </c>
      <c r="C5">
        <f t="shared" si="0"/>
        <v>1.9810787054607506</v>
      </c>
    </row>
    <row r="6" spans="1:3" x14ac:dyDescent="0.3">
      <c r="A6" s="2" t="s">
        <v>24</v>
      </c>
      <c r="B6" s="6">
        <v>84.351526551751761</v>
      </c>
      <c r="C6">
        <f t="shared" si="0"/>
        <v>1.9260929466406511</v>
      </c>
    </row>
    <row r="7" spans="1:3" x14ac:dyDescent="0.3">
      <c r="A7" s="2" t="s">
        <v>29</v>
      </c>
      <c r="B7" s="6">
        <v>77.887783395857113</v>
      </c>
      <c r="C7">
        <f t="shared" si="0"/>
        <v>1.8914693444526178</v>
      </c>
    </row>
    <row r="8" spans="1:3" x14ac:dyDescent="0.3">
      <c r="A8" s="2" t="s">
        <v>22</v>
      </c>
      <c r="B8" s="6">
        <v>73.652888666293492</v>
      </c>
      <c r="C8">
        <f t="shared" si="0"/>
        <v>1.8671897845422565</v>
      </c>
    </row>
    <row r="9" spans="1:3" x14ac:dyDescent="0.3">
      <c r="A9" s="2" t="s">
        <v>23</v>
      </c>
      <c r="B9" s="6">
        <v>71.291495687642822</v>
      </c>
      <c r="C9">
        <f t="shared" si="0"/>
        <v>1.853037726258451</v>
      </c>
    </row>
    <row r="10" spans="1:3" x14ac:dyDescent="0.3">
      <c r="A10" s="2" t="s">
        <v>21</v>
      </c>
      <c r="B10" s="6">
        <v>65.292155567972102</v>
      </c>
      <c r="C10">
        <f t="shared" si="0"/>
        <v>1.8148610067239661</v>
      </c>
    </row>
    <row r="11" spans="1:3" x14ac:dyDescent="0.3">
      <c r="A11" s="2" t="s">
        <v>27</v>
      </c>
      <c r="B11" s="6">
        <v>64.510926538182403</v>
      </c>
      <c r="C11">
        <f t="shared" si="0"/>
        <v>1.8096332794933399</v>
      </c>
    </row>
    <row r="12" spans="1:3" x14ac:dyDescent="0.3">
      <c r="A12" s="2" t="s">
        <v>28</v>
      </c>
      <c r="B12" s="6">
        <v>61.19127167700799</v>
      </c>
      <c r="C12">
        <f t="shared" si="0"/>
        <v>1.7866894787983569</v>
      </c>
    </row>
    <row r="13" spans="1:3" x14ac:dyDescent="0.3">
      <c r="A13" s="2" t="s">
        <v>35</v>
      </c>
      <c r="B13" s="6">
        <v>39.351487486226979</v>
      </c>
      <c r="C13">
        <f t="shared" si="0"/>
        <v>1.5949611533367758</v>
      </c>
    </row>
    <row r="14" spans="1:3" x14ac:dyDescent="0.3">
      <c r="A14" s="2" t="s">
        <v>34</v>
      </c>
      <c r="B14" s="6">
        <v>24.752536516179497</v>
      </c>
      <c r="C14">
        <f t="shared" si="0"/>
        <v>1.3936197098770668</v>
      </c>
    </row>
    <row r="15" spans="1:3" x14ac:dyDescent="0.3">
      <c r="A15" s="2" t="s">
        <v>32</v>
      </c>
      <c r="B15" s="6">
        <v>21.719299769775422</v>
      </c>
      <c r="C15">
        <f t="shared" si="0"/>
        <v>1.3368458194884145</v>
      </c>
    </row>
    <row r="16" spans="1:3" x14ac:dyDescent="0.3">
      <c r="A16" s="3" t="s">
        <v>38</v>
      </c>
      <c r="B16" s="6">
        <v>14.345002025956806</v>
      </c>
      <c r="C16">
        <f t="shared" si="0"/>
        <v>1.1567006139177995</v>
      </c>
    </row>
    <row r="17" spans="1:3" x14ac:dyDescent="0.3">
      <c r="A17" s="2" t="s">
        <v>41</v>
      </c>
      <c r="B17" s="6">
        <v>12.987982868850596</v>
      </c>
      <c r="C17">
        <f t="shared" si="0"/>
        <v>1.1135417071199201</v>
      </c>
    </row>
    <row r="18" spans="1:3" x14ac:dyDescent="0.3">
      <c r="A18" s="2" t="s">
        <v>26</v>
      </c>
      <c r="B18" s="6">
        <v>12.925023232729261</v>
      </c>
      <c r="C18">
        <f t="shared" si="0"/>
        <v>1.111431332411013</v>
      </c>
    </row>
    <row r="19" spans="1:3" x14ac:dyDescent="0.3">
      <c r="A19" s="5" t="s">
        <v>122</v>
      </c>
      <c r="B19" s="6">
        <v>12.26959676784319</v>
      </c>
      <c r="C19">
        <f t="shared" si="0"/>
        <v>1.0888302901615419</v>
      </c>
    </row>
    <row r="20" spans="1:3" x14ac:dyDescent="0.3">
      <c r="A20" s="2" t="s">
        <v>50</v>
      </c>
      <c r="B20" s="6">
        <v>7.8409971239222553</v>
      </c>
      <c r="C20">
        <f t="shared" si="0"/>
        <v>0.894371294557051</v>
      </c>
    </row>
    <row r="21" spans="1:3" x14ac:dyDescent="0.3">
      <c r="A21" s="5" t="s">
        <v>124</v>
      </c>
      <c r="B21" s="6">
        <v>7.4740171035333312</v>
      </c>
      <c r="C21">
        <f t="shared" si="0"/>
        <v>0.87355408735381779</v>
      </c>
    </row>
    <row r="22" spans="1:3" x14ac:dyDescent="0.3">
      <c r="A22" s="3" t="s">
        <v>48</v>
      </c>
      <c r="B22" s="6">
        <v>6.8276295769789073</v>
      </c>
      <c r="C22">
        <f t="shared" si="0"/>
        <v>0.8342699510721765</v>
      </c>
    </row>
    <row r="23" spans="1:3" x14ac:dyDescent="0.3">
      <c r="A23" s="3" t="s">
        <v>31</v>
      </c>
      <c r="B23" s="6">
        <v>6.8119253368733217</v>
      </c>
      <c r="C23">
        <f t="shared" si="0"/>
        <v>0.83326987916701367</v>
      </c>
    </row>
    <row r="24" spans="1:3" x14ac:dyDescent="0.3">
      <c r="A24" s="2" t="s">
        <v>36</v>
      </c>
      <c r="B24" s="6">
        <v>6.7630354126060279</v>
      </c>
      <c r="C24">
        <f t="shared" si="0"/>
        <v>0.83014166148406265</v>
      </c>
    </row>
    <row r="25" spans="1:3" x14ac:dyDescent="0.3">
      <c r="A25" s="2" t="s">
        <v>52</v>
      </c>
      <c r="B25" s="6">
        <v>6.3445154360474429</v>
      </c>
      <c r="C25">
        <f t="shared" si="0"/>
        <v>0.80239845834768875</v>
      </c>
    </row>
    <row r="26" spans="1:3" x14ac:dyDescent="0.3">
      <c r="A26" s="2" t="s">
        <v>93</v>
      </c>
      <c r="B26" s="6">
        <v>6.265231333027943</v>
      </c>
      <c r="C26">
        <f t="shared" si="0"/>
        <v>0.79693711121248556</v>
      </c>
    </row>
    <row r="27" spans="1:3" x14ac:dyDescent="0.3">
      <c r="A27" s="3" t="s">
        <v>69</v>
      </c>
      <c r="B27" s="6">
        <v>6.1578263110690701</v>
      </c>
      <c r="C27">
        <f t="shared" si="0"/>
        <v>0.78942743493936374</v>
      </c>
    </row>
    <row r="28" spans="1:3" x14ac:dyDescent="0.3">
      <c r="A28" s="3" t="s">
        <v>46</v>
      </c>
      <c r="B28" s="6">
        <v>5.9187497706484464</v>
      </c>
      <c r="C28">
        <f t="shared" si="0"/>
        <v>0.77222997951843775</v>
      </c>
    </row>
    <row r="29" spans="1:3" x14ac:dyDescent="0.3">
      <c r="A29" s="4" t="s">
        <v>57</v>
      </c>
      <c r="B29" s="6">
        <v>5.7110581147232331</v>
      </c>
      <c r="C29">
        <f t="shared" si="0"/>
        <v>0.75671657949154514</v>
      </c>
    </row>
    <row r="30" spans="1:3" x14ac:dyDescent="0.3">
      <c r="A30" s="5" t="s">
        <v>110</v>
      </c>
      <c r="B30" s="6">
        <v>5.5771577465605668</v>
      </c>
      <c r="C30">
        <f t="shared" si="0"/>
        <v>0.74641292842412765</v>
      </c>
    </row>
    <row r="31" spans="1:3" x14ac:dyDescent="0.3">
      <c r="A31" s="2" t="s">
        <v>80</v>
      </c>
      <c r="B31" s="6">
        <v>5.3274678790843568</v>
      </c>
      <c r="C31">
        <f t="shared" si="0"/>
        <v>0.72652083990130822</v>
      </c>
    </row>
    <row r="32" spans="1:3" x14ac:dyDescent="0.3">
      <c r="A32" s="5" t="s">
        <v>109</v>
      </c>
      <c r="B32" s="6">
        <v>5.1373293267963511</v>
      </c>
      <c r="C32">
        <f t="shared" si="0"/>
        <v>0.71073740692075948</v>
      </c>
    </row>
    <row r="33" spans="1:3" x14ac:dyDescent="0.3">
      <c r="A33" s="2" t="s">
        <v>49</v>
      </c>
      <c r="B33" s="6">
        <v>4.6949844654701502</v>
      </c>
      <c r="C33">
        <f t="shared" si="0"/>
        <v>0.67163415963264006</v>
      </c>
    </row>
    <row r="34" spans="1:3" x14ac:dyDescent="0.3">
      <c r="A34" s="5" t="s">
        <v>115</v>
      </c>
      <c r="B34" s="6">
        <v>4.2600323762460599</v>
      </c>
      <c r="C34">
        <f t="shared" si="0"/>
        <v>0.62941289975332393</v>
      </c>
    </row>
    <row r="35" spans="1:3" x14ac:dyDescent="0.3">
      <c r="A35" s="5" t="s">
        <v>116</v>
      </c>
      <c r="B35" s="6">
        <v>4.2232654626418382</v>
      </c>
      <c r="C35">
        <f t="shared" si="0"/>
        <v>0.62564838081800622</v>
      </c>
    </row>
    <row r="36" spans="1:3" x14ac:dyDescent="0.3">
      <c r="A36" s="5" t="s">
        <v>117</v>
      </c>
      <c r="B36" s="6">
        <v>3.9657771950844038</v>
      </c>
      <c r="C36">
        <f t="shared" si="0"/>
        <v>0.5983283110635611</v>
      </c>
    </row>
    <row r="37" spans="1:3" x14ac:dyDescent="0.3">
      <c r="A37" s="5" t="s">
        <v>106</v>
      </c>
      <c r="B37" s="6">
        <v>3.6838803343047721</v>
      </c>
      <c r="C37">
        <f t="shared" si="0"/>
        <v>0.56630551430570431</v>
      </c>
    </row>
    <row r="38" spans="1:3" x14ac:dyDescent="0.3">
      <c r="A38" s="2" t="s">
        <v>121</v>
      </c>
      <c r="B38" s="6">
        <v>3.6415152406637006</v>
      </c>
      <c r="C38">
        <f t="shared" si="0"/>
        <v>0.56128213192650911</v>
      </c>
    </row>
    <row r="39" spans="1:3" x14ac:dyDescent="0.3">
      <c r="A39" s="2" t="s">
        <v>44</v>
      </c>
      <c r="B39" s="6">
        <v>3.4802137880146562</v>
      </c>
      <c r="C39">
        <f t="shared" si="0"/>
        <v>0.54160592328658952</v>
      </c>
    </row>
    <row r="40" spans="1:3" x14ac:dyDescent="0.3">
      <c r="A40" s="3" t="s">
        <v>120</v>
      </c>
      <c r="B40" s="6">
        <v>3.4324954437527531</v>
      </c>
      <c r="C40">
        <f t="shared" si="0"/>
        <v>0.5356099694326526</v>
      </c>
    </row>
    <row r="41" spans="1:3" x14ac:dyDescent="0.3">
      <c r="A41" s="2" t="s">
        <v>63</v>
      </c>
      <c r="B41" s="6">
        <v>3.3991731992543786</v>
      </c>
      <c r="C41">
        <f t="shared" si="0"/>
        <v>0.53137329390464594</v>
      </c>
    </row>
    <row r="42" spans="1:3" x14ac:dyDescent="0.3">
      <c r="A42" s="2" t="s">
        <v>61</v>
      </c>
      <c r="B42" s="6">
        <v>2.762186005053143</v>
      </c>
      <c r="C42">
        <f t="shared" si="0"/>
        <v>0.4412529205308956</v>
      </c>
    </row>
    <row r="43" spans="1:3" x14ac:dyDescent="0.3">
      <c r="A43" s="5" t="s">
        <v>114</v>
      </c>
      <c r="B43" s="6">
        <v>2.7607165706973769</v>
      </c>
      <c r="C43">
        <f t="shared" si="0"/>
        <v>0.44102182203204149</v>
      </c>
    </row>
    <row r="44" spans="1:3" x14ac:dyDescent="0.3">
      <c r="A44" s="2" t="s">
        <v>91</v>
      </c>
      <c r="B44" s="6">
        <v>2.5818111405150712</v>
      </c>
      <c r="C44">
        <f t="shared" si="0"/>
        <v>0.41192447045093167</v>
      </c>
    </row>
    <row r="45" spans="1:3" x14ac:dyDescent="0.3">
      <c r="A45" s="2" t="s">
        <v>59</v>
      </c>
      <c r="B45" s="6">
        <v>2.5494032930387394</v>
      </c>
      <c r="C45">
        <f t="shared" si="0"/>
        <v>0.40643854244735966</v>
      </c>
    </row>
    <row r="46" spans="1:3" x14ac:dyDescent="0.3">
      <c r="A46" s="2" t="s">
        <v>76</v>
      </c>
      <c r="B46" s="6">
        <v>2.3381478781684688</v>
      </c>
      <c r="C46">
        <f t="shared" si="0"/>
        <v>0.36887197502154762</v>
      </c>
    </row>
    <row r="47" spans="1:3" x14ac:dyDescent="0.3">
      <c r="A47" s="3" t="s">
        <v>101</v>
      </c>
      <c r="B47" s="6">
        <v>2.2339409542000581</v>
      </c>
      <c r="C47">
        <f t="shared" si="0"/>
        <v>0.34907168999535443</v>
      </c>
    </row>
    <row r="48" spans="1:3" x14ac:dyDescent="0.3">
      <c r="A48" s="2" t="s">
        <v>72</v>
      </c>
      <c r="B48" s="6">
        <v>2.0576266638842102</v>
      </c>
      <c r="C48">
        <f t="shared" si="0"/>
        <v>0.31336657911288213</v>
      </c>
    </row>
    <row r="49" spans="1:3" x14ac:dyDescent="0.3">
      <c r="A49" s="2" t="s">
        <v>33</v>
      </c>
      <c r="B49" s="6">
        <v>2.0488693276673242</v>
      </c>
      <c r="C49">
        <f t="shared" si="0"/>
        <v>0.31151426094746965</v>
      </c>
    </row>
    <row r="50" spans="1:3" x14ac:dyDescent="0.3">
      <c r="A50" s="2" t="s">
        <v>55</v>
      </c>
      <c r="B50" s="6">
        <v>2.0308778733621731</v>
      </c>
      <c r="C50">
        <f t="shared" si="0"/>
        <v>0.30768380793478467</v>
      </c>
    </row>
    <row r="51" spans="1:3" x14ac:dyDescent="0.3">
      <c r="A51" s="2" t="s">
        <v>89</v>
      </c>
      <c r="B51" s="6">
        <v>1.9851294058090236</v>
      </c>
      <c r="C51">
        <f t="shared" si="0"/>
        <v>0.29778882263412959</v>
      </c>
    </row>
    <row r="52" spans="1:3" x14ac:dyDescent="0.3">
      <c r="A52" s="4" t="s">
        <v>99</v>
      </c>
      <c r="B52" s="6">
        <v>1.9704433497536946</v>
      </c>
      <c r="C52">
        <f t="shared" si="0"/>
        <v>0.2945639534147495</v>
      </c>
    </row>
    <row r="53" spans="1:3" x14ac:dyDescent="0.3">
      <c r="A53" s="2" t="s">
        <v>71</v>
      </c>
      <c r="B53" s="6">
        <v>1.9635086084297673</v>
      </c>
      <c r="C53">
        <f t="shared" si="0"/>
        <v>0.29303280964786838</v>
      </c>
    </row>
    <row r="54" spans="1:3" x14ac:dyDescent="0.3">
      <c r="A54" s="5" t="s">
        <v>108</v>
      </c>
      <c r="B54" s="6">
        <v>1.9161079313164349</v>
      </c>
      <c r="C54">
        <f t="shared" si="0"/>
        <v>0.28241996854991558</v>
      </c>
    </row>
    <row r="55" spans="1:3" x14ac:dyDescent="0.3">
      <c r="A55" s="2" t="s">
        <v>94</v>
      </c>
      <c r="B55" s="6">
        <v>1.8866676744010278</v>
      </c>
      <c r="C55">
        <f t="shared" si="0"/>
        <v>0.27569540844035212</v>
      </c>
    </row>
    <row r="56" spans="1:3" x14ac:dyDescent="0.3">
      <c r="A56" s="5" t="s">
        <v>118</v>
      </c>
      <c r="B56" s="6">
        <v>1.7960737827109936</v>
      </c>
      <c r="C56">
        <f t="shared" si="0"/>
        <v>0.25432417351506253</v>
      </c>
    </row>
    <row r="57" spans="1:3" x14ac:dyDescent="0.3">
      <c r="A57" s="2" t="s">
        <v>56</v>
      </c>
      <c r="B57" s="6">
        <v>1.7711505759983079</v>
      </c>
      <c r="C57">
        <f t="shared" si="0"/>
        <v>0.24825548470521536</v>
      </c>
    </row>
    <row r="58" spans="1:3" x14ac:dyDescent="0.3">
      <c r="A58" s="5" t="s">
        <v>123</v>
      </c>
      <c r="B58" s="6">
        <v>1.7577256686784737</v>
      </c>
      <c r="C58">
        <f t="shared" si="0"/>
        <v>0.24495109492665648</v>
      </c>
    </row>
    <row r="59" spans="1:3" x14ac:dyDescent="0.3">
      <c r="A59" s="2" t="s">
        <v>45</v>
      </c>
      <c r="B59" s="6">
        <v>1.7129411764705882</v>
      </c>
      <c r="C59">
        <f t="shared" si="0"/>
        <v>0.23374244926272564</v>
      </c>
    </row>
    <row r="60" spans="1:3" x14ac:dyDescent="0.3">
      <c r="A60" s="5" t="s">
        <v>113</v>
      </c>
      <c r="B60" s="6">
        <v>1.6937196938244932</v>
      </c>
      <c r="C60">
        <f t="shared" si="0"/>
        <v>0.22884153734170259</v>
      </c>
    </row>
    <row r="61" spans="1:3" x14ac:dyDescent="0.3">
      <c r="A61" s="4" t="s">
        <v>47</v>
      </c>
      <c r="B61" s="6">
        <v>1.6825237856785176</v>
      </c>
      <c r="C61">
        <f t="shared" si="0"/>
        <v>0.22596121251914142</v>
      </c>
    </row>
    <row r="62" spans="1:3" x14ac:dyDescent="0.3">
      <c r="A62" s="2" t="s">
        <v>62</v>
      </c>
      <c r="B62" s="6">
        <v>1.6413463011727665</v>
      </c>
      <c r="C62">
        <f t="shared" si="0"/>
        <v>0.21520022079806064</v>
      </c>
    </row>
    <row r="63" spans="1:3" x14ac:dyDescent="0.3">
      <c r="A63" s="2" t="s">
        <v>92</v>
      </c>
      <c r="B63" s="6">
        <v>1.480587177476214</v>
      </c>
      <c r="C63">
        <f t="shared" si="0"/>
        <v>0.17043398388487135</v>
      </c>
    </row>
    <row r="64" spans="1:3" x14ac:dyDescent="0.3">
      <c r="A64" s="4" t="s">
        <v>75</v>
      </c>
      <c r="B64" s="6">
        <v>1.4685479437711055</v>
      </c>
      <c r="C64">
        <f t="shared" si="0"/>
        <v>0.16688812952776369</v>
      </c>
    </row>
    <row r="65" spans="1:3" x14ac:dyDescent="0.3">
      <c r="A65" s="4" t="s">
        <v>73</v>
      </c>
      <c r="B65" s="6">
        <v>1.4602832116222149</v>
      </c>
      <c r="C65">
        <f t="shared" si="0"/>
        <v>0.16443709230275483</v>
      </c>
    </row>
    <row r="66" spans="1:3" x14ac:dyDescent="0.3">
      <c r="A66" s="4" t="s">
        <v>126</v>
      </c>
      <c r="B66" s="6">
        <v>1.4256894990839946</v>
      </c>
      <c r="C66">
        <f t="shared" si="0"/>
        <v>0.15402495081897088</v>
      </c>
    </row>
    <row r="67" spans="1:3" x14ac:dyDescent="0.3">
      <c r="A67" s="2" t="s">
        <v>74</v>
      </c>
      <c r="B67" s="6">
        <v>1.418948574947495</v>
      </c>
      <c r="C67">
        <f t="shared" ref="C67:C83" si="1">LOG10(B67)</f>
        <v>0.15196665618951538</v>
      </c>
    </row>
    <row r="68" spans="1:3" x14ac:dyDescent="0.3">
      <c r="A68" s="2" t="s">
        <v>100</v>
      </c>
      <c r="B68" s="6">
        <v>1.2868026542147948</v>
      </c>
      <c r="C68">
        <f t="shared" si="1"/>
        <v>0.10951194802543293</v>
      </c>
    </row>
    <row r="69" spans="1:3" x14ac:dyDescent="0.3">
      <c r="A69" s="3" t="s">
        <v>90</v>
      </c>
      <c r="B69" s="6">
        <v>1.2200825309491059</v>
      </c>
      <c r="C69">
        <f t="shared" si="1"/>
        <v>8.638920897268855E-2</v>
      </c>
    </row>
    <row r="70" spans="1:3" x14ac:dyDescent="0.3">
      <c r="A70" s="2" t="s">
        <v>65</v>
      </c>
      <c r="B70" s="6">
        <v>1.2069974712799478</v>
      </c>
      <c r="C70">
        <f t="shared" si="1"/>
        <v>8.1706360229648028E-2</v>
      </c>
    </row>
    <row r="71" spans="1:3" x14ac:dyDescent="0.3">
      <c r="A71" s="5" t="s">
        <v>111</v>
      </c>
      <c r="B71" s="6">
        <v>1.1753989010020276</v>
      </c>
      <c r="C71">
        <f t="shared" si="1"/>
        <v>7.0185280313229265E-2</v>
      </c>
    </row>
    <row r="72" spans="1:3" x14ac:dyDescent="0.3">
      <c r="A72" s="5" t="s">
        <v>107</v>
      </c>
      <c r="B72" s="6">
        <v>1.1368773763433393</v>
      </c>
      <c r="C72">
        <f t="shared" si="1"/>
        <v>5.571362418697233E-2</v>
      </c>
    </row>
    <row r="73" spans="1:3" x14ac:dyDescent="0.3">
      <c r="A73" s="2" t="s">
        <v>66</v>
      </c>
      <c r="B73" s="6">
        <v>1.0924314437819758</v>
      </c>
      <c r="C73">
        <f t="shared" si="1"/>
        <v>3.8394192075961897E-2</v>
      </c>
    </row>
    <row r="74" spans="1:3" x14ac:dyDescent="0.3">
      <c r="A74" s="3" t="s">
        <v>103</v>
      </c>
      <c r="B74" s="6">
        <v>1.0868575822581368</v>
      </c>
      <c r="C74">
        <f t="shared" si="1"/>
        <v>3.6172639494190986E-2</v>
      </c>
    </row>
    <row r="75" spans="1:3" x14ac:dyDescent="0.3">
      <c r="A75" s="3" t="s">
        <v>68</v>
      </c>
      <c r="B75" s="6">
        <v>1.0653942733885871</v>
      </c>
      <c r="C75">
        <f t="shared" si="1"/>
        <v>2.7510358074471938E-2</v>
      </c>
    </row>
    <row r="76" spans="1:3" x14ac:dyDescent="0.3">
      <c r="A76" s="5" t="s">
        <v>112</v>
      </c>
      <c r="B76" s="6">
        <v>1.047051458213069</v>
      </c>
      <c r="C76">
        <f t="shared" si="1"/>
        <v>1.9968025966158019E-2</v>
      </c>
    </row>
    <row r="77" spans="1:3" x14ac:dyDescent="0.3">
      <c r="A77" s="2" t="s">
        <v>60</v>
      </c>
      <c r="B77" s="6">
        <v>0.91279194343261194</v>
      </c>
      <c r="C77">
        <f t="shared" si="1"/>
        <v>-3.9628201782437006E-2</v>
      </c>
    </row>
    <row r="78" spans="1:3" x14ac:dyDescent="0.3">
      <c r="A78" s="5" t="s">
        <v>125</v>
      </c>
      <c r="B78" s="6">
        <v>0.91265156067729503</v>
      </c>
      <c r="C78">
        <f t="shared" si="1"/>
        <v>-3.969499920012913E-2</v>
      </c>
    </row>
    <row r="79" spans="1:3" x14ac:dyDescent="0.3">
      <c r="A79" s="3" t="s">
        <v>70</v>
      </c>
      <c r="B79" s="6">
        <v>0.77576249998649438</v>
      </c>
      <c r="C79">
        <f t="shared" si="1"/>
        <v>-0.11027121783026578</v>
      </c>
    </row>
    <row r="80" spans="1:3" x14ac:dyDescent="0.3">
      <c r="A80" s="2" t="s">
        <v>43</v>
      </c>
      <c r="B80" s="6">
        <v>0.72551263884923745</v>
      </c>
      <c r="C80">
        <f t="shared" si="1"/>
        <v>-0.13935501749961468</v>
      </c>
    </row>
    <row r="81" spans="1:3" x14ac:dyDescent="0.3">
      <c r="A81" s="4" t="s">
        <v>79</v>
      </c>
      <c r="B81" s="6">
        <v>0.46874849172257349</v>
      </c>
      <c r="C81">
        <f t="shared" si="1"/>
        <v>-0.32906011667780843</v>
      </c>
    </row>
    <row r="82" spans="1:3" x14ac:dyDescent="0.3">
      <c r="A82" s="2" t="s">
        <v>77</v>
      </c>
      <c r="B82" s="6">
        <v>0.38060157982732246</v>
      </c>
      <c r="C82">
        <f t="shared" si="1"/>
        <v>-0.41952941334572846</v>
      </c>
    </row>
    <row r="83" spans="1:3" x14ac:dyDescent="0.3">
      <c r="A83" s="2" t="s">
        <v>78</v>
      </c>
      <c r="B83" s="6">
        <v>0.35864210380238692</v>
      </c>
      <c r="C83">
        <f t="shared" si="1"/>
        <v>-0.44533872655390894</v>
      </c>
    </row>
  </sheetData>
  <autoFilter ref="A1:B1" xr:uid="{00000000-0009-0000-0000-000002000000}">
    <sortState ref="A2:B83">
      <sortCondition descending="1" ref="B1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selectivity_scores</vt:lpstr>
      <vt:lpstr>Excel scatter plot potency vs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Shafer, Timothy</dc:creator>
  <cp:lastModifiedBy>Tim Shafer</cp:lastModifiedBy>
  <dcterms:created xsi:type="dcterms:W3CDTF">2018-08-22T14:28:53Z</dcterms:created>
  <dcterms:modified xsi:type="dcterms:W3CDTF">2018-11-26T16:26:35Z</dcterms:modified>
</cp:coreProperties>
</file>