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L:\Priv\Cin\NERL\PattyCarol\method 200.8\Data for paper\"/>
    </mc:Choice>
  </mc:AlternateContent>
  <bookViews>
    <workbookView xWindow="0" yWindow="0" windowWidth="19200" windowHeight="10770" activeTab="2"/>
  </bookViews>
  <sheets>
    <sheet name="ArAr Int  Data Tracking" sheetId="2" r:id="rId1"/>
    <sheet name="ArAr Int  Thermo Nov 2017" sheetId="1" r:id="rId2"/>
    <sheet name="Figure 2 ArAr Int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<sst xmlns="http://schemas.openxmlformats.org/spreadsheetml/2006/main" count="93" uniqueCount="41">
  <si>
    <r>
      <t xml:space="preserve">Data found in  L:\Priv\Cin\NERL\PattyCarol\method 200.8\1-25-17 Figure 2_3\1-25-17 Figure 2_3_ Narrow </t>
    </r>
    <r>
      <rPr>
        <sz val="11"/>
        <color rgb="FFFF0000"/>
        <rFont val="Calibri"/>
        <family val="2"/>
        <scheme val="minor"/>
      </rPr>
      <t>OR Standard</t>
    </r>
    <r>
      <rPr>
        <sz val="11"/>
        <color theme="1"/>
        <rFont val="Calibri"/>
        <family val="2"/>
        <scheme val="minor"/>
      </rPr>
      <t>_def 5.xlsx</t>
    </r>
  </si>
  <si>
    <t>Def 20</t>
  </si>
  <si>
    <t>500 ppb Gd</t>
  </si>
  <si>
    <t>100 ppb Gd</t>
  </si>
  <si>
    <t>77.5/155 (0.4 AMU, Def 20)</t>
  </si>
  <si>
    <t>77.5/155 + 5 ppb Se (0.4 AMU)</t>
  </si>
  <si>
    <t>77.5/155 (0.4 AMU)</t>
  </si>
  <si>
    <t>77.5/155 + 5 ppb Se (0.8 AMU)</t>
  </si>
  <si>
    <t>77.5/155 (0.8 AMU)</t>
  </si>
  <si>
    <t>78/156 + 5 ppb Se (0.8 AMU)</t>
  </si>
  <si>
    <t>78/156 (0.8 AMU)</t>
  </si>
  <si>
    <t>50 ppb Gd</t>
  </si>
  <si>
    <t>Def 5</t>
  </si>
  <si>
    <t>20 ppb Gd</t>
  </si>
  <si>
    <t xml:space="preserve">Figure 3 </t>
  </si>
  <si>
    <r>
      <t>Data found in  L:\Priv\Cin\NERL\PattyCarol\method 200.8\All work Prior to 11-8-17\1-25-17 Figure 2_3\1-25-17 Figure 2_3_</t>
    </r>
    <r>
      <rPr>
        <sz val="11"/>
        <rFont val="Calibri"/>
        <family val="2"/>
        <scheme val="minor"/>
      </rPr>
      <t xml:space="preserve"> Standard</t>
    </r>
    <r>
      <rPr>
        <sz val="11"/>
        <color theme="1"/>
        <rFont val="Calibri"/>
        <family val="2"/>
        <scheme val="minor"/>
      </rPr>
      <t>_def 5.xlsx</t>
    </r>
  </si>
  <si>
    <t>Data found on Sheet 1 and data used is in red</t>
  </si>
  <si>
    <t>The Acquisition method is at L:\Lab\Lablan\iAs Group\7700_551\Method 200.8\1-24-17 Figures 2_3_std mode_batch_bin.pdf</t>
  </si>
  <si>
    <r>
      <t>Data found in  L:\Priv\Cin\NERL\PattyCarol\method 200.8\All work Prior to 11-8-17\1-25-17 Figure 2_3\1-25-17 Figure 2_3_</t>
    </r>
    <r>
      <rPr>
        <sz val="11"/>
        <rFont val="Calibri"/>
        <family val="2"/>
        <scheme val="minor"/>
      </rPr>
      <t xml:space="preserve"> Narrow</t>
    </r>
    <r>
      <rPr>
        <sz val="11"/>
        <color theme="1"/>
        <rFont val="Calibri"/>
        <family val="2"/>
        <scheme val="minor"/>
      </rPr>
      <t>_def 5.xlsx</t>
    </r>
  </si>
  <si>
    <t>The Acquisition method is at L:\Lab\Lablan\iAs Group\7700_551\Method 200.8\1-24-17 Figures 2_3_narrow mode_batch_bin.pdf</t>
  </si>
  <si>
    <r>
      <t>Data found in  L:\Priv\Cin\NERL\PattyCarol\method 200.8\All work Prior to 11-8-17\1-25-17 Figure 2_3\1-25-17 Figure 2_3_</t>
    </r>
    <r>
      <rPr>
        <sz val="11"/>
        <rFont val="Calibri"/>
        <family val="2"/>
        <scheme val="minor"/>
      </rPr>
      <t xml:space="preserve"> Narrow</t>
    </r>
    <r>
      <rPr>
        <sz val="11"/>
        <color theme="1"/>
        <rFont val="Calibri"/>
        <family val="2"/>
        <scheme val="minor"/>
      </rPr>
      <t>_def 20.xlsx</t>
    </r>
  </si>
  <si>
    <t>The Acquisition method is at L:\Lab\Lablan\iAs Group\7700_551\Method 200.8\1-24-17 Figures 2_3_narrow mode_def 20_batch_bin.pdf</t>
  </si>
  <si>
    <t>Raw data collected on 7700 and is saved at:  D:\Agilent\ICPMH\1\DATA\1-24-17 Figures 2_3_std mode.b</t>
  </si>
  <si>
    <t>Raw data collected on 7700 and is saved at:  D:\Agilent\ICPMH\1\DATA\1-24-17 Figures 2_3_narrow mode.b</t>
  </si>
  <si>
    <t>Raw data collected on 7700 and is saved at:  D:\Agilent\ICPMH\1\DATA\1-24-17 Figures 2_3_narrow mode_def 20.b</t>
  </si>
  <si>
    <t>77.5/155 (Narrow Resolution, Deflect 5)</t>
  </si>
  <si>
    <t>77.5/155 (Narrow Resolution, Deflect  20)</t>
  </si>
  <si>
    <t>L:\Priv\Cin\NERL\PattyCarol\method 200.8\All work Prior to 11-8-17\1-25-17 Figure 2_3\1-25-17 Figure 2 Plots; TAB: figure 2 ArAr Int</t>
  </si>
  <si>
    <t>Blank</t>
  </si>
  <si>
    <t>He (mL/min)</t>
  </si>
  <si>
    <t>77.5/155</t>
  </si>
  <si>
    <t>78.5/157</t>
  </si>
  <si>
    <t>78/156</t>
  </si>
  <si>
    <t>156/140</t>
  </si>
  <si>
    <t>Data below is pulled from  L:\Priv\Cin\NERL\PattyCarol\method 200.8\All work Prior to 11-8-17\1-25-17 Figure 2_3\1-25-17 Figure 2_3_ Standard_def 5.xlsx and is from sheet1 cells A4:H24</t>
  </si>
  <si>
    <t>77.5/155 + 5 ppb Se (Narrow Resolution, Deflect 5)</t>
  </si>
  <si>
    <r>
      <t>Estimating M</t>
    </r>
    <r>
      <rPr>
        <vertAlign val="superscript"/>
        <sz val="14"/>
        <color rgb="FF595959"/>
        <rFont val="Calibri"/>
        <family val="2"/>
        <scheme val="minor"/>
      </rPr>
      <t xml:space="preserve">2+ </t>
    </r>
    <r>
      <rPr>
        <sz val="14"/>
        <color rgb="FF595959"/>
        <rFont val="Calibri"/>
        <family val="2"/>
        <scheme val="minor"/>
      </rPr>
      <t>correction factor using unit and ½ mass monitoring as a function of helium flow rate</t>
    </r>
  </si>
  <si>
    <t>78/156 (Normal Resolution, Deflect 5)</t>
  </si>
  <si>
    <t>78/156 + 5 ppb Se (Normal Resolution, Deflect 5)</t>
  </si>
  <si>
    <t>77.5/155 (Normal Resolution, Deflect 5)</t>
  </si>
  <si>
    <t>77.5/155 + 5 ppb Se (Normal Resolution, Deflect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</si>
</sst>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595959"/>
      <name val="Calibri"/>
      <family val="2"/>
      <scheme val="minor"/>
    </font>
    <font>
      <vertAlign val="superscript"/>
      <sz val="14"/>
      <color rgb="FF59595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NumberFormat="1" applyFont="1"/>
    <xf numFmtId="0" fontId="0" fillId="2" borderId="0" xfId="0" applyFill="1"/>
    <xf numFmtId="164" fontId="2" fillId="0" borderId="0" xfId="1" applyNumberFormat="1" applyFont="1"/>
    <xf numFmtId="165" fontId="0" fillId="0" borderId="0" xfId="0" applyNumberFormat="1" applyFill="1"/>
    <xf numFmtId="164" fontId="0" fillId="0" borderId="0" xfId="1" applyNumberFormat="1" applyFont="1" applyFill="1"/>
    <xf numFmtId="0" fontId="0" fillId="3" borderId="0" xfId="0" applyFill="1"/>
    <xf numFmtId="164" fontId="0" fillId="4" borderId="0" xfId="1" applyNumberFormat="1" applyFont="1" applyFill="1"/>
    <xf numFmtId="164" fontId="0" fillId="2" borderId="0" xfId="1" applyNumberFormat="1" applyFont="1" applyFill="1"/>
    <xf numFmtId="164" fontId="0" fillId="3" borderId="0" xfId="1" applyNumberFormat="1" applyFont="1" applyFill="1"/>
    <xf numFmtId="165" fontId="0" fillId="2" borderId="0" xfId="0" applyNumberFormat="1" applyFill="1"/>
    <xf numFmtId="164" fontId="2" fillId="2" borderId="0" xfId="1" applyNumberFormat="1" applyFont="1" applyFill="1"/>
    <xf numFmtId="164" fontId="0" fillId="5" borderId="0" xfId="1" applyNumberFormat="1" applyFont="1" applyFill="1"/>
    <xf numFmtId="164" fontId="2" fillId="5" borderId="0" xfId="1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0" fontId="0" fillId="0" borderId="0" xfId="0" applyFill="1"/>
    <xf numFmtId="165" fontId="0" fillId="6" borderId="0" xfId="0" applyNumberFormat="1" applyFill="1"/>
    <xf numFmtId="164" fontId="0" fillId="6" borderId="0" xfId="1" applyNumberFormat="1" applyFont="1" applyFill="1"/>
    <xf numFmtId="164" fontId="0" fillId="7" borderId="0" xfId="1" applyNumberFormat="1" applyFont="1" applyFill="1"/>
    <xf numFmtId="0" fontId="0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left" vertical="top" readingOrder="1"/>
    </xf>
    <xf numFmtId="0" fontId="4" fillId="0" borderId="0" xfId="0" applyFont="1" applyAlignment="1">
      <alignment horizontal="left" vertical="top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" fillId="2" borderId="0" xfId="1" applyNumberFormat="1" applyFont="1" applyFill="1" applyAlignment="1">
      <alignment horizontal="center"/>
    </xf>
    <xf numFmtId="0" fontId="2" fillId="5" borderId="0" xfId="1" applyNumberFormat="1" applyFont="1" applyFill="1" applyAlignment="1">
      <alignment horizontal="center"/>
    </xf>
    <xf numFmtId="0" fontId="0" fillId="2" borderId="0" xfId="1" applyNumberFormat="1" applyFont="1" applyFill="1" applyAlignment="1">
      <alignment horizontal="center"/>
    </xf>
    <xf numFmtId="0" fontId="0" fillId="5" borderId="0" xfId="1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1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'ArAr Int  Thermo Nov 2017'!$B$6</c:f>
              <c:strCache>
                <c:ptCount val="1"/>
                <c:pt idx="0">
                  <c:v>78/156 + 5 ppb Se (0.8 AMU)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'ArAr Int  Thermo Nov 2017'!$C$4:$J$4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'ArAr Int  Thermo Nov 2017'!$C$6:$J$6</c:f>
              <c:numCache>
                <c:formatCode>0.000%</c:formatCode>
                <c:ptCount val="8"/>
                <c:pt idx="0">
                  <c:v>4.1127033519756745E-2</c:v>
                </c:pt>
                <c:pt idx="1">
                  <c:v>3.6948780422354825E-2</c:v>
                </c:pt>
                <c:pt idx="2">
                  <c:v>2.0988302316194581E-2</c:v>
                </c:pt>
                <c:pt idx="3">
                  <c:v>1.538560100213408E-2</c:v>
                </c:pt>
                <c:pt idx="4">
                  <c:v>1.1573664866027381E-2</c:v>
                </c:pt>
                <c:pt idx="5">
                  <c:v>9.0487434117091214E-3</c:v>
                </c:pt>
                <c:pt idx="6">
                  <c:v>6.1596373827097796E-3</c:v>
                </c:pt>
                <c:pt idx="7">
                  <c:v>5.7358074461606899E-3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E-43BC-B796-225EED83652B}"/>
            </c:ext>
          </c:extLst>
        </c:ser>
        <c:ser>
          <c:idx val="4"/>
          <c:order val="3"/>
          <c:tx>
            <c:strRef>
              <c:f>'ArAr Int  Thermo Nov 2017'!$B$8</c:f>
              <c:strCache>
                <c:ptCount val="1"/>
                <c:pt idx="0">
                  <c:v>77.5/155 + 5 ppb Se (0.8 AMU)</c:v>
                </c:pt>
              </c:strCache>
            </c:strRef>
          </c:tx>
          <c:spPr>
            <a:ln w="28575" cap="rnd">
              <a:solidFill>
                <a:srgbClr val="1326DD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1326DD"/>
              </a:solidFill>
              <a:ln w="9525">
                <a:solidFill>
                  <a:srgbClr val="1326DD"/>
                </a:solidFill>
              </a:ln>
              <a:effectLst/>
            </c:spPr>
          </c:marker>
          <c:cat>
            <c:numRef>
              <c:f>'ArAr Int  Thermo Nov 2017'!$C$4:$J$4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'ArAr Int  Thermo Nov 2017'!$C$8:$J$8</c:f>
              <c:numCache>
                <c:formatCode>0.000%</c:formatCode>
                <c:ptCount val="8"/>
                <c:pt idx="0">
                  <c:v>8.823211356388562E-3</c:v>
                </c:pt>
                <c:pt idx="1">
                  <c:v>6.2713327463499707E-3</c:v>
                </c:pt>
                <c:pt idx="2">
                  <c:v>5.288999812470504E-3</c:v>
                </c:pt>
                <c:pt idx="3">
                  <c:v>5.2581341312664398E-3</c:v>
                </c:pt>
                <c:pt idx="4">
                  <c:v>5.2541186483155838E-3</c:v>
                </c:pt>
                <c:pt idx="5">
                  <c:v>4.9199699926734414E-3</c:v>
                </c:pt>
                <c:pt idx="6">
                  <c:v>5.1959798153814211E-3</c:v>
                </c:pt>
                <c:pt idx="7">
                  <c:v>5.1458981610946692E-3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E-43BC-B796-225EED83652B}"/>
            </c:ext>
          </c:extLst>
        </c:ser>
        <c:ser>
          <c:idx val="6"/>
          <c:order val="4"/>
          <c:tx>
            <c:strRef>
              <c:f>'ArAr Int  Thermo Nov 2017'!$B$10</c:f>
              <c:strCache>
                <c:ptCount val="1"/>
                <c:pt idx="0">
                  <c:v>77.5/155 + 5 ppb Se (0.4 AMU)</c:v>
                </c:pt>
              </c:strCache>
            </c:strRef>
          </c:tx>
          <c:spPr>
            <a:ln w="28575" cap="rnd">
              <a:solidFill>
                <a:srgbClr val="1CD82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1CD825"/>
              </a:solidFill>
              <a:ln w="9525">
                <a:solidFill>
                  <a:srgbClr val="1CD825"/>
                </a:solidFill>
              </a:ln>
              <a:effectLst/>
            </c:spPr>
          </c:marker>
          <c:val>
            <c:numRef>
              <c:f>'ArAr Int  Thermo Nov 2017'!$C$10:$J$10</c:f>
              <c:numCache>
                <c:formatCode>0.000%</c:formatCode>
                <c:ptCount val="8"/>
                <c:pt idx="0">
                  <c:v>4.790830196544203E-3</c:v>
                </c:pt>
                <c:pt idx="1">
                  <c:v>4.7326980585376908E-3</c:v>
                </c:pt>
                <c:pt idx="2">
                  <c:v>5.0804205001252108E-3</c:v>
                </c:pt>
                <c:pt idx="3">
                  <c:v>5.2911895301235787E-3</c:v>
                </c:pt>
                <c:pt idx="4">
                  <c:v>5.0524742598938239E-3</c:v>
                </c:pt>
                <c:pt idx="5">
                  <c:v>5.1485028565243863E-3</c:v>
                </c:pt>
                <c:pt idx="6">
                  <c:v>5.2209076242188748E-3</c:v>
                </c:pt>
                <c:pt idx="7">
                  <c:v>5.0999064016319113E-3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E-43BC-B796-225EED83652B}"/>
            </c:ext>
          </c:extLst>
        </c:ser>
        <c:ser>
          <c:idx val="2"/>
          <c:order val="5"/>
          <c:tx>
            <c:strRef>
              <c:f>'ArAr Int  Thermo Nov 2017'!$B$9</c:f>
              <c:strCache>
                <c:ptCount val="1"/>
                <c:pt idx="0">
                  <c:v>77.5/155 (0.4 AMU)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'ArAr Int  Thermo Nov 2017'!$C$4:$J$4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'ArAr Int  Thermo Nov 2017'!$C$9:$J$9</c:f>
              <c:numCache>
                <c:formatCode>0.000%</c:formatCode>
                <c:ptCount val="8"/>
                <c:pt idx="0">
                  <c:v>4.7860928181095008E-3</c:v>
                </c:pt>
                <c:pt idx="1">
                  <c:v>4.7349790400622455E-3</c:v>
                </c:pt>
                <c:pt idx="2">
                  <c:v>4.9745596694261169E-3</c:v>
                </c:pt>
                <c:pt idx="3">
                  <c:v>5.1102441549342207E-3</c:v>
                </c:pt>
                <c:pt idx="4">
                  <c:v>5.1211561440340494E-3</c:v>
                </c:pt>
                <c:pt idx="5">
                  <c:v>5.4054034246650007E-3</c:v>
                </c:pt>
                <c:pt idx="6">
                  <c:v>5.1809891140066865E-3</c:v>
                </c:pt>
                <c:pt idx="7">
                  <c:v>5.139845756620528E-3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6E-43BC-B796-225EED836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528392"/>
        <c:axId val="418529176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'ArAr Int  Thermo Nov 2017'!$B$5</c15:sqref>
                        </c15:formulaRef>
                      </c:ext>
                    </c:extLst>
                    <c:strCache>
                      <c:ptCount val="1"/>
                      <c:pt idx="0">
                        <c:v>78/156 (0.8 AMU)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'ArAr Int  Thermo Nov 2017'!$C$4:$J$4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3.5</c:v>
                      </c:pt>
                      <c:pt idx="6">
                        <c:v>4</c:v>
                      </c:pt>
                      <c:pt idx="7">
                        <c:v>4.5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'ArAr Int  Thermo Nov 2017'!$C$5:$J$5</c15:sqref>
                        </c15:formulaRef>
                      </c:ext>
                    </c:extLst>
                    <c:numCache>
                      <c:formatCode>0.000%</c:formatCode>
                      <c:ptCount val="8"/>
                      <c:pt idx="0">
                        <c:v>2.2070690056074104E-2</c:v>
                      </c:pt>
                      <c:pt idx="1">
                        <c:v>1.814295562262214E-2</c:v>
                      </c:pt>
                      <c:pt idx="2">
                        <c:v>8.6737059670033891E-3</c:v>
                      </c:pt>
                      <c:pt idx="3">
                        <c:v>6.6116930019327856E-3</c:v>
                      </c:pt>
                      <c:pt idx="4">
                        <c:v>5.6827182370960969E-3</c:v>
                      </c:pt>
                      <c:pt idx="5">
                        <c:v>5.5214239505070335E-3</c:v>
                      </c:pt>
                      <c:pt idx="6">
                        <c:v>5.2356236562245279E-3</c:v>
                      </c:pt>
                      <c:pt idx="7">
                        <c:v>5.0737962210738652E-3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966E-43BC-B796-225EED83652B}"/>
                  </c:ext>
                </c:extLst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'ArAr Int  Thermo Nov 2017'!$B$7</c15:sqref>
                        </c15:formulaRef>
                      </c:ext>
                    </c:extLst>
                    <c:strCache>
                      <c:ptCount val="1"/>
                      <c:pt idx="0">
                        <c:v>77.5/155 (0.8 AMU)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'ArAr Int  Thermo Nov 2017'!$C$4:$J$4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2.5</c:v>
                      </c:pt>
                      <c:pt idx="4">
                        <c:v>3</c:v>
                      </c:pt>
                      <c:pt idx="5">
                        <c:v>3.5</c:v>
                      </c:pt>
                      <c:pt idx="6">
                        <c:v>4</c:v>
                      </c:pt>
                      <c:pt idx="7">
                        <c:v>4.5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'ArAr Int  Thermo Nov 2017'!$C$7:$J$7</c15:sqref>
                        </c15:formulaRef>
                      </c:ext>
                    </c:extLst>
                    <c:numCache>
                      <c:formatCode>0.000%</c:formatCode>
                      <c:ptCount val="8"/>
                      <c:pt idx="0">
                        <c:v>6.3152764489871503E-3</c:v>
                      </c:pt>
                      <c:pt idx="1">
                        <c:v>5.1119709199557032E-3</c:v>
                      </c:pt>
                      <c:pt idx="2">
                        <c:v>4.8394852348646582E-3</c:v>
                      </c:pt>
                      <c:pt idx="3">
                        <c:v>4.6917682645036592E-3</c:v>
                      </c:pt>
                      <c:pt idx="4">
                        <c:v>4.7751018683334298E-3</c:v>
                      </c:pt>
                      <c:pt idx="5">
                        <c:v>4.8808388080106863E-3</c:v>
                      </c:pt>
                      <c:pt idx="6">
                        <c:v>5.1768296543281758E-3</c:v>
                      </c:pt>
                      <c:pt idx="7">
                        <c:v>4.9419157155702583E-3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66E-43BC-B796-225EED83652B}"/>
                  </c:ext>
                </c:extLst>
              </c15:ser>
            </c15:filteredLineSeries>
          </c:ext>
        </c:extLst>
      </c:lineChart>
      <c:catAx>
        <c:axId val="418528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Helium Flow (mL/min)</a:t>
                </a:r>
              </a:p>
            </c:rich>
          </c:tx>
          <c:layout>
            <c:manualLayout>
              <c:xMode val="edge"/>
              <c:yMode val="edge"/>
              <c:x val="0.40117292028615653"/>
              <c:y val="0.9347235645239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529176"/>
        <c:crosses val="autoZero"/>
        <c:auto val="1"/>
        <c:lblAlgn val="ctr"/>
        <c:lblOffset val="100"/>
        <c:noMultiLvlLbl val="0"/>
      </c:catAx>
      <c:valAx>
        <c:axId val="418529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M</a:t>
                </a:r>
                <a:r>
                  <a:rPr lang="en-US" sz="1200" baseline="30000">
                    <a:solidFill>
                      <a:schemeClr val="tx1"/>
                    </a:solidFill>
                  </a:rPr>
                  <a:t>2+</a:t>
                </a:r>
                <a:r>
                  <a:rPr lang="en-US" sz="1200">
                    <a:solidFill>
                      <a:schemeClr val="tx1"/>
                    </a:solidFill>
                  </a:rPr>
                  <a:t>/M</a:t>
                </a:r>
                <a:r>
                  <a:rPr lang="en-US" sz="1200" baseline="30000">
                    <a:solidFill>
                      <a:schemeClr val="tx1"/>
                    </a:solidFill>
                  </a:rPr>
                  <a:t>1+ </a:t>
                </a:r>
                <a:r>
                  <a:rPr lang="en-US" sz="1200">
                    <a:solidFill>
                      <a:schemeClr val="tx1"/>
                    </a:solidFill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1.3710385260825301E-2"/>
              <c:y val="0.387281579316286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52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034471340219525"/>
          <c:y val="4.7260400254941562E-2"/>
          <c:w val="0.4033343347750073"/>
          <c:h val="0.27275319332469355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 ArAr Int'!$A$5</c:f>
              <c:strCache>
                <c:ptCount val="1"/>
                <c:pt idx="0">
                  <c:v>78/156 (Normal Resolution, Deflect 5)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 ArAr Int'!$C$4:$J$4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'Figure 2 ArAr Int'!$C$5:$J$5</c:f>
              <c:numCache>
                <c:formatCode>0.000%</c:formatCode>
                <c:ptCount val="8"/>
                <c:pt idx="0">
                  <c:v>2.2070690056074104E-2</c:v>
                </c:pt>
                <c:pt idx="1">
                  <c:v>1.814295562262214E-2</c:v>
                </c:pt>
                <c:pt idx="2">
                  <c:v>8.6737059670033891E-3</c:v>
                </c:pt>
                <c:pt idx="3">
                  <c:v>6.6116930019327856E-3</c:v>
                </c:pt>
                <c:pt idx="4">
                  <c:v>5.6827182370960969E-3</c:v>
                </c:pt>
                <c:pt idx="5">
                  <c:v>5.5214239505070335E-3</c:v>
                </c:pt>
                <c:pt idx="6">
                  <c:v>5.2356236562245279E-3</c:v>
                </c:pt>
                <c:pt idx="7">
                  <c:v>5.0737962210738652E-3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A-40AF-8722-651733476C00}"/>
            </c:ext>
          </c:extLst>
        </c:ser>
        <c:ser>
          <c:idx val="1"/>
          <c:order val="1"/>
          <c:tx>
            <c:strRef>
              <c:f>'Figure 2 ArAr Int'!$A$6</c:f>
              <c:strCache>
                <c:ptCount val="1"/>
                <c:pt idx="0">
                  <c:v>78/156 + 5 ppb Se (Normal Resolution, Deflect 5)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'Figure 2 ArAr Int'!$C$4:$J$4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'Figure 2 ArAr Int'!$C$6:$J$6</c:f>
              <c:numCache>
                <c:formatCode>0.000%</c:formatCode>
                <c:ptCount val="8"/>
                <c:pt idx="0">
                  <c:v>4.1127033519756745E-2</c:v>
                </c:pt>
                <c:pt idx="1">
                  <c:v>3.6948780422354825E-2</c:v>
                </c:pt>
                <c:pt idx="2">
                  <c:v>2.0988302316194581E-2</c:v>
                </c:pt>
                <c:pt idx="3">
                  <c:v>1.538560100213408E-2</c:v>
                </c:pt>
                <c:pt idx="4">
                  <c:v>1.1573664866027381E-2</c:v>
                </c:pt>
                <c:pt idx="5">
                  <c:v>9.0487434117091214E-3</c:v>
                </c:pt>
                <c:pt idx="6">
                  <c:v>6.1596373827097796E-3</c:v>
                </c:pt>
                <c:pt idx="7">
                  <c:v>5.7358074461606899E-3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A-40AF-8722-651733476C00}"/>
            </c:ext>
          </c:extLst>
        </c:ser>
        <c:ser>
          <c:idx val="3"/>
          <c:order val="2"/>
          <c:tx>
            <c:strRef>
              <c:f>'Figure 2 ArAr Int'!$A$7</c:f>
              <c:strCache>
                <c:ptCount val="1"/>
                <c:pt idx="0">
                  <c:v>77.5/155 (Normal Resolution, Deflect 5)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'Figure 2 ArAr Int'!$C$4:$J$4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'Figure 2 ArAr Int'!$C$7:$J$7</c:f>
              <c:numCache>
                <c:formatCode>0.000%</c:formatCode>
                <c:ptCount val="8"/>
                <c:pt idx="0">
                  <c:v>6.3152764489871503E-3</c:v>
                </c:pt>
                <c:pt idx="1">
                  <c:v>5.1119709199557032E-3</c:v>
                </c:pt>
                <c:pt idx="2">
                  <c:v>4.8394852348646582E-3</c:v>
                </c:pt>
                <c:pt idx="3">
                  <c:v>4.6917682645036592E-3</c:v>
                </c:pt>
                <c:pt idx="4">
                  <c:v>4.7751018683334298E-3</c:v>
                </c:pt>
                <c:pt idx="5">
                  <c:v>4.8808388080106863E-3</c:v>
                </c:pt>
                <c:pt idx="6">
                  <c:v>5.1768296543281758E-3</c:v>
                </c:pt>
                <c:pt idx="7">
                  <c:v>4.9419157155702583E-3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A-40AF-8722-651733476C00}"/>
            </c:ext>
          </c:extLst>
        </c:ser>
        <c:ser>
          <c:idx val="4"/>
          <c:order val="3"/>
          <c:tx>
            <c:strRef>
              <c:f>'Figure 2 ArAr Int'!$A$8</c:f>
              <c:strCache>
                <c:ptCount val="1"/>
                <c:pt idx="0">
                  <c:v>77.5/155 + 5 ppb Se (Normal Resolution, Deflect 5)</c:v>
                </c:pt>
              </c:strCache>
            </c:strRef>
          </c:tx>
          <c:spPr>
            <a:ln w="19050" cap="rnd">
              <a:solidFill>
                <a:srgbClr val="1326DD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1326DD"/>
              </a:solidFill>
              <a:ln w="9525">
                <a:solidFill>
                  <a:srgbClr val="1326DD"/>
                </a:solidFill>
              </a:ln>
              <a:effectLst/>
            </c:spPr>
          </c:marker>
          <c:cat>
            <c:numRef>
              <c:f>'Figure 2 ArAr Int'!$C$4:$J$4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'Figure 2 ArAr Int'!$C$8:$J$8</c:f>
              <c:numCache>
                <c:formatCode>0.000%</c:formatCode>
                <c:ptCount val="8"/>
                <c:pt idx="0">
                  <c:v>8.823211356388562E-3</c:v>
                </c:pt>
                <c:pt idx="1">
                  <c:v>6.2713327463499707E-3</c:v>
                </c:pt>
                <c:pt idx="2">
                  <c:v>5.288999812470504E-3</c:v>
                </c:pt>
                <c:pt idx="3">
                  <c:v>5.2581341312664398E-3</c:v>
                </c:pt>
                <c:pt idx="4">
                  <c:v>5.2541186483155838E-3</c:v>
                </c:pt>
                <c:pt idx="5">
                  <c:v>4.9199699926734414E-3</c:v>
                </c:pt>
                <c:pt idx="6">
                  <c:v>5.1959798153814211E-3</c:v>
                </c:pt>
                <c:pt idx="7">
                  <c:v>5.1458981610946692E-3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EA-40AF-8722-651733476C00}"/>
            </c:ext>
          </c:extLst>
        </c:ser>
        <c:ser>
          <c:idx val="2"/>
          <c:order val="4"/>
          <c:tx>
            <c:strRef>
              <c:f>'Figure 2 ArAr Int'!$A$9</c:f>
              <c:strCache>
                <c:ptCount val="1"/>
                <c:pt idx="0">
                  <c:v>77.5/155 (Narrow Resolution, Deflect 5)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'Figure 2 ArAr Int'!$C$4:$J$4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'Figure 2 ArAr Int'!$C$9:$J$9</c:f>
              <c:numCache>
                <c:formatCode>0.000%</c:formatCode>
                <c:ptCount val="8"/>
                <c:pt idx="0">
                  <c:v>4.7860928181095008E-3</c:v>
                </c:pt>
                <c:pt idx="1">
                  <c:v>4.7349790400622455E-3</c:v>
                </c:pt>
                <c:pt idx="2">
                  <c:v>4.9745596694261169E-3</c:v>
                </c:pt>
                <c:pt idx="3">
                  <c:v>5.1102441549342207E-3</c:v>
                </c:pt>
                <c:pt idx="4">
                  <c:v>5.1211561440340494E-3</c:v>
                </c:pt>
                <c:pt idx="5">
                  <c:v>5.4054034246650007E-3</c:v>
                </c:pt>
                <c:pt idx="6">
                  <c:v>5.1809891140066865E-3</c:v>
                </c:pt>
                <c:pt idx="7">
                  <c:v>5.139845756620528E-3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EA-40AF-8722-651733476C00}"/>
            </c:ext>
          </c:extLst>
        </c:ser>
        <c:ser>
          <c:idx val="6"/>
          <c:order val="5"/>
          <c:tx>
            <c:strRef>
              <c:f>'Figure 2 ArAr Int'!$A$10</c:f>
              <c:strCache>
                <c:ptCount val="1"/>
                <c:pt idx="0">
                  <c:v>77.5/155 + 5 ppb Se (Narrow Resolution, Deflect 5)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val>
            <c:numRef>
              <c:f>'Figure 2 ArAr Int'!$C$10:$J$10</c:f>
              <c:numCache>
                <c:formatCode>0.000%</c:formatCode>
                <c:ptCount val="8"/>
                <c:pt idx="0">
                  <c:v>4.790830196544203E-3</c:v>
                </c:pt>
                <c:pt idx="1">
                  <c:v>4.7326980585376908E-3</c:v>
                </c:pt>
                <c:pt idx="2">
                  <c:v>5.0804205001252108E-3</c:v>
                </c:pt>
                <c:pt idx="3">
                  <c:v>5.2911895301235787E-3</c:v>
                </c:pt>
                <c:pt idx="4">
                  <c:v>5.0524742598938239E-3</c:v>
                </c:pt>
                <c:pt idx="5">
                  <c:v>5.1485028565243863E-3</c:v>
                </c:pt>
                <c:pt idx="6">
                  <c:v>5.2209076242188748E-3</c:v>
                </c:pt>
                <c:pt idx="7">
                  <c:v>5.0999064016319113E-3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FD-463F-8BFA-49BBECBF4D82}"/>
            </c:ext>
          </c:extLst>
        </c:ser>
        <c:ser>
          <c:idx val="5"/>
          <c:order val="6"/>
          <c:tx>
            <c:strRef>
              <c:f>'Figure 2 ArAr Int'!$A$11</c:f>
              <c:strCache>
                <c:ptCount val="1"/>
                <c:pt idx="0">
                  <c:v>77.5/155 (Narrow Resolution, Deflect  20)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'Figure 2 ArAr Int'!$C$4:$J$4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</c:numCache>
            </c:numRef>
          </c:cat>
          <c:val>
            <c:numRef>
              <c:f>'Figure 2 ArAr Int'!$C$11:$J$11</c:f>
              <c:numCache>
                <c:formatCode>0.00000</c:formatCode>
                <c:ptCount val="8"/>
                <c:pt idx="0">
                  <c:v>3.312115091532166E-3</c:v>
                </c:pt>
                <c:pt idx="1">
                  <c:v>2.959871829510474E-3</c:v>
                </c:pt>
                <c:pt idx="2" formatCode="0.000%">
                  <c:v>2.5576978321707792E-3</c:v>
                </c:pt>
                <c:pt idx="3" formatCode="0.000%">
                  <c:v>2.2508181238038985E-3</c:v>
                </c:pt>
                <c:pt idx="4" formatCode="0.000%">
                  <c:v>1.8654139977828106E-3</c:v>
                </c:pt>
                <c:pt idx="5" formatCode="0.000%">
                  <c:v>1.7303816447509614E-3</c:v>
                </c:pt>
                <c:pt idx="6" formatCode="0.000%">
                  <c:v>1.4238720293295649E-3</c:v>
                </c:pt>
                <c:pt idx="7" formatCode="0.000%">
                  <c:v>1.1354103392736657E-3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EA-40AF-8722-651733476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528392"/>
        <c:axId val="418529176"/>
      </c:lineChart>
      <c:catAx>
        <c:axId val="418528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Helium Flow (mL/min)</a:t>
                </a:r>
              </a:p>
            </c:rich>
          </c:tx>
          <c:layout>
            <c:manualLayout>
              <c:xMode val="edge"/>
              <c:yMode val="edge"/>
              <c:x val="0.40117292028615653"/>
              <c:y val="0.9347235645239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529176"/>
        <c:crosses val="autoZero"/>
        <c:auto val="1"/>
        <c:lblAlgn val="ctr"/>
        <c:lblOffset val="100"/>
        <c:noMultiLvlLbl val="0"/>
      </c:catAx>
      <c:valAx>
        <c:axId val="418529176"/>
        <c:scaling>
          <c:orientation val="minMax"/>
          <c:max val="4.300000000000001E-2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Half Mass/Unit Mass (%)</a:t>
                </a:r>
              </a:p>
            </c:rich>
          </c:tx>
          <c:layout>
            <c:manualLayout>
              <c:xMode val="edge"/>
              <c:yMode val="edge"/>
              <c:x val="1.3710368466152529E-2"/>
              <c:y val="0.28764211801983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52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245957730024118"/>
          <c:y val="7.7048092367178841E-2"/>
          <c:w val="0.49951371600466432"/>
          <c:h val="0.4065541535054567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14</xdr:row>
      <xdr:rowOff>147636</xdr:rowOff>
    </xdr:from>
    <xdr:to>
      <xdr:col>10</xdr:col>
      <xdr:colOff>285748</xdr:colOff>
      <xdr:row>40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71436</xdr:rowOff>
    </xdr:from>
    <xdr:to>
      <xdr:col>9</xdr:col>
      <xdr:colOff>247648</xdr:colOff>
      <xdr:row>39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60"/>
  <sheetViews>
    <sheetView topLeftCell="D1" workbookViewId="0">
      <selection activeCell="C34" sqref="C34"/>
    </sheetView>
  </sheetViews>
  <sheetFormatPr defaultRowHeight="15" x14ac:dyDescent="0.25"/>
  <cols>
    <col min="2" max="2" width="36" customWidth="1"/>
  </cols>
  <sheetData>
    <row r="3" spans="2:11" x14ac:dyDescent="0.25">
      <c r="C3" s="23" t="s">
        <v>13</v>
      </c>
      <c r="D3" s="23"/>
      <c r="E3" s="23"/>
      <c r="F3" s="23"/>
      <c r="G3" s="23"/>
      <c r="H3" s="23"/>
      <c r="I3" s="24" t="s">
        <v>11</v>
      </c>
      <c r="J3" s="24"/>
      <c r="K3" s="6" t="s">
        <v>12</v>
      </c>
    </row>
    <row r="4" spans="2:11" x14ac:dyDescent="0.25">
      <c r="B4" t="s">
        <v>11</v>
      </c>
      <c r="C4">
        <v>0</v>
      </c>
      <c r="D4">
        <v>1</v>
      </c>
      <c r="E4">
        <v>2</v>
      </c>
      <c r="F4">
        <v>2.5</v>
      </c>
      <c r="G4">
        <v>3</v>
      </c>
      <c r="H4">
        <v>3.5</v>
      </c>
      <c r="I4">
        <v>4</v>
      </c>
      <c r="J4">
        <v>4.5</v>
      </c>
    </row>
    <row r="5" spans="2:11" x14ac:dyDescent="0.25">
      <c r="B5" t="s">
        <v>10</v>
      </c>
      <c r="C5" s="9">
        <v>2.2070690056074104E-2</v>
      </c>
      <c r="D5" s="9">
        <v>1.814295562262214E-2</v>
      </c>
      <c r="E5" s="9">
        <v>8.6737059670033891E-3</v>
      </c>
      <c r="F5" s="9">
        <v>6.6116930019327856E-3</v>
      </c>
      <c r="G5" s="9">
        <v>5.6827182370960969E-3</v>
      </c>
      <c r="H5" s="9">
        <v>5.5214239505070335E-3</v>
      </c>
      <c r="I5" s="7">
        <v>5.2356236562245279E-3</v>
      </c>
      <c r="J5" s="7">
        <v>5.0737962210738652E-3</v>
      </c>
    </row>
    <row r="6" spans="2:11" x14ac:dyDescent="0.25">
      <c r="B6" t="s">
        <v>9</v>
      </c>
      <c r="C6" s="9">
        <v>4.1127033519756745E-2</v>
      </c>
      <c r="D6" s="9">
        <v>3.6948780422354825E-2</v>
      </c>
      <c r="E6" s="9">
        <v>2.0988302316194581E-2</v>
      </c>
      <c r="F6" s="9">
        <v>1.538560100213408E-2</v>
      </c>
      <c r="G6" s="9">
        <v>1.1573664866027381E-2</v>
      </c>
      <c r="H6" s="9">
        <v>9.0487434117091214E-3</v>
      </c>
      <c r="I6" s="7">
        <v>6.1596373827097796E-3</v>
      </c>
      <c r="J6" s="7">
        <v>5.7358074461606899E-3</v>
      </c>
    </row>
    <row r="7" spans="2:11" x14ac:dyDescent="0.25">
      <c r="B7" t="s">
        <v>8</v>
      </c>
      <c r="C7" s="9">
        <v>6.3152764489871503E-3</v>
      </c>
      <c r="D7" s="9">
        <v>5.1119709199557032E-3</v>
      </c>
      <c r="E7" s="9">
        <v>4.8394852348646582E-3</v>
      </c>
      <c r="F7" s="9">
        <v>4.6917682645036592E-3</v>
      </c>
      <c r="G7" s="9">
        <v>4.7751018683334298E-3</v>
      </c>
      <c r="H7" s="9">
        <v>4.8808388080106863E-3</v>
      </c>
      <c r="I7" s="7">
        <v>5.1768296543281758E-3</v>
      </c>
      <c r="J7" s="7">
        <v>4.9419157155702583E-3</v>
      </c>
    </row>
    <row r="8" spans="2:11" x14ac:dyDescent="0.25">
      <c r="B8" t="s">
        <v>7</v>
      </c>
      <c r="C8" s="9">
        <v>8.823211356388562E-3</v>
      </c>
      <c r="D8" s="9">
        <v>6.2713327463499707E-3</v>
      </c>
      <c r="E8" s="9">
        <v>5.288999812470504E-3</v>
      </c>
      <c r="F8" s="9">
        <v>5.2581341312664398E-3</v>
      </c>
      <c r="G8" s="9">
        <v>5.2541186483155838E-3</v>
      </c>
      <c r="H8" s="9">
        <v>4.9199699926734414E-3</v>
      </c>
      <c r="I8" s="7">
        <v>5.1959798153814211E-3</v>
      </c>
      <c r="J8" s="7">
        <v>5.1458981610946692E-3</v>
      </c>
    </row>
    <row r="9" spans="2:11" x14ac:dyDescent="0.25">
      <c r="B9" t="s">
        <v>6</v>
      </c>
      <c r="C9" s="1"/>
      <c r="D9" s="1"/>
      <c r="E9" s="1"/>
      <c r="F9" s="1"/>
      <c r="G9" s="1"/>
      <c r="H9" s="5"/>
      <c r="I9" s="1"/>
      <c r="J9" s="1"/>
    </row>
    <row r="10" spans="2:11" x14ac:dyDescent="0.25">
      <c r="B10" t="s">
        <v>5</v>
      </c>
      <c r="C10" s="1"/>
      <c r="D10" s="1"/>
      <c r="E10" s="1"/>
      <c r="F10" s="1"/>
      <c r="G10" s="1"/>
      <c r="H10" s="5"/>
      <c r="I10" s="1"/>
      <c r="J10" s="1"/>
    </row>
    <row r="11" spans="2:11" x14ac:dyDescent="0.25">
      <c r="B11" t="s">
        <v>4</v>
      </c>
      <c r="C11" s="4"/>
      <c r="D11" s="4"/>
      <c r="E11" s="1"/>
      <c r="F11" s="1"/>
      <c r="G11" s="1"/>
      <c r="H11" s="1"/>
      <c r="I11" s="3"/>
      <c r="J11" s="3"/>
    </row>
    <row r="12" spans="2:11" x14ac:dyDescent="0.25">
      <c r="C12" s="25" t="s">
        <v>3</v>
      </c>
      <c r="D12" s="25"/>
      <c r="E12" s="25"/>
      <c r="F12" s="25"/>
      <c r="G12" s="26" t="s">
        <v>2</v>
      </c>
      <c r="H12" s="26"/>
      <c r="I12" s="26"/>
      <c r="J12" s="26"/>
      <c r="K12" s="15" t="s">
        <v>1</v>
      </c>
    </row>
    <row r="13" spans="2:11" x14ac:dyDescent="0.25">
      <c r="C13" s="1"/>
      <c r="D13" s="1"/>
      <c r="E13" s="1"/>
      <c r="F13" s="1"/>
      <c r="G13" s="1"/>
      <c r="H13" s="1"/>
      <c r="I13" s="1"/>
    </row>
    <row r="14" spans="2:11" x14ac:dyDescent="0.25">
      <c r="C14" s="1" t="s">
        <v>15</v>
      </c>
      <c r="D14" s="1"/>
      <c r="E14" s="1"/>
      <c r="F14" s="1"/>
      <c r="G14" s="1"/>
      <c r="H14" s="1"/>
      <c r="I14" s="1"/>
    </row>
    <row r="15" spans="2:11" x14ac:dyDescent="0.25">
      <c r="C15" s="1"/>
      <c r="D15" s="1" t="s">
        <v>16</v>
      </c>
      <c r="E15" s="1"/>
      <c r="F15" s="1"/>
      <c r="G15" s="1"/>
      <c r="H15" s="1"/>
      <c r="I15" s="1"/>
    </row>
    <row r="16" spans="2:11" x14ac:dyDescent="0.25">
      <c r="C16" s="1"/>
      <c r="D16" s="1"/>
      <c r="E16" s="1"/>
      <c r="F16" s="1"/>
      <c r="G16" s="1"/>
      <c r="H16" s="1"/>
      <c r="I16" s="1"/>
    </row>
    <row r="17" spans="2:11" x14ac:dyDescent="0.25">
      <c r="C17" t="s">
        <v>17</v>
      </c>
    </row>
    <row r="19" spans="2:11" x14ac:dyDescent="0.25">
      <c r="C19" t="s">
        <v>22</v>
      </c>
    </row>
    <row r="23" spans="2:11" x14ac:dyDescent="0.25">
      <c r="C23" s="23" t="s">
        <v>13</v>
      </c>
      <c r="D23" s="23"/>
      <c r="E23" s="23"/>
      <c r="F23" s="23"/>
      <c r="G23" s="23"/>
      <c r="H23" s="23"/>
      <c r="I23" s="24" t="s">
        <v>11</v>
      </c>
      <c r="J23" s="24"/>
      <c r="K23" s="6" t="s">
        <v>12</v>
      </c>
    </row>
    <row r="24" spans="2:11" x14ac:dyDescent="0.25">
      <c r="B24" t="s">
        <v>11</v>
      </c>
      <c r="C24">
        <v>0</v>
      </c>
      <c r="D24">
        <v>1</v>
      </c>
      <c r="E24">
        <v>2</v>
      </c>
      <c r="F24">
        <v>2.5</v>
      </c>
      <c r="G24">
        <v>3</v>
      </c>
      <c r="H24">
        <v>3.5</v>
      </c>
      <c r="I24">
        <v>4</v>
      </c>
      <c r="J24">
        <v>4.5</v>
      </c>
    </row>
    <row r="25" spans="2:11" x14ac:dyDescent="0.25">
      <c r="B25" t="s">
        <v>10</v>
      </c>
      <c r="C25" s="1"/>
      <c r="D25" s="1"/>
      <c r="E25" s="1"/>
      <c r="F25" s="1"/>
      <c r="G25" s="1"/>
      <c r="H25" s="5"/>
      <c r="I25" s="1"/>
      <c r="J25" s="1"/>
    </row>
    <row r="26" spans="2:11" x14ac:dyDescent="0.25">
      <c r="B26" t="s">
        <v>9</v>
      </c>
      <c r="C26" s="1"/>
      <c r="D26" s="1"/>
      <c r="E26" s="1"/>
      <c r="F26" s="1"/>
      <c r="G26" s="1"/>
      <c r="H26" s="5"/>
      <c r="I26" s="1"/>
      <c r="J26" s="1"/>
    </row>
    <row r="27" spans="2:11" x14ac:dyDescent="0.25">
      <c r="B27" t="s">
        <v>8</v>
      </c>
      <c r="C27" s="1"/>
      <c r="D27" s="1"/>
      <c r="E27" s="1"/>
      <c r="F27" s="1"/>
      <c r="G27" s="1"/>
      <c r="H27" s="5"/>
      <c r="I27" s="1"/>
      <c r="J27" s="1"/>
    </row>
    <row r="28" spans="2:11" x14ac:dyDescent="0.25">
      <c r="B28" t="s">
        <v>7</v>
      </c>
      <c r="C28" s="1"/>
      <c r="D28" s="1"/>
      <c r="E28" s="1"/>
      <c r="F28" s="1"/>
      <c r="G28" s="1"/>
      <c r="H28" s="5"/>
      <c r="I28" s="1"/>
      <c r="J28" s="1"/>
    </row>
    <row r="29" spans="2:11" x14ac:dyDescent="0.25">
      <c r="B29" t="s">
        <v>6</v>
      </c>
      <c r="C29" s="9">
        <v>4.7860928181095008E-3</v>
      </c>
      <c r="D29" s="9">
        <v>4.7349790400622455E-3</v>
      </c>
      <c r="E29" s="9">
        <v>4.9745596694261169E-3</v>
      </c>
      <c r="F29" s="9">
        <v>5.1102441549342207E-3</v>
      </c>
      <c r="G29" s="9">
        <v>5.1211561440340494E-3</v>
      </c>
      <c r="H29" s="9">
        <v>5.4054034246650007E-3</v>
      </c>
      <c r="I29" s="7">
        <v>5.1809891140066865E-3</v>
      </c>
      <c r="J29" s="7">
        <v>5.139845756620528E-3</v>
      </c>
    </row>
    <row r="30" spans="2:11" x14ac:dyDescent="0.25">
      <c r="B30" t="s">
        <v>5</v>
      </c>
      <c r="C30" s="9">
        <v>4.790830196544203E-3</v>
      </c>
      <c r="D30" s="9">
        <v>4.7326980585376908E-3</v>
      </c>
      <c r="E30" s="9">
        <v>5.0804205001252108E-3</v>
      </c>
      <c r="F30" s="9">
        <v>5.2911895301235787E-3</v>
      </c>
      <c r="G30" s="9">
        <v>5.0524742598938239E-3</v>
      </c>
      <c r="H30" s="9">
        <v>5.1485028565243863E-3</v>
      </c>
      <c r="I30" s="7">
        <v>5.2209076242188748E-3</v>
      </c>
      <c r="J30" s="7">
        <v>5.0999064016319113E-3</v>
      </c>
    </row>
    <row r="31" spans="2:11" x14ac:dyDescent="0.25">
      <c r="B31" t="s">
        <v>4</v>
      </c>
      <c r="C31" s="4"/>
      <c r="D31" s="4"/>
      <c r="E31" s="1"/>
      <c r="F31" s="1"/>
      <c r="G31" s="1"/>
      <c r="H31" s="1"/>
      <c r="I31" s="3"/>
      <c r="J31" s="3"/>
    </row>
    <row r="32" spans="2:11" x14ac:dyDescent="0.25">
      <c r="C32" s="25" t="s">
        <v>3</v>
      </c>
      <c r="D32" s="25"/>
      <c r="E32" s="25"/>
      <c r="F32" s="25"/>
      <c r="G32" s="26" t="s">
        <v>2</v>
      </c>
      <c r="H32" s="26"/>
      <c r="I32" s="26"/>
      <c r="J32" s="26"/>
      <c r="K32" s="15" t="s">
        <v>1</v>
      </c>
    </row>
    <row r="34" spans="2:11" x14ac:dyDescent="0.25">
      <c r="C34" s="1" t="s">
        <v>18</v>
      </c>
      <c r="D34" s="1"/>
    </row>
    <row r="35" spans="2:11" x14ac:dyDescent="0.25">
      <c r="C35" s="1"/>
      <c r="D35" s="1" t="s">
        <v>16</v>
      </c>
    </row>
    <row r="36" spans="2:11" x14ac:dyDescent="0.25">
      <c r="C36" s="1"/>
      <c r="D36" s="1"/>
    </row>
    <row r="37" spans="2:11" x14ac:dyDescent="0.25">
      <c r="C37" t="s">
        <v>19</v>
      </c>
    </row>
    <row r="39" spans="2:11" x14ac:dyDescent="0.25">
      <c r="C39" t="s">
        <v>23</v>
      </c>
    </row>
    <row r="43" spans="2:11" x14ac:dyDescent="0.25">
      <c r="C43" s="23" t="s">
        <v>13</v>
      </c>
      <c r="D43" s="23"/>
      <c r="E43" s="23"/>
      <c r="F43" s="23"/>
      <c r="G43" s="23"/>
      <c r="H43" s="23"/>
      <c r="I43" s="24" t="s">
        <v>11</v>
      </c>
      <c r="J43" s="24"/>
      <c r="K43" s="6" t="s">
        <v>12</v>
      </c>
    </row>
    <row r="44" spans="2:11" x14ac:dyDescent="0.25">
      <c r="B44" t="s">
        <v>11</v>
      </c>
      <c r="C44">
        <v>0</v>
      </c>
      <c r="D44">
        <v>1</v>
      </c>
      <c r="E44">
        <v>2</v>
      </c>
      <c r="F44">
        <v>2.5</v>
      </c>
      <c r="G44">
        <v>3</v>
      </c>
      <c r="H44">
        <v>3.5</v>
      </c>
      <c r="I44">
        <v>4</v>
      </c>
      <c r="J44">
        <v>4.5</v>
      </c>
    </row>
    <row r="45" spans="2:11" x14ac:dyDescent="0.25">
      <c r="B45" t="s">
        <v>10</v>
      </c>
      <c r="C45" s="5"/>
      <c r="D45" s="5"/>
      <c r="E45" s="5"/>
      <c r="F45" s="5"/>
      <c r="G45" s="5"/>
      <c r="H45" s="5"/>
      <c r="I45" s="5"/>
      <c r="J45" s="5"/>
    </row>
    <row r="46" spans="2:11" x14ac:dyDescent="0.25">
      <c r="B46" t="s">
        <v>9</v>
      </c>
      <c r="C46" s="5"/>
      <c r="D46" s="5"/>
      <c r="E46" s="5"/>
      <c r="F46" s="5"/>
      <c r="G46" s="5"/>
      <c r="H46" s="5"/>
      <c r="I46" s="5"/>
      <c r="J46" s="5"/>
    </row>
    <row r="47" spans="2:11" x14ac:dyDescent="0.25">
      <c r="B47" t="s">
        <v>8</v>
      </c>
      <c r="C47" s="5"/>
      <c r="D47" s="5"/>
      <c r="E47" s="5"/>
      <c r="F47" s="5"/>
      <c r="G47" s="5"/>
      <c r="H47" s="5"/>
      <c r="I47" s="5"/>
      <c r="J47" s="5"/>
    </row>
    <row r="48" spans="2:11" x14ac:dyDescent="0.25">
      <c r="B48" t="s">
        <v>7</v>
      </c>
      <c r="C48" s="5"/>
      <c r="D48" s="5"/>
      <c r="E48" s="5"/>
      <c r="F48" s="5"/>
      <c r="G48" s="5"/>
      <c r="H48" s="5"/>
      <c r="I48" s="5"/>
      <c r="J48" s="5"/>
    </row>
    <row r="49" spans="2:11" x14ac:dyDescent="0.25">
      <c r="B49" t="s">
        <v>6</v>
      </c>
      <c r="C49" s="5"/>
      <c r="D49" s="5"/>
      <c r="E49" s="5"/>
      <c r="F49" s="5"/>
      <c r="G49" s="5"/>
      <c r="H49" s="5"/>
      <c r="I49" s="5"/>
      <c r="J49" s="5"/>
    </row>
    <row r="50" spans="2:11" x14ac:dyDescent="0.25">
      <c r="B50" t="s">
        <v>5</v>
      </c>
      <c r="C50" s="5"/>
      <c r="D50" s="5"/>
      <c r="E50" s="5"/>
      <c r="F50" s="5"/>
      <c r="G50" s="5"/>
      <c r="H50" s="5"/>
      <c r="I50" s="5"/>
      <c r="J50" s="5"/>
    </row>
    <row r="51" spans="2:11" x14ac:dyDescent="0.25">
      <c r="B51" t="s">
        <v>4</v>
      </c>
      <c r="C51" s="14">
        <v>3.312115091532166E-3</v>
      </c>
      <c r="D51" s="14">
        <v>2.959871829510474E-3</v>
      </c>
      <c r="E51" s="11">
        <v>2.5576978321707792E-3</v>
      </c>
      <c r="F51" s="11">
        <v>2.2508181238038985E-3</v>
      </c>
      <c r="G51" s="13">
        <v>1.8654139977828106E-3</v>
      </c>
      <c r="H51" s="13">
        <v>1.7303816447509614E-3</v>
      </c>
      <c r="I51" s="13">
        <v>1.4238720293295649E-3</v>
      </c>
      <c r="J51" s="13">
        <v>1.1354103392736657E-3</v>
      </c>
    </row>
    <row r="52" spans="2:11" x14ac:dyDescent="0.25">
      <c r="C52" s="25" t="s">
        <v>3</v>
      </c>
      <c r="D52" s="25"/>
      <c r="E52" s="25"/>
      <c r="F52" s="25"/>
      <c r="G52" s="26" t="s">
        <v>2</v>
      </c>
      <c r="H52" s="26"/>
      <c r="I52" s="26"/>
      <c r="J52" s="26"/>
      <c r="K52" s="15" t="s">
        <v>1</v>
      </c>
    </row>
    <row r="55" spans="2:11" x14ac:dyDescent="0.25">
      <c r="C55" s="1" t="s">
        <v>20</v>
      </c>
      <c r="D55" s="1"/>
    </row>
    <row r="56" spans="2:11" x14ac:dyDescent="0.25">
      <c r="C56" s="1"/>
      <c r="D56" s="1" t="s">
        <v>16</v>
      </c>
    </row>
    <row r="57" spans="2:11" x14ac:dyDescent="0.25">
      <c r="C57" s="1"/>
      <c r="D57" s="1"/>
    </row>
    <row r="58" spans="2:11" x14ac:dyDescent="0.25">
      <c r="C58" t="s">
        <v>21</v>
      </c>
    </row>
    <row r="60" spans="2:11" x14ac:dyDescent="0.25">
      <c r="C60" t="s">
        <v>24</v>
      </c>
    </row>
  </sheetData>
  <mergeCells count="12">
    <mergeCell ref="C32:F32"/>
    <mergeCell ref="G32:J32"/>
    <mergeCell ref="C43:H43"/>
    <mergeCell ref="I43:J43"/>
    <mergeCell ref="C52:F52"/>
    <mergeCell ref="G52:J52"/>
    <mergeCell ref="C3:H3"/>
    <mergeCell ref="I3:J3"/>
    <mergeCell ref="C12:F12"/>
    <mergeCell ref="G12:J12"/>
    <mergeCell ref="C23:H23"/>
    <mergeCell ref="I23:J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6"/>
  <sheetViews>
    <sheetView workbookViewId="0">
      <selection activeCell="B10" sqref="B10:J10"/>
    </sheetView>
  </sheetViews>
  <sheetFormatPr defaultRowHeight="15" x14ac:dyDescent="0.25"/>
  <cols>
    <col min="2" max="2" width="36" customWidth="1"/>
  </cols>
  <sheetData>
    <row r="2" spans="2:11" x14ac:dyDescent="0.25">
      <c r="B2" t="s">
        <v>14</v>
      </c>
    </row>
    <row r="3" spans="2:11" x14ac:dyDescent="0.25">
      <c r="C3" s="23" t="s">
        <v>13</v>
      </c>
      <c r="D3" s="23"/>
      <c r="E3" s="23"/>
      <c r="F3" s="23"/>
      <c r="G3" s="23"/>
      <c r="H3" s="23"/>
      <c r="I3" s="24" t="s">
        <v>11</v>
      </c>
      <c r="J3" s="24"/>
      <c r="K3" s="6" t="s">
        <v>12</v>
      </c>
    </row>
    <row r="4" spans="2:11" x14ac:dyDescent="0.25">
      <c r="B4" t="s">
        <v>11</v>
      </c>
      <c r="C4">
        <v>0</v>
      </c>
      <c r="D4">
        <v>1</v>
      </c>
      <c r="E4">
        <v>2</v>
      </c>
      <c r="F4">
        <v>2.5</v>
      </c>
      <c r="G4">
        <v>3</v>
      </c>
      <c r="H4">
        <v>3.5</v>
      </c>
      <c r="I4">
        <v>4</v>
      </c>
      <c r="J4">
        <v>4.5</v>
      </c>
    </row>
    <row r="5" spans="2:11" x14ac:dyDescent="0.25">
      <c r="B5" t="s">
        <v>10</v>
      </c>
      <c r="C5" s="9">
        <v>2.2070690056074104E-2</v>
      </c>
      <c r="D5" s="9">
        <v>1.814295562262214E-2</v>
      </c>
      <c r="E5" s="9">
        <v>8.6737059670033891E-3</v>
      </c>
      <c r="F5" s="9">
        <v>6.6116930019327856E-3</v>
      </c>
      <c r="G5" s="9">
        <v>5.6827182370960969E-3</v>
      </c>
      <c r="H5" s="9">
        <v>5.5214239505070335E-3</v>
      </c>
      <c r="I5" s="7">
        <v>5.2356236562245279E-3</v>
      </c>
      <c r="J5" s="7">
        <v>5.0737962210738652E-3</v>
      </c>
    </row>
    <row r="6" spans="2:11" x14ac:dyDescent="0.25">
      <c r="B6" t="s">
        <v>9</v>
      </c>
      <c r="C6" s="9">
        <v>4.1127033519756745E-2</v>
      </c>
      <c r="D6" s="9">
        <v>3.6948780422354825E-2</v>
      </c>
      <c r="E6" s="9">
        <v>2.0988302316194581E-2</v>
      </c>
      <c r="F6" s="9">
        <v>1.538560100213408E-2</v>
      </c>
      <c r="G6" s="9">
        <v>1.1573664866027381E-2</v>
      </c>
      <c r="H6" s="9">
        <v>9.0487434117091214E-3</v>
      </c>
      <c r="I6" s="7">
        <v>6.1596373827097796E-3</v>
      </c>
      <c r="J6" s="7">
        <v>5.7358074461606899E-3</v>
      </c>
    </row>
    <row r="7" spans="2:11" x14ac:dyDescent="0.25">
      <c r="B7" t="s">
        <v>8</v>
      </c>
      <c r="C7" s="9">
        <v>6.3152764489871503E-3</v>
      </c>
      <c r="D7" s="9">
        <v>5.1119709199557032E-3</v>
      </c>
      <c r="E7" s="9">
        <v>4.8394852348646582E-3</v>
      </c>
      <c r="F7" s="9">
        <v>4.6917682645036592E-3</v>
      </c>
      <c r="G7" s="9">
        <v>4.7751018683334298E-3</v>
      </c>
      <c r="H7" s="9">
        <v>4.8808388080106863E-3</v>
      </c>
      <c r="I7" s="7">
        <v>5.1768296543281758E-3</v>
      </c>
      <c r="J7" s="7">
        <v>4.9419157155702583E-3</v>
      </c>
    </row>
    <row r="8" spans="2:11" x14ac:dyDescent="0.25">
      <c r="B8" t="s">
        <v>7</v>
      </c>
      <c r="C8" s="9">
        <v>8.823211356388562E-3</v>
      </c>
      <c r="D8" s="9">
        <v>6.2713327463499707E-3</v>
      </c>
      <c r="E8" s="9">
        <v>5.288999812470504E-3</v>
      </c>
      <c r="F8" s="9">
        <v>5.2581341312664398E-3</v>
      </c>
      <c r="G8" s="9">
        <v>5.2541186483155838E-3</v>
      </c>
      <c r="H8" s="9">
        <v>4.9199699926734414E-3</v>
      </c>
      <c r="I8" s="7">
        <v>5.1959798153814211E-3</v>
      </c>
      <c r="J8" s="7">
        <v>5.1458981610946692E-3</v>
      </c>
    </row>
    <row r="9" spans="2:11" x14ac:dyDescent="0.25">
      <c r="B9" t="s">
        <v>6</v>
      </c>
      <c r="C9" s="9">
        <v>4.7860928181095008E-3</v>
      </c>
      <c r="D9" s="9">
        <v>4.7349790400622455E-3</v>
      </c>
      <c r="E9" s="9">
        <v>4.9745596694261169E-3</v>
      </c>
      <c r="F9" s="9">
        <v>5.1102441549342207E-3</v>
      </c>
      <c r="G9" s="9">
        <v>5.1211561440340494E-3</v>
      </c>
      <c r="H9" s="9">
        <v>5.4054034246650007E-3</v>
      </c>
      <c r="I9" s="7">
        <v>5.1809891140066865E-3</v>
      </c>
      <c r="J9" s="7">
        <v>5.139845756620528E-3</v>
      </c>
    </row>
    <row r="10" spans="2:11" x14ac:dyDescent="0.25">
      <c r="B10" t="s">
        <v>5</v>
      </c>
      <c r="C10" s="9">
        <v>4.790830196544203E-3</v>
      </c>
      <c r="D10" s="9">
        <v>4.7326980585376908E-3</v>
      </c>
      <c r="E10" s="9">
        <v>5.0804205001252108E-3</v>
      </c>
      <c r="F10" s="9">
        <v>5.2911895301235787E-3</v>
      </c>
      <c r="G10" s="9">
        <v>5.0524742598938239E-3</v>
      </c>
      <c r="H10" s="9">
        <v>5.1485028565243863E-3</v>
      </c>
      <c r="I10" s="7">
        <v>5.2209076242188748E-3</v>
      </c>
      <c r="J10" s="7">
        <v>5.0999064016319113E-3</v>
      </c>
    </row>
    <row r="11" spans="2:11" x14ac:dyDescent="0.25">
      <c r="B11" t="s">
        <v>4</v>
      </c>
      <c r="C11" s="10">
        <v>3.312115091532166E-3</v>
      </c>
      <c r="D11" s="10">
        <v>2.959871829510474E-3</v>
      </c>
      <c r="E11" s="8">
        <v>2.5576978321707792E-3</v>
      </c>
      <c r="F11" s="8">
        <v>2.2508181238038985E-3</v>
      </c>
      <c r="G11" s="12">
        <v>1.8654139977828106E-3</v>
      </c>
      <c r="H11" s="12">
        <v>1.7303816447509614E-3</v>
      </c>
      <c r="I11" s="13">
        <v>1.4238720293295649E-3</v>
      </c>
      <c r="J11" s="13">
        <v>1.1354103392736657E-3</v>
      </c>
    </row>
    <row r="12" spans="2:11" x14ac:dyDescent="0.25">
      <c r="C12" s="27" t="s">
        <v>3</v>
      </c>
      <c r="D12" s="27"/>
      <c r="E12" s="27"/>
      <c r="F12" s="27"/>
      <c r="G12" s="28" t="s">
        <v>2</v>
      </c>
      <c r="H12" s="28"/>
      <c r="I12" s="28"/>
      <c r="J12" s="28"/>
      <c r="K12" s="2" t="s">
        <v>1</v>
      </c>
    </row>
    <row r="13" spans="2:11" x14ac:dyDescent="0.25">
      <c r="C13" s="1"/>
      <c r="D13" s="1"/>
      <c r="E13" s="1"/>
      <c r="F13" s="1"/>
      <c r="G13" s="1"/>
      <c r="H13" s="1"/>
      <c r="I13" s="1"/>
    </row>
    <row r="14" spans="2:11" x14ac:dyDescent="0.25">
      <c r="C14" s="1" t="s">
        <v>0</v>
      </c>
      <c r="D14" s="1"/>
      <c r="E14" s="1"/>
      <c r="F14" s="1"/>
      <c r="G14" s="1"/>
      <c r="H14" s="1"/>
      <c r="I14" s="1"/>
    </row>
    <row r="15" spans="2:11" x14ac:dyDescent="0.25">
      <c r="C15" s="1"/>
      <c r="D15" s="1"/>
      <c r="E15" s="1"/>
      <c r="F15" s="1"/>
      <c r="G15" s="1"/>
      <c r="H15" s="1"/>
      <c r="I15" s="1"/>
    </row>
    <row r="16" spans="2:11" x14ac:dyDescent="0.25">
      <c r="C16" s="1"/>
      <c r="D16" s="1"/>
      <c r="E16" s="1"/>
      <c r="F16" s="1"/>
      <c r="G16" s="1"/>
      <c r="H16" s="1"/>
      <c r="I16" s="1"/>
    </row>
  </sheetData>
  <mergeCells count="4">
    <mergeCell ref="C3:H3"/>
    <mergeCell ref="I3:J3"/>
    <mergeCell ref="C12:F12"/>
    <mergeCell ref="G12:J1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6"/>
  <sheetViews>
    <sheetView tabSelected="1" topLeftCell="A13" workbookViewId="0">
      <selection activeCell="A9" sqref="A9"/>
    </sheetView>
  </sheetViews>
  <sheetFormatPr defaultRowHeight="15" x14ac:dyDescent="0.25"/>
  <cols>
    <col min="2" max="2" width="36" customWidth="1"/>
  </cols>
  <sheetData>
    <row r="2" spans="1:11" x14ac:dyDescent="0.25">
      <c r="A2" t="s">
        <v>14</v>
      </c>
    </row>
    <row r="3" spans="1:11" x14ac:dyDescent="0.25">
      <c r="C3" s="23" t="s">
        <v>13</v>
      </c>
      <c r="D3" s="23"/>
      <c r="E3" s="23"/>
      <c r="F3" s="23"/>
      <c r="G3" s="23"/>
      <c r="H3" s="23"/>
      <c r="I3" s="29" t="s">
        <v>11</v>
      </c>
      <c r="J3" s="29"/>
      <c r="K3" s="16"/>
    </row>
    <row r="4" spans="1:11" x14ac:dyDescent="0.25">
      <c r="A4" t="s">
        <v>11</v>
      </c>
      <c r="C4">
        <v>0</v>
      </c>
      <c r="D4">
        <v>1</v>
      </c>
      <c r="E4">
        <v>2</v>
      </c>
      <c r="F4">
        <v>2.5</v>
      </c>
      <c r="G4">
        <v>3</v>
      </c>
      <c r="H4">
        <v>3.5</v>
      </c>
      <c r="I4">
        <v>4</v>
      </c>
      <c r="J4">
        <v>4.5</v>
      </c>
    </row>
    <row r="5" spans="1:11" x14ac:dyDescent="0.25">
      <c r="A5" t="s">
        <v>37</v>
      </c>
      <c r="C5" s="9">
        <v>2.2070690056074104E-2</v>
      </c>
      <c r="D5" s="9">
        <v>1.814295562262214E-2</v>
      </c>
      <c r="E5" s="9">
        <v>8.6737059670033891E-3</v>
      </c>
      <c r="F5" s="9">
        <v>6.6116930019327856E-3</v>
      </c>
      <c r="G5" s="9">
        <v>5.6827182370960969E-3</v>
      </c>
      <c r="H5" s="9">
        <v>5.5214239505070335E-3</v>
      </c>
      <c r="I5" s="19">
        <v>5.2356236562245279E-3</v>
      </c>
      <c r="J5" s="19">
        <v>5.0737962210738652E-3</v>
      </c>
    </row>
    <row r="6" spans="1:11" x14ac:dyDescent="0.25">
      <c r="A6" t="s">
        <v>38</v>
      </c>
      <c r="C6" s="9">
        <v>4.1127033519756745E-2</v>
      </c>
      <c r="D6" s="9">
        <v>3.6948780422354825E-2</v>
      </c>
      <c r="E6" s="9">
        <v>2.0988302316194581E-2</v>
      </c>
      <c r="F6" s="9">
        <v>1.538560100213408E-2</v>
      </c>
      <c r="G6" s="9">
        <v>1.1573664866027381E-2</v>
      </c>
      <c r="H6" s="9">
        <v>9.0487434117091214E-3</v>
      </c>
      <c r="I6" s="19">
        <v>6.1596373827097796E-3</v>
      </c>
      <c r="J6" s="19">
        <v>5.7358074461606899E-3</v>
      </c>
    </row>
    <row r="7" spans="1:11" x14ac:dyDescent="0.25">
      <c r="A7" t="s">
        <v>39</v>
      </c>
      <c r="C7" s="9">
        <v>6.3152764489871503E-3</v>
      </c>
      <c r="D7" s="9">
        <v>5.1119709199557032E-3</v>
      </c>
      <c r="E7" s="9">
        <v>4.8394852348646582E-3</v>
      </c>
      <c r="F7" s="9">
        <v>4.6917682645036592E-3</v>
      </c>
      <c r="G7" s="9">
        <v>4.7751018683334298E-3</v>
      </c>
      <c r="H7" s="9">
        <v>4.8808388080106863E-3</v>
      </c>
      <c r="I7" s="19">
        <v>5.1768296543281758E-3</v>
      </c>
      <c r="J7" s="19">
        <v>4.9419157155702583E-3</v>
      </c>
    </row>
    <row r="8" spans="1:11" x14ac:dyDescent="0.25">
      <c r="A8" t="s">
        <v>40</v>
      </c>
      <c r="C8" s="9">
        <v>8.823211356388562E-3</v>
      </c>
      <c r="D8" s="9">
        <v>6.2713327463499707E-3</v>
      </c>
      <c r="E8" s="9">
        <v>5.288999812470504E-3</v>
      </c>
      <c r="F8" s="9">
        <v>5.2581341312664398E-3</v>
      </c>
      <c r="G8" s="9">
        <v>5.2541186483155838E-3</v>
      </c>
      <c r="H8" s="9">
        <v>4.9199699926734414E-3</v>
      </c>
      <c r="I8" s="19">
        <v>5.1959798153814211E-3</v>
      </c>
      <c r="J8" s="19">
        <v>5.1458981610946692E-3</v>
      </c>
    </row>
    <row r="9" spans="1:11" x14ac:dyDescent="0.25">
      <c r="A9" t="s">
        <v>25</v>
      </c>
      <c r="C9" s="9">
        <v>4.7860928181095008E-3</v>
      </c>
      <c r="D9" s="9">
        <v>4.7349790400622455E-3</v>
      </c>
      <c r="E9" s="9">
        <v>4.9745596694261169E-3</v>
      </c>
      <c r="F9" s="9">
        <v>5.1102441549342207E-3</v>
      </c>
      <c r="G9" s="9">
        <v>5.1211561440340494E-3</v>
      </c>
      <c r="H9" s="9">
        <v>5.4054034246650007E-3</v>
      </c>
      <c r="I9" s="19">
        <v>5.1809891140066865E-3</v>
      </c>
      <c r="J9" s="19">
        <v>5.139845756620528E-3</v>
      </c>
    </row>
    <row r="10" spans="1:11" x14ac:dyDescent="0.25">
      <c r="A10" t="s">
        <v>35</v>
      </c>
      <c r="C10" s="9">
        <v>4.790830196544203E-3</v>
      </c>
      <c r="D10" s="9">
        <v>4.7326980585376908E-3</v>
      </c>
      <c r="E10" s="9">
        <v>5.0804205001252108E-3</v>
      </c>
      <c r="F10" s="9">
        <v>5.2911895301235787E-3</v>
      </c>
      <c r="G10" s="9">
        <v>5.0524742598938239E-3</v>
      </c>
      <c r="H10" s="9">
        <v>5.1485028565243863E-3</v>
      </c>
      <c r="I10" s="19">
        <v>5.2209076242188748E-3</v>
      </c>
      <c r="J10" s="19">
        <v>5.0999064016319113E-3</v>
      </c>
    </row>
    <row r="11" spans="1:11" x14ac:dyDescent="0.25">
      <c r="A11" t="s">
        <v>26</v>
      </c>
      <c r="C11" s="17">
        <v>3.312115091532166E-3</v>
      </c>
      <c r="D11" s="17">
        <v>2.959871829510474E-3</v>
      </c>
      <c r="E11" s="18">
        <v>2.5576978321707792E-3</v>
      </c>
      <c r="F11" s="18">
        <v>2.2508181238038985E-3</v>
      </c>
      <c r="G11" s="8">
        <v>1.8654139977828106E-3</v>
      </c>
      <c r="H11" s="8">
        <v>1.7303816447509614E-3</v>
      </c>
      <c r="I11" s="11">
        <v>1.4238720293295649E-3</v>
      </c>
      <c r="J11" s="11">
        <v>1.1354103392736657E-3</v>
      </c>
    </row>
    <row r="12" spans="1:11" x14ac:dyDescent="0.25">
      <c r="C12" s="30" t="s">
        <v>3</v>
      </c>
      <c r="D12" s="30"/>
      <c r="E12" s="30"/>
      <c r="F12" s="30"/>
      <c r="G12" s="27" t="s">
        <v>2</v>
      </c>
      <c r="H12" s="27"/>
      <c r="I12" s="27"/>
      <c r="J12" s="27"/>
      <c r="K12" s="16"/>
    </row>
    <row r="13" spans="1:11" x14ac:dyDescent="0.25">
      <c r="C13" s="20"/>
      <c r="D13" s="20"/>
      <c r="E13" s="20"/>
      <c r="F13" s="20"/>
      <c r="G13" s="20"/>
      <c r="H13" s="20"/>
      <c r="I13" s="20"/>
      <c r="J13" s="20"/>
      <c r="K13" s="16"/>
    </row>
    <row r="14" spans="1:11" ht="21" x14ac:dyDescent="0.25">
      <c r="A14" s="21" t="s">
        <v>36</v>
      </c>
      <c r="C14" s="20"/>
      <c r="D14" s="20"/>
      <c r="E14" s="20"/>
      <c r="F14" s="20"/>
      <c r="G14" s="20"/>
      <c r="H14" s="20"/>
      <c r="I14" s="20"/>
      <c r="J14" s="20"/>
      <c r="K14" s="16"/>
    </row>
    <row r="15" spans="1:11" ht="18.75" x14ac:dyDescent="0.25">
      <c r="A15" s="22"/>
      <c r="C15" s="1"/>
      <c r="D15" s="1"/>
      <c r="E15" s="1"/>
      <c r="F15" s="1"/>
      <c r="G15" s="1"/>
      <c r="H15" s="1"/>
      <c r="I15" s="1"/>
    </row>
    <row r="16" spans="1:11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  <row r="43" spans="1:2" x14ac:dyDescent="0.25">
      <c r="B43" t="s">
        <v>27</v>
      </c>
    </row>
    <row r="45" spans="1:2" x14ac:dyDescent="0.25">
      <c r="A45" t="s">
        <v>34</v>
      </c>
    </row>
    <row r="46" spans="1:2" x14ac:dyDescent="0.25">
      <c r="B46" t="s">
        <v>12</v>
      </c>
    </row>
    <row r="47" spans="1:2" x14ac:dyDescent="0.25">
      <c r="B47" t="s">
        <v>28</v>
      </c>
    </row>
    <row r="48" spans="1:2" x14ac:dyDescent="0.25">
      <c r="B48" t="s">
        <v>29</v>
      </c>
    </row>
    <row r="49" spans="1:9" x14ac:dyDescent="0.25">
      <c r="B49">
        <v>0</v>
      </c>
      <c r="C49">
        <v>1</v>
      </c>
      <c r="D49">
        <v>2</v>
      </c>
      <c r="E49">
        <v>2.5</v>
      </c>
      <c r="F49">
        <v>3</v>
      </c>
      <c r="G49">
        <v>3.5</v>
      </c>
      <c r="H49">
        <v>4</v>
      </c>
      <c r="I49">
        <v>4.5</v>
      </c>
    </row>
    <row r="50" spans="1:9" x14ac:dyDescent="0.25">
      <c r="A50">
        <v>77</v>
      </c>
      <c r="B50">
        <v>144.01</v>
      </c>
      <c r="C50">
        <v>177.34333333333333</v>
      </c>
      <c r="D50">
        <v>101.34333333333335</v>
      </c>
      <c r="E50">
        <v>74.67</v>
      </c>
      <c r="F50">
        <v>28.666666666666668</v>
      </c>
      <c r="G50">
        <v>20</v>
      </c>
      <c r="H50">
        <v>16.666666666666668</v>
      </c>
      <c r="I50">
        <v>10.666666666666666</v>
      </c>
    </row>
    <row r="51" spans="1:9" x14ac:dyDescent="0.25">
      <c r="A51">
        <v>77.5</v>
      </c>
      <c r="B51">
        <v>626.73333333333335</v>
      </c>
      <c r="C51">
        <v>254.01666666666665</v>
      </c>
      <c r="D51">
        <v>36</v>
      </c>
      <c r="E51">
        <v>14</v>
      </c>
      <c r="F51">
        <v>2</v>
      </c>
      <c r="G51">
        <v>2.6666666666666665</v>
      </c>
      <c r="H51">
        <v>0</v>
      </c>
      <c r="I51">
        <v>1.3333333333333333</v>
      </c>
    </row>
    <row r="52" spans="1:9" x14ac:dyDescent="0.25">
      <c r="A52">
        <v>78</v>
      </c>
      <c r="B52">
        <v>8642.246666666666</v>
      </c>
      <c r="C52">
        <v>8489.4733333333334</v>
      </c>
      <c r="D52">
        <v>2440.9866666666662</v>
      </c>
      <c r="E52">
        <v>906.74000000000012</v>
      </c>
      <c r="F52">
        <v>306.02</v>
      </c>
      <c r="G52">
        <v>110.67333333333333</v>
      </c>
      <c r="H52">
        <v>38.666666666666664</v>
      </c>
      <c r="I52">
        <v>9.3333333333333339</v>
      </c>
    </row>
    <row r="53" spans="1:9" x14ac:dyDescent="0.25">
      <c r="A53">
        <v>78.5</v>
      </c>
      <c r="B53">
        <v>73.336666666666659</v>
      </c>
      <c r="C53">
        <v>32</v>
      </c>
      <c r="D53">
        <v>21.333333333333332</v>
      </c>
      <c r="E53">
        <v>18</v>
      </c>
      <c r="F53">
        <v>5.333333333333333</v>
      </c>
      <c r="G53">
        <v>4.666666666666667</v>
      </c>
      <c r="H53">
        <v>3.3333333333333335</v>
      </c>
      <c r="I53">
        <v>0</v>
      </c>
    </row>
    <row r="54" spans="1:9" x14ac:dyDescent="0.25">
      <c r="A54">
        <v>82</v>
      </c>
      <c r="B54">
        <v>271.34999999999997</v>
      </c>
      <c r="C54">
        <v>400.69333333333333</v>
      </c>
      <c r="D54">
        <v>233.35</v>
      </c>
      <c r="E54">
        <v>190.01</v>
      </c>
      <c r="F54">
        <v>100.01</v>
      </c>
      <c r="G54">
        <v>56</v>
      </c>
      <c r="H54">
        <v>20.666666666666668</v>
      </c>
      <c r="I54">
        <v>12.666666666666666</v>
      </c>
    </row>
    <row r="55" spans="1:9" x14ac:dyDescent="0.25">
      <c r="A55">
        <v>140</v>
      </c>
      <c r="B55">
        <v>6.666666666666667</v>
      </c>
      <c r="C55">
        <v>7.333333333333333</v>
      </c>
      <c r="D55">
        <v>16.666666666666668</v>
      </c>
      <c r="E55">
        <v>15.333333333333334</v>
      </c>
      <c r="F55">
        <v>6</v>
      </c>
      <c r="G55">
        <v>4</v>
      </c>
      <c r="H55">
        <v>0.66666666666666663</v>
      </c>
      <c r="I55">
        <v>12</v>
      </c>
    </row>
    <row r="56" spans="1:9" x14ac:dyDescent="0.25">
      <c r="A56">
        <v>155</v>
      </c>
      <c r="B56">
        <v>314.02999999999997</v>
      </c>
      <c r="C56">
        <v>220.67666666666665</v>
      </c>
      <c r="D56">
        <v>84.006666666666675</v>
      </c>
      <c r="E56">
        <v>326.71666666666664</v>
      </c>
      <c r="F56">
        <v>53.336666666666666</v>
      </c>
      <c r="G56">
        <v>24.00333333333333</v>
      </c>
      <c r="H56">
        <v>16.666666666666668</v>
      </c>
      <c r="I56">
        <v>14.003333333333336</v>
      </c>
    </row>
    <row r="57" spans="1:9" x14ac:dyDescent="0.25">
      <c r="A57">
        <v>156</v>
      </c>
      <c r="B57">
        <v>444.03666666666663</v>
      </c>
      <c r="C57">
        <v>310.02333333333331</v>
      </c>
      <c r="D57">
        <v>144.67999999999998</v>
      </c>
      <c r="E57">
        <v>347.37333333333328</v>
      </c>
      <c r="F57">
        <v>76.006666666666661</v>
      </c>
      <c r="G57">
        <v>32.666666666666664</v>
      </c>
      <c r="H57">
        <v>16.666666666666668</v>
      </c>
      <c r="I57">
        <v>10.666666666666666</v>
      </c>
    </row>
    <row r="58" spans="1:9" x14ac:dyDescent="0.25">
      <c r="A58">
        <v>157</v>
      </c>
      <c r="B58">
        <v>352.02666666666664</v>
      </c>
      <c r="C58">
        <v>268.68333333333334</v>
      </c>
      <c r="D58">
        <v>158.73333333333332</v>
      </c>
      <c r="E58">
        <v>304.70333333333332</v>
      </c>
      <c r="F58">
        <v>55.336666666666666</v>
      </c>
      <c r="G58">
        <v>36.693333333333335</v>
      </c>
      <c r="H58">
        <v>14</v>
      </c>
      <c r="I58">
        <v>10</v>
      </c>
    </row>
    <row r="60" spans="1:9" x14ac:dyDescent="0.25">
      <c r="A60" t="s">
        <v>30</v>
      </c>
      <c r="B60">
        <v>1.9957753505503724</v>
      </c>
      <c r="C60">
        <v>1.1510807667326255</v>
      </c>
      <c r="D60">
        <v>0.4285374176652646</v>
      </c>
      <c r="E60">
        <v>4.2850584094271289E-2</v>
      </c>
      <c r="F60">
        <v>3.7497656396475218E-2</v>
      </c>
      <c r="G60">
        <v>0.11109568115539509</v>
      </c>
      <c r="H60">
        <v>0</v>
      </c>
      <c r="I60">
        <v>9.5215424898833584E-2</v>
      </c>
    </row>
    <row r="61" spans="1:9" x14ac:dyDescent="0.25">
      <c r="A61" t="s">
        <v>31</v>
      </c>
      <c r="B61">
        <v>0.2083270206802515</v>
      </c>
      <c r="C61">
        <v>0.11909931145710563</v>
      </c>
      <c r="D61">
        <v>0.13439731205375893</v>
      </c>
      <c r="E61">
        <v>5.9073853256172676E-2</v>
      </c>
      <c r="F61">
        <v>9.6379736160472254E-2</v>
      </c>
      <c r="G61">
        <v>0.12718023255813954</v>
      </c>
      <c r="H61">
        <v>0.23809523809523811</v>
      </c>
      <c r="I61">
        <v>0</v>
      </c>
    </row>
    <row r="62" spans="1:9" x14ac:dyDescent="0.25">
      <c r="A62" t="s">
        <v>32</v>
      </c>
      <c r="B62">
        <v>19.462912221963652</v>
      </c>
      <c r="C62">
        <v>27.383336738094982</v>
      </c>
      <c r="D62">
        <v>16.871624735047462</v>
      </c>
      <c r="E62">
        <v>2.6102752082293792</v>
      </c>
      <c r="F62">
        <v>4.0262257696693275</v>
      </c>
      <c r="G62">
        <v>3.3879591836734697</v>
      </c>
      <c r="H62">
        <v>2.3199999999999998</v>
      </c>
      <c r="I62">
        <v>0.87500000000000011</v>
      </c>
    </row>
    <row r="64" spans="1:9" x14ac:dyDescent="0.25">
      <c r="A64">
        <v>78</v>
      </c>
      <c r="B64">
        <v>8642.246666666666</v>
      </c>
      <c r="C64">
        <v>8489.4733333333334</v>
      </c>
      <c r="D64">
        <v>2440.9866666666662</v>
      </c>
      <c r="E64">
        <v>906.74000000000012</v>
      </c>
      <c r="F64">
        <v>306.02</v>
      </c>
      <c r="G64">
        <v>110.67333333333333</v>
      </c>
      <c r="H64">
        <v>38.666666666666664</v>
      </c>
      <c r="I64">
        <v>9.3333333333333339</v>
      </c>
    </row>
    <row r="66" spans="1:9" x14ac:dyDescent="0.25">
      <c r="A66" t="s">
        <v>33</v>
      </c>
      <c r="B66">
        <v>66.605499999999992</v>
      </c>
      <c r="C66">
        <v>42.275909090909089</v>
      </c>
      <c r="D66">
        <v>8.6807999999999979</v>
      </c>
      <c r="E66">
        <v>22.654782608695648</v>
      </c>
      <c r="F66">
        <v>12.667777777777777</v>
      </c>
      <c r="G66">
        <v>8.1666666666666661</v>
      </c>
      <c r="H66">
        <v>25.000000000000004</v>
      </c>
      <c r="I66">
        <v>0.88888888888888884</v>
      </c>
    </row>
  </sheetData>
  <mergeCells count="4">
    <mergeCell ref="C3:H3"/>
    <mergeCell ref="I3:J3"/>
    <mergeCell ref="C12:F12"/>
    <mergeCell ref="G12:J12"/>
  </mergeCells>
  <pageMargins left="0.2" right="0.2" top="0.5" bottom="0.5" header="0.3" footer="0.3"/>
  <pageSetup scale="55" orientation="landscape" r:id="rId1"/>
  <headerFooter>
    <oddHeader>&amp;Z&amp;F</oddHead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ArAr Int  Data Tracking</vt:lpstr>
      <vt:lpstr>ArAr Int  Thermo Nov 2017</vt:lpstr>
      <vt:lpstr>Figure 2 ArAr 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Creed, Patricia</dc:creator>
  <cp:lastModifiedBy>Creed, Patricia</cp:lastModifiedBy>
  <cp:lastPrinted>2018-02-28T15:18:55Z</cp:lastPrinted>
  <dcterms:created xsi:type="dcterms:W3CDTF">2017-10-30T13:18:46Z</dcterms:created>
  <dcterms:modified xsi:type="dcterms:W3CDTF">2018-07-11T11:48:41Z</dcterms:modified>
</cp:coreProperties>
</file>