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A-D\ddemarin\Net MyDocuments\TASKS\"/>
    </mc:Choice>
  </mc:AlternateContent>
  <bookViews>
    <workbookView xWindow="0" yWindow="0" windowWidth="19200" windowHeight="12060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F5" i="4"/>
  <c r="H5" i="4"/>
  <c r="K5" i="4"/>
</calcChain>
</file>

<file path=xl/sharedStrings.xml><?xml version="1.0" encoding="utf-8"?>
<sst xmlns="http://schemas.openxmlformats.org/spreadsheetml/2006/main" count="523" uniqueCount="146">
  <si>
    <t>_____________________________________________________________________________________________________________________________________________</t>
  </si>
  <si>
    <t>Sample</t>
  </si>
  <si>
    <t>TRIHALOMETHANES</t>
  </si>
  <si>
    <t>HALOACETIC ACIDS</t>
  </si>
  <si>
    <t>TCM</t>
  </si>
  <si>
    <t>BDCM</t>
  </si>
  <si>
    <t>DBCM</t>
  </si>
  <si>
    <t>TBM</t>
  </si>
  <si>
    <t>CAA</t>
  </si>
  <si>
    <t>DCAA</t>
  </si>
  <si>
    <t>TCAA</t>
  </si>
  <si>
    <t>BAA</t>
  </si>
  <si>
    <t>DBAA</t>
  </si>
  <si>
    <t>TBAA</t>
  </si>
  <si>
    <t>BCAA</t>
  </si>
  <si>
    <t>BDCAA</t>
  </si>
  <si>
    <t>DBCAA</t>
  </si>
  <si>
    <t>SW</t>
  </si>
  <si>
    <t>&lt;1.0</t>
  </si>
  <si>
    <t>&lt;2.0</t>
  </si>
  <si>
    <t>&lt;4.0</t>
  </si>
  <si>
    <t>SW-Cl</t>
  </si>
  <si>
    <t>IPAM</t>
  </si>
  <si>
    <t>IPAM1-Cl</t>
  </si>
  <si>
    <t>IPAM2-Cl</t>
  </si>
  <si>
    <t>IPR</t>
  </si>
  <si>
    <t>IPR-Cl</t>
  </si>
  <si>
    <t>DTZ</t>
  </si>
  <si>
    <t>DTZ-Cl</t>
  </si>
  <si>
    <t>IHX</t>
  </si>
  <si>
    <t>IHX-Cl</t>
  </si>
  <si>
    <t xml:space="preserve">Table 1.  Concentrations (µg/L) of the regulated trihalomethanes and regulated and commonly measured haloacetic acids after chlorination of source water containing each of the ICMsa                       </t>
  </si>
  <si>
    <t>aTCM: Chloroform or trichloromethane, BDCM: Bromodichloromethane, DBCM: dibromochloromethane, TBM: tribromomethane</t>
  </si>
  <si>
    <t>or bromoform, CAA: chloroacetic acid, DCAA: dichloroacetic acid, TCCA: trichloroacetic acid, BAA: bromoacetic acid, DBAA: dibromoacetic acid, TBAA:  tribromoacetic acid, BCAA: bromochloroacetic acid, BDCAA: bromodichloroacetic acid, DBCAA: chlorodibromoacetic acid; SW, source water; the addition of Cl to the acronym SW, IPAM, IPR, DTZ, and IHX indicates that the</t>
  </si>
  <si>
    <t>water was chlorinated.  Method reporting limits (MDLs) for all compounds was 1.0 µg/L, except for CAA and DBCAA, each with</t>
  </si>
  <si>
    <t>an MDL of 2.0 µg/L and TBAA where the MDL was 4 µg/L.</t>
  </si>
  <si>
    <t xml:space="preserve"> </t>
  </si>
  <si>
    <t>Table 2.  Concentrations (µg/L) of selected unregulated chlorine- and bromine-containing DBPs after chlorination of source water containing each of the ICMsa</t>
  </si>
  <si>
    <t>HALOACETONITRILES</t>
  </si>
  <si>
    <t>HNM</t>
  </si>
  <si>
    <t>HAL</t>
  </si>
  <si>
    <t>HALOKETONES</t>
  </si>
  <si>
    <t>BCAN</t>
  </si>
  <si>
    <t>DBAN</t>
  </si>
  <si>
    <t>DCAN</t>
  </si>
  <si>
    <t>TCAN</t>
  </si>
  <si>
    <t>TCNM</t>
  </si>
  <si>
    <t>CH</t>
  </si>
  <si>
    <t>DCP</t>
  </si>
  <si>
    <t>TCP</t>
  </si>
  <si>
    <t>aBCAN: bromochloroacetonitrile, DBAN: dibromochloroacetonitrile, DCAN: dichloroacetonitrile, TCAN: trichloroacetonitrile, TCNM: trichloronitromethane, CH: chloral hydrate or trichloroacetaldehyde, DCP: dichloropropanone, TCP: trichloropropanone; SW, source water; the addition of Cl to the acronym indicates that the water was chlorinated.  SW, source water; the addition of Cl to the acronym SW, IPAM, IPR, DTZ, and IHX indicates that the water was chlorinated.</t>
  </si>
  <si>
    <t>Method reporting limits (MDLs) for all compounds was 1.0 µg/L</t>
  </si>
  <si>
    <t>IODO-TRIHALOMETHANES</t>
  </si>
  <si>
    <t>IODO-HALOACETIC ACIDS</t>
  </si>
  <si>
    <t>I-HALs</t>
  </si>
  <si>
    <t>DCIM</t>
  </si>
  <si>
    <t>DBIM</t>
  </si>
  <si>
    <t>BCIM</t>
  </si>
  <si>
    <t>CDIM</t>
  </si>
  <si>
    <t>BDIM</t>
  </si>
  <si>
    <t>TIM</t>
  </si>
  <si>
    <t>IAA</t>
  </si>
  <si>
    <t>CIAA</t>
  </si>
  <si>
    <t>BIAA</t>
  </si>
  <si>
    <t>DIAA</t>
  </si>
  <si>
    <t>IAL</t>
  </si>
  <si>
    <t>N/A</t>
  </si>
  <si>
    <t>&lt;0.3</t>
  </si>
  <si>
    <t>&lt;1.5</t>
  </si>
  <si>
    <t>&lt;0.1</t>
  </si>
  <si>
    <t>&lt;0.5</t>
  </si>
  <si>
    <t>B-IPAM-Cl</t>
  </si>
  <si>
    <t>B-IPR-Cl</t>
  </si>
  <si>
    <t>B-DTZ-Cl</t>
  </si>
  <si>
    <t>B-IHX-Cl</t>
  </si>
  <si>
    <t xml:space="preserve">aDCIM: Dichloroiodomethane, DBIM: dibromoiodomethane, BCIM: bromochloroiodomethane, CDIM: chlorodiiodomethane, BDIM: bromodiiodomethane, TIM: iodoform, IAA: iodoacetic acid, CICAA: chloroiodoacetic acid, BIAA: bromoiodoacetic acid, DIAA: diiodoacetic acid, IAL: iodoacetaldehyde; SW, source water; the addition of Cl to the acronym indicates that the water was chlorinated. SW, source water; the addition of Cl to the acronym SW, IPAM, IPR, DTZ, and IHX indicates that the water was chlorinated; the addition of B indicates that the reaction was performed in MilliQ water instead of SW. </t>
  </si>
  <si>
    <t>Method reporting limits (MDLs) were 0.3 µg/L for all iodo-THMs but TIM (1.5 µg/L), 0.1 µg/L for iodoacetic acids and 0.5 µg/L for IAL</t>
  </si>
  <si>
    <t>N/A: sample not analyzed for those specific I-DBPs</t>
  </si>
  <si>
    <t>Table 4.  Mutagenicity of chlorinated water extracts in Salmonella TA100 and TA98</t>
  </si>
  <si>
    <t>Rev/plate</t>
  </si>
  <si>
    <t>TA100</t>
  </si>
  <si>
    <t>TA98</t>
  </si>
  <si>
    <t>Dose</t>
  </si>
  <si>
    <t>(L-eq/</t>
  </si>
  <si>
    <t>plate)</t>
  </si>
  <si>
    <t>Exp 1</t>
  </si>
  <si>
    <t>Exp 2</t>
  </si>
  <si>
    <t>0a</t>
  </si>
  <si>
    <t>699a,b</t>
  </si>
  <si>
    <t>652a,b</t>
  </si>
  <si>
    <t>395a,b</t>
  </si>
  <si>
    <t>276b</t>
  </si>
  <si>
    <t>421b</t>
  </si>
  <si>
    <t>Not</t>
  </si>
  <si>
    <t>Tested</t>
  </si>
  <si>
    <t>524b</t>
  </si>
  <si>
    <t>245b</t>
  </si>
  <si>
    <t>495b</t>
  </si>
  <si>
    <t>528b</t>
  </si>
  <si>
    <t>357b</t>
  </si>
  <si>
    <t>332b</t>
  </si>
  <si>
    <t>Method Blank</t>
  </si>
  <si>
    <t>Highest Dosec</t>
  </si>
  <si>
    <t>Positive Controls</t>
  </si>
  <si>
    <t>2NFd</t>
  </si>
  <si>
    <t>NaN3d</t>
  </si>
  <si>
    <t>2AAd</t>
  </si>
  <si>
    <t>aEach negative control (0 dose) value is the average of 3 plates; all other dose values are the counts from a single plate.</t>
  </si>
  <si>
    <t>bData not used in the calculation of the linear regressions shown in Figures S4 and S5 because their inclusion lowered the r2 value.</t>
  </si>
  <si>
    <t>cMethod blanks were tested in a range of 2 to 100 µl/plate.  The highest dose used in an experiment was dependent on the concentration of the sample dilutions; therefore, the highest dose for the blank varied per experiment.</t>
  </si>
  <si>
    <t xml:space="preserve"> dPositive controls; 2-nitrofluorene (2NF) at 3 µg/plate, sodium azide (NaN3) at 3 µg/plate, and 2-aminoanthracene (2AA) at 0.5 µg/plate.  Data for the positive controls are the average of 6 experiments with 3 plates/experiment to generate the data in this table.   </t>
  </si>
  <si>
    <t>Table 5.  Mutagenicity (rev/L-eq) of water extracts in Salmonella RSJ100 and TPT100 -S9</t>
  </si>
  <si>
    <t>RSJ100 (GSTT1+)</t>
  </si>
  <si>
    <t>TPT100 (GSTT1-)</t>
  </si>
  <si>
    <t>Exp 3</t>
  </si>
  <si>
    <t xml:space="preserve">  112b</t>
  </si>
  <si>
    <t xml:space="preserve">    78b</t>
  </si>
  <si>
    <t xml:space="preserve">    71b</t>
  </si>
  <si>
    <t xml:space="preserve">    30b</t>
  </si>
  <si>
    <t xml:space="preserve">    50b</t>
  </si>
  <si>
    <t xml:space="preserve">    85b</t>
  </si>
  <si>
    <t xml:space="preserve">    66b</t>
  </si>
  <si>
    <t xml:space="preserve">    63b</t>
  </si>
  <si>
    <t xml:space="preserve">    92b</t>
  </si>
  <si>
    <t xml:space="preserve">    46b</t>
  </si>
  <si>
    <t xml:space="preserve">    33b</t>
  </si>
  <si>
    <t xml:space="preserve">    28b</t>
  </si>
  <si>
    <t xml:space="preserve">    29b</t>
  </si>
  <si>
    <t xml:space="preserve">    51b</t>
  </si>
  <si>
    <t xml:space="preserve">    40b</t>
  </si>
  <si>
    <t xml:space="preserve">    26b</t>
  </si>
  <si>
    <t>Method Blankc</t>
  </si>
  <si>
    <t>Sodium azided</t>
  </si>
  <si>
    <t xml:space="preserve">bData not used in the calculation of the linear regressions shown in Figure S6 because their inclusion lowered the r2 value.  </t>
  </si>
  <si>
    <t xml:space="preserve">cThe Method Blank was tested at 2.5 to 25 µl/plate and was prepared as the other extracts except that distilled, deionized water was used to prepare the concentrate, which was then solvent-exchanged into DMSO similarly to the other concentrates to prepare the Method Blank extract.  </t>
  </si>
  <si>
    <t>dPositive control was sodium azide at 3 µg/plate; each value is the average of 3 plates.</t>
  </si>
  <si>
    <t>Table 6.  Mutagenicity of chloro-, bromo-, and iodoacetic acid in Salmonella strains TA100, TA1535, RSJ100, and TPT100 -S9a</t>
  </si>
  <si>
    <t>TA1535</t>
  </si>
  <si>
    <t>DBP</t>
  </si>
  <si>
    <t>(µg/plate)</t>
  </si>
  <si>
    <t>0b</t>
  </si>
  <si>
    <t xml:space="preserve">Sodium </t>
  </si>
  <si>
    <t>azidec</t>
  </si>
  <si>
    <t xml:space="preserve">aThe only significant, reproducible, mutagenic response was IAA in TA100.  When the two experiments were combined and analysed by linear regression, the r2 = 0.91 when regressed to 50 µg/plate, the slope (mutagenic potency) was 2.8 ± 0.4 rev/µg ± SE, and the P = 0.0002 based on a two-tailed t-test. </t>
  </si>
  <si>
    <t>bZero (0) dose values are the average of 3 plates; the value for the water extracts are from single plates.</t>
  </si>
  <si>
    <t>cSodium azide was the positive control, and the values are the average of 3 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</si>
</sst>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F24" sqref="F24"/>
    </sheetView>
  </sheetViews>
  <sheetFormatPr defaultRowHeight="15" x14ac:dyDescent="0.25"/>
  <sheetData>
    <row r="3" spans="1:14" x14ac:dyDescent="0.25">
      <c r="A3" t="s">
        <v>31</v>
      </c>
    </row>
    <row r="4" spans="1:14" x14ac:dyDescent="0.25">
      <c r="A4" t="s">
        <v>0</v>
      </c>
    </row>
    <row r="5" spans="1:14" x14ac:dyDescent="0.25">
      <c r="B5" t="s">
        <v>2</v>
      </c>
      <c r="F5" t="s">
        <v>3</v>
      </c>
    </row>
    <row r="6" spans="1:14" x14ac:dyDescent="0.25">
      <c r="A6" t="s">
        <v>1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  <c r="N6" t="s">
        <v>16</v>
      </c>
    </row>
    <row r="7" spans="1:14" x14ac:dyDescent="0.25">
      <c r="A7" t="s">
        <v>17</v>
      </c>
      <c r="B7" t="s">
        <v>18</v>
      </c>
      <c r="C7" t="s">
        <v>18</v>
      </c>
      <c r="D7" t="s">
        <v>18</v>
      </c>
      <c r="E7" t="s">
        <v>18</v>
      </c>
      <c r="F7" t="s">
        <v>19</v>
      </c>
      <c r="G7" t="s">
        <v>18</v>
      </c>
      <c r="H7" t="s">
        <v>18</v>
      </c>
      <c r="I7" t="s">
        <v>18</v>
      </c>
      <c r="J7" t="s">
        <v>18</v>
      </c>
      <c r="K7" t="s">
        <v>20</v>
      </c>
      <c r="L7" t="s">
        <v>18</v>
      </c>
      <c r="M7" t="s">
        <v>18</v>
      </c>
      <c r="N7" t="s">
        <v>19</v>
      </c>
    </row>
    <row r="8" spans="1:14" x14ac:dyDescent="0.25">
      <c r="A8" t="s">
        <v>21</v>
      </c>
      <c r="B8">
        <v>87.5</v>
      </c>
      <c r="C8">
        <v>11.7</v>
      </c>
      <c r="D8">
        <v>1.1000000000000001</v>
      </c>
      <c r="E8" t="s">
        <v>18</v>
      </c>
      <c r="F8" t="s">
        <v>19</v>
      </c>
      <c r="G8">
        <v>41.4</v>
      </c>
      <c r="H8">
        <v>49.2</v>
      </c>
      <c r="I8">
        <v>3.7</v>
      </c>
      <c r="J8">
        <v>1.5</v>
      </c>
      <c r="K8" t="s">
        <v>20</v>
      </c>
      <c r="L8">
        <v>4.9000000000000004</v>
      </c>
      <c r="M8">
        <v>8.1</v>
      </c>
      <c r="N8" t="s">
        <v>19</v>
      </c>
    </row>
    <row r="9" spans="1:14" x14ac:dyDescent="0.25">
      <c r="A9" t="s">
        <v>22</v>
      </c>
      <c r="B9" t="s">
        <v>18</v>
      </c>
      <c r="C9" t="s">
        <v>18</v>
      </c>
      <c r="D9" t="s">
        <v>18</v>
      </c>
      <c r="E9" t="s">
        <v>18</v>
      </c>
      <c r="F9" t="s">
        <v>19</v>
      </c>
      <c r="G9" t="s">
        <v>18</v>
      </c>
      <c r="H9" t="s">
        <v>18</v>
      </c>
      <c r="I9" t="s">
        <v>18</v>
      </c>
      <c r="J9" t="s">
        <v>18</v>
      </c>
      <c r="K9" t="s">
        <v>20</v>
      </c>
      <c r="L9" t="s">
        <v>18</v>
      </c>
      <c r="M9" t="s">
        <v>18</v>
      </c>
      <c r="N9" t="s">
        <v>19</v>
      </c>
    </row>
    <row r="10" spans="1:14" x14ac:dyDescent="0.25">
      <c r="A10" t="s">
        <v>23</v>
      </c>
      <c r="B10">
        <v>76.099999999999994</v>
      </c>
      <c r="C10">
        <v>9.3000000000000007</v>
      </c>
      <c r="D10" t="s">
        <v>18</v>
      </c>
      <c r="E10" t="s">
        <v>18</v>
      </c>
      <c r="F10" t="s">
        <v>19</v>
      </c>
      <c r="G10">
        <v>70.900000000000006</v>
      </c>
      <c r="H10">
        <v>59.4</v>
      </c>
      <c r="I10">
        <v>25.9</v>
      </c>
      <c r="J10" t="s">
        <v>18</v>
      </c>
      <c r="K10" t="s">
        <v>20</v>
      </c>
      <c r="L10">
        <v>5.5</v>
      </c>
      <c r="M10">
        <v>8.3000000000000007</v>
      </c>
      <c r="N10" t="s">
        <v>19</v>
      </c>
    </row>
    <row r="11" spans="1:14" x14ac:dyDescent="0.25">
      <c r="A11" t="s">
        <v>24</v>
      </c>
      <c r="B11">
        <v>83.3</v>
      </c>
      <c r="C11">
        <v>9.1999999999999993</v>
      </c>
      <c r="D11" t="s">
        <v>18</v>
      </c>
      <c r="E11" t="s">
        <v>18</v>
      </c>
      <c r="F11" t="s">
        <v>19</v>
      </c>
      <c r="G11">
        <v>93</v>
      </c>
      <c r="H11">
        <v>76.3</v>
      </c>
      <c r="I11">
        <v>22.3</v>
      </c>
      <c r="J11" t="s">
        <v>18</v>
      </c>
      <c r="K11" t="s">
        <v>20</v>
      </c>
      <c r="L11">
        <v>5.9</v>
      </c>
      <c r="M11">
        <v>6.3</v>
      </c>
      <c r="N11" t="s">
        <v>19</v>
      </c>
    </row>
    <row r="12" spans="1:14" x14ac:dyDescent="0.25">
      <c r="A12" t="s">
        <v>25</v>
      </c>
      <c r="B12" t="s">
        <v>18</v>
      </c>
      <c r="C12" t="s">
        <v>18</v>
      </c>
      <c r="D12" t="s">
        <v>18</v>
      </c>
      <c r="E12" t="s">
        <v>18</v>
      </c>
      <c r="F12" t="s">
        <v>19</v>
      </c>
      <c r="G12" t="s">
        <v>18</v>
      </c>
      <c r="H12" t="s">
        <v>18</v>
      </c>
      <c r="I12" t="s">
        <v>18</v>
      </c>
      <c r="J12" t="s">
        <v>18</v>
      </c>
      <c r="K12" t="s">
        <v>20</v>
      </c>
      <c r="L12" t="s">
        <v>18</v>
      </c>
      <c r="M12" t="s">
        <v>18</v>
      </c>
      <c r="N12" t="s">
        <v>19</v>
      </c>
    </row>
    <row r="13" spans="1:14" x14ac:dyDescent="0.25">
      <c r="A13" t="s">
        <v>26</v>
      </c>
      <c r="B13">
        <v>85.2</v>
      </c>
      <c r="C13">
        <v>11.8</v>
      </c>
      <c r="D13">
        <v>1.3</v>
      </c>
      <c r="E13" t="s">
        <v>18</v>
      </c>
      <c r="F13" t="s">
        <v>19</v>
      </c>
      <c r="G13">
        <v>42</v>
      </c>
      <c r="H13">
        <v>47.4</v>
      </c>
      <c r="I13">
        <v>4.9000000000000004</v>
      </c>
      <c r="J13" t="s">
        <v>18</v>
      </c>
      <c r="K13" t="s">
        <v>20</v>
      </c>
      <c r="L13">
        <v>3.8</v>
      </c>
      <c r="M13">
        <v>6.8</v>
      </c>
      <c r="N13" t="s">
        <v>19</v>
      </c>
    </row>
    <row r="14" spans="1:14" x14ac:dyDescent="0.25">
      <c r="A14" t="s">
        <v>27</v>
      </c>
      <c r="B14" t="s">
        <v>18</v>
      </c>
      <c r="C14" t="s">
        <v>18</v>
      </c>
      <c r="D14" t="s">
        <v>18</v>
      </c>
      <c r="E14" t="s">
        <v>18</v>
      </c>
      <c r="F14" t="s">
        <v>19</v>
      </c>
      <c r="G14" t="s">
        <v>18</v>
      </c>
      <c r="H14" t="s">
        <v>18</v>
      </c>
      <c r="I14" t="s">
        <v>18</v>
      </c>
      <c r="J14" t="s">
        <v>18</v>
      </c>
      <c r="K14" t="s">
        <v>20</v>
      </c>
      <c r="L14" t="s">
        <v>18</v>
      </c>
      <c r="M14" t="s">
        <v>18</v>
      </c>
      <c r="N14" t="s">
        <v>19</v>
      </c>
    </row>
    <row r="15" spans="1:14" x14ac:dyDescent="0.25">
      <c r="A15" t="s">
        <v>28</v>
      </c>
      <c r="B15">
        <v>80.3</v>
      </c>
      <c r="C15">
        <v>10.9</v>
      </c>
      <c r="D15">
        <v>1.3</v>
      </c>
      <c r="E15" t="s">
        <v>18</v>
      </c>
      <c r="F15" t="s">
        <v>19</v>
      </c>
      <c r="G15">
        <v>32.9</v>
      </c>
      <c r="H15">
        <v>44.1</v>
      </c>
      <c r="I15">
        <v>4.5</v>
      </c>
      <c r="J15" t="s">
        <v>18</v>
      </c>
      <c r="K15" t="s">
        <v>20</v>
      </c>
      <c r="L15">
        <v>3</v>
      </c>
      <c r="M15">
        <v>7.6</v>
      </c>
      <c r="N15" t="s">
        <v>19</v>
      </c>
    </row>
    <row r="16" spans="1:14" x14ac:dyDescent="0.25">
      <c r="A16" t="s">
        <v>29</v>
      </c>
      <c r="B16" t="s">
        <v>18</v>
      </c>
      <c r="C16" t="s">
        <v>18</v>
      </c>
      <c r="D16" t="s">
        <v>18</v>
      </c>
      <c r="E16" t="s">
        <v>18</v>
      </c>
      <c r="F16" t="s">
        <v>19</v>
      </c>
      <c r="G16" t="s">
        <v>18</v>
      </c>
      <c r="H16" t="s">
        <v>18</v>
      </c>
      <c r="I16" t="s">
        <v>18</v>
      </c>
      <c r="J16" t="s">
        <v>18</v>
      </c>
      <c r="K16" t="s">
        <v>20</v>
      </c>
      <c r="L16" t="s">
        <v>18</v>
      </c>
      <c r="M16" t="s">
        <v>18</v>
      </c>
      <c r="N16" t="s">
        <v>19</v>
      </c>
    </row>
    <row r="17" spans="1:14" x14ac:dyDescent="0.25">
      <c r="A17" t="s">
        <v>30</v>
      </c>
      <c r="B17">
        <v>80.099999999999994</v>
      </c>
      <c r="C17">
        <v>10.8</v>
      </c>
      <c r="D17">
        <v>1.2</v>
      </c>
      <c r="E17" t="s">
        <v>18</v>
      </c>
      <c r="F17" t="s">
        <v>19</v>
      </c>
      <c r="G17">
        <v>34.200000000000003</v>
      </c>
      <c r="H17">
        <v>45.9</v>
      </c>
      <c r="I17">
        <v>4.4000000000000004</v>
      </c>
      <c r="J17" t="s">
        <v>18</v>
      </c>
      <c r="K17" t="s">
        <v>20</v>
      </c>
      <c r="L17">
        <v>2.6</v>
      </c>
      <c r="M17">
        <v>7.6</v>
      </c>
      <c r="N17" t="s">
        <v>19</v>
      </c>
    </row>
    <row r="18" spans="1:14" x14ac:dyDescent="0.25">
      <c r="A18" t="s">
        <v>32</v>
      </c>
    </row>
    <row r="19" spans="1:14" x14ac:dyDescent="0.25">
      <c r="A19" t="s">
        <v>33</v>
      </c>
    </row>
    <row r="20" spans="1:14" x14ac:dyDescent="0.25">
      <c r="A20" t="s">
        <v>34</v>
      </c>
    </row>
    <row r="21" spans="1:14" x14ac:dyDescent="0.25">
      <c r="A21" t="s">
        <v>35</v>
      </c>
    </row>
    <row r="26" spans="1:14" x14ac:dyDescent="0.25">
      <c r="E26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F24" sqref="F24"/>
    </sheetView>
  </sheetViews>
  <sheetFormatPr defaultRowHeight="15" x14ac:dyDescent="0.25"/>
  <sheetData>
    <row r="2" spans="1:9" x14ac:dyDescent="0.25">
      <c r="A2" t="s">
        <v>37</v>
      </c>
    </row>
    <row r="3" spans="1:9" x14ac:dyDescent="0.25">
      <c r="B3" t="s">
        <v>38</v>
      </c>
      <c r="F3" t="s">
        <v>39</v>
      </c>
      <c r="G3" t="s">
        <v>40</v>
      </c>
      <c r="H3" t="s">
        <v>41</v>
      </c>
    </row>
    <row r="4" spans="1:9" x14ac:dyDescent="0.25">
      <c r="A4" t="s">
        <v>1</v>
      </c>
      <c r="B4" t="s">
        <v>42</v>
      </c>
      <c r="C4" t="s">
        <v>43</v>
      </c>
      <c r="D4" t="s">
        <v>44</v>
      </c>
      <c r="E4" t="s">
        <v>45</v>
      </c>
      <c r="F4" t="s">
        <v>46</v>
      </c>
      <c r="G4" t="s">
        <v>47</v>
      </c>
      <c r="H4" t="s">
        <v>48</v>
      </c>
      <c r="I4" t="s">
        <v>49</v>
      </c>
    </row>
    <row r="5" spans="1:9" x14ac:dyDescent="0.25">
      <c r="A5" t="s">
        <v>17</v>
      </c>
      <c r="B5" t="s">
        <v>18</v>
      </c>
      <c r="C5" t="s">
        <v>18</v>
      </c>
      <c r="D5" t="s">
        <v>18</v>
      </c>
      <c r="E5" t="s">
        <v>18</v>
      </c>
      <c r="F5" t="s">
        <v>18</v>
      </c>
      <c r="G5" t="s">
        <v>18</v>
      </c>
      <c r="H5" t="s">
        <v>18</v>
      </c>
      <c r="I5" t="s">
        <v>18</v>
      </c>
    </row>
    <row r="6" spans="1:9" x14ac:dyDescent="0.25">
      <c r="A6" t="s">
        <v>21</v>
      </c>
      <c r="B6">
        <v>3.8</v>
      </c>
      <c r="C6" t="s">
        <v>18</v>
      </c>
      <c r="D6">
        <v>4</v>
      </c>
      <c r="E6" t="s">
        <v>18</v>
      </c>
      <c r="F6" t="s">
        <v>18</v>
      </c>
      <c r="G6">
        <v>21.7</v>
      </c>
      <c r="H6" t="s">
        <v>18</v>
      </c>
      <c r="I6">
        <v>1.4</v>
      </c>
    </row>
    <row r="7" spans="1:9" x14ac:dyDescent="0.25">
      <c r="A7" t="s">
        <v>22</v>
      </c>
      <c r="B7" t="s">
        <v>18</v>
      </c>
      <c r="C7" t="s">
        <v>18</v>
      </c>
      <c r="D7" t="s">
        <v>18</v>
      </c>
      <c r="E7" t="s">
        <v>18</v>
      </c>
      <c r="F7" t="s">
        <v>18</v>
      </c>
      <c r="G7" t="s">
        <v>18</v>
      </c>
      <c r="H7" t="s">
        <v>18</v>
      </c>
      <c r="I7" t="s">
        <v>18</v>
      </c>
    </row>
    <row r="8" spans="1:9" x14ac:dyDescent="0.25">
      <c r="A8" t="s">
        <v>23</v>
      </c>
      <c r="B8">
        <v>9</v>
      </c>
      <c r="C8" t="s">
        <v>18</v>
      </c>
      <c r="D8">
        <v>74.7</v>
      </c>
      <c r="E8" t="s">
        <v>18</v>
      </c>
      <c r="F8" t="s">
        <v>18</v>
      </c>
      <c r="G8">
        <v>41</v>
      </c>
      <c r="H8" t="s">
        <v>18</v>
      </c>
      <c r="I8" t="s">
        <v>18</v>
      </c>
    </row>
    <row r="9" spans="1:9" x14ac:dyDescent="0.25">
      <c r="A9" t="s">
        <v>24</v>
      </c>
      <c r="B9">
        <v>8.6999999999999993</v>
      </c>
      <c r="C9" t="s">
        <v>18</v>
      </c>
      <c r="D9">
        <v>75.400000000000006</v>
      </c>
      <c r="E9" t="s">
        <v>18</v>
      </c>
      <c r="F9" t="s">
        <v>18</v>
      </c>
      <c r="G9">
        <v>56.3</v>
      </c>
      <c r="H9" t="s">
        <v>18</v>
      </c>
      <c r="I9" t="s">
        <v>18</v>
      </c>
    </row>
    <row r="10" spans="1:9" x14ac:dyDescent="0.25">
      <c r="A10" t="s">
        <v>25</v>
      </c>
      <c r="B10" t="s">
        <v>18</v>
      </c>
      <c r="C10" t="s">
        <v>18</v>
      </c>
      <c r="D10" t="s">
        <v>18</v>
      </c>
      <c r="E10" t="s">
        <v>18</v>
      </c>
      <c r="F10" t="s">
        <v>18</v>
      </c>
      <c r="G10" t="s">
        <v>18</v>
      </c>
      <c r="H10" t="s">
        <v>18</v>
      </c>
      <c r="I10" t="s">
        <v>18</v>
      </c>
    </row>
    <row r="11" spans="1:9" x14ac:dyDescent="0.25">
      <c r="A11" t="s">
        <v>26</v>
      </c>
      <c r="B11">
        <v>5.2</v>
      </c>
      <c r="C11" t="s">
        <v>18</v>
      </c>
      <c r="D11">
        <v>7.2</v>
      </c>
      <c r="E11" t="s">
        <v>18</v>
      </c>
      <c r="F11" t="s">
        <v>18</v>
      </c>
      <c r="G11">
        <v>20.6</v>
      </c>
      <c r="H11" t="s">
        <v>18</v>
      </c>
      <c r="I11">
        <v>1.2</v>
      </c>
    </row>
    <row r="12" spans="1:9" x14ac:dyDescent="0.25">
      <c r="A12" t="s">
        <v>27</v>
      </c>
      <c r="B12" t="s">
        <v>18</v>
      </c>
      <c r="C12" t="s">
        <v>18</v>
      </c>
      <c r="D12" t="s">
        <v>18</v>
      </c>
      <c r="E12" t="s">
        <v>18</v>
      </c>
      <c r="F12" t="s">
        <v>18</v>
      </c>
      <c r="G12" t="s">
        <v>18</v>
      </c>
      <c r="H12" t="s">
        <v>18</v>
      </c>
      <c r="I12" t="s">
        <v>18</v>
      </c>
    </row>
    <row r="13" spans="1:9" x14ac:dyDescent="0.25">
      <c r="A13" t="s">
        <v>28</v>
      </c>
      <c r="B13">
        <v>4.5999999999999996</v>
      </c>
      <c r="C13" t="s">
        <v>18</v>
      </c>
      <c r="D13">
        <v>6</v>
      </c>
      <c r="E13" t="s">
        <v>18</v>
      </c>
      <c r="F13" t="s">
        <v>18</v>
      </c>
      <c r="G13">
        <v>20.399999999999999</v>
      </c>
      <c r="H13" t="s">
        <v>18</v>
      </c>
      <c r="I13">
        <v>1.7</v>
      </c>
    </row>
    <row r="14" spans="1:9" x14ac:dyDescent="0.25">
      <c r="A14" t="s">
        <v>29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</row>
    <row r="15" spans="1:9" x14ac:dyDescent="0.25">
      <c r="A15" t="s">
        <v>30</v>
      </c>
      <c r="B15">
        <v>4.5</v>
      </c>
      <c r="C15" t="s">
        <v>18</v>
      </c>
      <c r="D15">
        <v>6.5</v>
      </c>
      <c r="E15" t="s">
        <v>18</v>
      </c>
      <c r="F15" t="s">
        <v>18</v>
      </c>
      <c r="G15">
        <v>19.2</v>
      </c>
      <c r="H15" t="s">
        <v>18</v>
      </c>
      <c r="I15">
        <v>1.7</v>
      </c>
    </row>
    <row r="16" spans="1:9" x14ac:dyDescent="0.25">
      <c r="A16" t="s">
        <v>50</v>
      </c>
    </row>
    <row r="17" spans="1:1" x14ac:dyDescent="0.25">
      <c r="A1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workbookViewId="0">
      <selection activeCell="G27" sqref="G27"/>
    </sheetView>
  </sheetViews>
  <sheetFormatPr defaultRowHeight="15" x14ac:dyDescent="0.25"/>
  <sheetData>
    <row r="2" spans="1:12" x14ac:dyDescent="0.25">
      <c r="A2" t="s">
        <v>36</v>
      </c>
    </row>
    <row r="3" spans="1:12" x14ac:dyDescent="0.25">
      <c r="B3" t="s">
        <v>52</v>
      </c>
      <c r="H3" t="s">
        <v>53</v>
      </c>
      <c r="L3" t="s">
        <v>54</v>
      </c>
    </row>
    <row r="4" spans="1:12" x14ac:dyDescent="0.25">
      <c r="A4" t="s">
        <v>1</v>
      </c>
      <c r="B4" t="s">
        <v>55</v>
      </c>
      <c r="C4" t="s">
        <v>56</v>
      </c>
      <c r="D4" t="s">
        <v>57</v>
      </c>
      <c r="E4" t="s">
        <v>58</v>
      </c>
      <c r="F4" t="s">
        <v>59</v>
      </c>
      <c r="G4" t="s">
        <v>60</v>
      </c>
      <c r="H4" t="s">
        <v>61</v>
      </c>
      <c r="I4" t="s">
        <v>62</v>
      </c>
      <c r="J4" t="s">
        <v>63</v>
      </c>
      <c r="K4" t="s">
        <v>64</v>
      </c>
      <c r="L4" t="s">
        <v>65</v>
      </c>
    </row>
    <row r="5" spans="1:12" x14ac:dyDescent="0.25">
      <c r="A5" t="s">
        <v>17</v>
      </c>
      <c r="B5" t="s">
        <v>66</v>
      </c>
      <c r="C5" t="s">
        <v>66</v>
      </c>
      <c r="D5" t="s">
        <v>66</v>
      </c>
      <c r="E5" t="s">
        <v>66</v>
      </c>
      <c r="F5" t="s">
        <v>66</v>
      </c>
      <c r="G5" t="s">
        <v>66</v>
      </c>
      <c r="H5" t="s">
        <v>66</v>
      </c>
      <c r="I5" t="s">
        <v>66</v>
      </c>
      <c r="J5" t="s">
        <v>66</v>
      </c>
      <c r="K5" t="s">
        <v>66</v>
      </c>
      <c r="L5" t="s">
        <v>66</v>
      </c>
    </row>
    <row r="6" spans="1:12" x14ac:dyDescent="0.25">
      <c r="A6" t="s">
        <v>21</v>
      </c>
      <c r="B6">
        <v>0.5</v>
      </c>
      <c r="C6" t="s">
        <v>67</v>
      </c>
      <c r="D6" t="s">
        <v>67</v>
      </c>
      <c r="E6">
        <v>0.8</v>
      </c>
      <c r="F6" t="s">
        <v>67</v>
      </c>
      <c r="G6" t="s">
        <v>68</v>
      </c>
      <c r="H6">
        <v>0.1</v>
      </c>
      <c r="I6">
        <v>0.3</v>
      </c>
      <c r="J6" t="s">
        <v>69</v>
      </c>
      <c r="K6" t="s">
        <v>69</v>
      </c>
      <c r="L6" t="s">
        <v>70</v>
      </c>
    </row>
    <row r="7" spans="1:12" x14ac:dyDescent="0.25">
      <c r="A7" t="s">
        <v>22</v>
      </c>
      <c r="B7" t="s">
        <v>67</v>
      </c>
      <c r="C7" t="s">
        <v>67</v>
      </c>
      <c r="D7" t="s">
        <v>67</v>
      </c>
      <c r="E7" t="s">
        <v>67</v>
      </c>
      <c r="F7" t="s">
        <v>67</v>
      </c>
      <c r="G7" t="s">
        <v>68</v>
      </c>
      <c r="H7" t="s">
        <v>69</v>
      </c>
      <c r="I7" t="s">
        <v>69</v>
      </c>
      <c r="J7" t="s">
        <v>69</v>
      </c>
      <c r="K7" t="s">
        <v>69</v>
      </c>
      <c r="L7" t="s">
        <v>70</v>
      </c>
    </row>
    <row r="8" spans="1:12" x14ac:dyDescent="0.25">
      <c r="A8" t="s">
        <v>71</v>
      </c>
      <c r="B8">
        <v>3.9</v>
      </c>
      <c r="C8" t="s">
        <v>67</v>
      </c>
      <c r="D8" t="s">
        <v>67</v>
      </c>
      <c r="E8" t="s">
        <v>67</v>
      </c>
      <c r="F8" t="s">
        <v>67</v>
      </c>
      <c r="G8" t="s">
        <v>67</v>
      </c>
      <c r="H8">
        <v>0.1</v>
      </c>
      <c r="I8" t="s">
        <v>69</v>
      </c>
      <c r="J8" t="s">
        <v>69</v>
      </c>
      <c r="K8" t="s">
        <v>69</v>
      </c>
      <c r="L8" t="s">
        <v>70</v>
      </c>
    </row>
    <row r="9" spans="1:12" x14ac:dyDescent="0.25">
      <c r="A9" t="s">
        <v>23</v>
      </c>
      <c r="B9" t="s">
        <v>66</v>
      </c>
      <c r="C9" t="s">
        <v>66</v>
      </c>
      <c r="D9" t="s">
        <v>66</v>
      </c>
      <c r="E9" t="s">
        <v>66</v>
      </c>
      <c r="F9" t="s">
        <v>66</v>
      </c>
      <c r="G9" t="s">
        <v>66</v>
      </c>
      <c r="H9">
        <v>1</v>
      </c>
      <c r="I9">
        <v>4.9000000000000004</v>
      </c>
      <c r="J9" t="s">
        <v>69</v>
      </c>
      <c r="K9" t="s">
        <v>69</v>
      </c>
      <c r="L9">
        <v>4.4000000000000004</v>
      </c>
    </row>
    <row r="10" spans="1:12" x14ac:dyDescent="0.25">
      <c r="A10" t="s">
        <v>24</v>
      </c>
      <c r="B10">
        <v>25.8</v>
      </c>
      <c r="C10" t="s">
        <v>67</v>
      </c>
      <c r="D10">
        <v>1</v>
      </c>
      <c r="E10">
        <v>6.7</v>
      </c>
      <c r="F10" t="s">
        <v>67</v>
      </c>
      <c r="G10" t="s">
        <v>68</v>
      </c>
      <c r="H10">
        <v>0.8</v>
      </c>
      <c r="I10">
        <v>4</v>
      </c>
      <c r="J10" t="s">
        <v>69</v>
      </c>
      <c r="K10" t="s">
        <v>69</v>
      </c>
      <c r="L10">
        <v>2</v>
      </c>
    </row>
    <row r="11" spans="1:12" x14ac:dyDescent="0.25">
      <c r="A11" t="s">
        <v>25</v>
      </c>
      <c r="B11" t="s">
        <v>67</v>
      </c>
      <c r="C11" t="s">
        <v>67</v>
      </c>
      <c r="D11" t="s">
        <v>67</v>
      </c>
      <c r="E11" t="s">
        <v>67</v>
      </c>
      <c r="F11" t="s">
        <v>67</v>
      </c>
      <c r="G11" t="s">
        <v>68</v>
      </c>
      <c r="H11" t="s">
        <v>69</v>
      </c>
      <c r="I11" t="s">
        <v>69</v>
      </c>
      <c r="J11" t="s">
        <v>69</v>
      </c>
      <c r="K11" t="s">
        <v>69</v>
      </c>
      <c r="L11" t="s">
        <v>70</v>
      </c>
    </row>
    <row r="12" spans="1:12" x14ac:dyDescent="0.25">
      <c r="A12" t="s">
        <v>72</v>
      </c>
      <c r="B12" t="s">
        <v>67</v>
      </c>
      <c r="C12" t="s">
        <v>67</v>
      </c>
      <c r="D12" t="s">
        <v>67</v>
      </c>
      <c r="E12" t="s">
        <v>67</v>
      </c>
      <c r="F12" t="s">
        <v>67</v>
      </c>
      <c r="G12" t="s">
        <v>67</v>
      </c>
      <c r="H12" t="s">
        <v>69</v>
      </c>
      <c r="I12" t="s">
        <v>69</v>
      </c>
      <c r="J12" t="s">
        <v>69</v>
      </c>
      <c r="K12" t="s">
        <v>69</v>
      </c>
      <c r="L12" t="s">
        <v>70</v>
      </c>
    </row>
    <row r="13" spans="1:12" x14ac:dyDescent="0.25">
      <c r="A13" t="s">
        <v>26</v>
      </c>
      <c r="B13">
        <v>1.1000000000000001</v>
      </c>
      <c r="C13" t="s">
        <v>67</v>
      </c>
      <c r="D13">
        <v>0.7</v>
      </c>
      <c r="E13">
        <v>1</v>
      </c>
      <c r="F13" t="s">
        <v>67</v>
      </c>
      <c r="G13" t="s">
        <v>68</v>
      </c>
      <c r="H13">
        <v>0.2</v>
      </c>
      <c r="I13">
        <v>0.5</v>
      </c>
      <c r="J13" t="s">
        <v>69</v>
      </c>
      <c r="K13" t="s">
        <v>69</v>
      </c>
      <c r="L13" t="s">
        <v>70</v>
      </c>
    </row>
    <row r="14" spans="1:12" x14ac:dyDescent="0.25">
      <c r="A14" t="s">
        <v>27</v>
      </c>
      <c r="B14" t="s">
        <v>67</v>
      </c>
      <c r="C14" t="s">
        <v>67</v>
      </c>
      <c r="D14" t="s">
        <v>67</v>
      </c>
      <c r="E14" t="s">
        <v>67</v>
      </c>
      <c r="F14" t="s">
        <v>67</v>
      </c>
      <c r="G14" t="s">
        <v>68</v>
      </c>
      <c r="H14" t="s">
        <v>69</v>
      </c>
      <c r="I14" t="s">
        <v>69</v>
      </c>
      <c r="J14" t="s">
        <v>69</v>
      </c>
      <c r="K14" t="s">
        <v>69</v>
      </c>
      <c r="L14" t="s">
        <v>70</v>
      </c>
    </row>
    <row r="15" spans="1:12" x14ac:dyDescent="0.25">
      <c r="A15" t="s">
        <v>73</v>
      </c>
      <c r="B15" t="s">
        <v>67</v>
      </c>
      <c r="C15" t="s">
        <v>67</v>
      </c>
      <c r="D15" t="s">
        <v>67</v>
      </c>
      <c r="E15" t="s">
        <v>67</v>
      </c>
      <c r="F15" t="s">
        <v>67</v>
      </c>
      <c r="G15" t="s">
        <v>67</v>
      </c>
      <c r="H15" t="s">
        <v>69</v>
      </c>
      <c r="I15" t="s">
        <v>69</v>
      </c>
      <c r="J15" t="s">
        <v>69</v>
      </c>
      <c r="K15" t="s">
        <v>69</v>
      </c>
      <c r="L15" t="s">
        <v>70</v>
      </c>
    </row>
    <row r="16" spans="1:12" x14ac:dyDescent="0.25">
      <c r="A16" t="s">
        <v>28</v>
      </c>
      <c r="B16">
        <v>1.3</v>
      </c>
      <c r="C16" t="s">
        <v>67</v>
      </c>
      <c r="D16">
        <v>0.7</v>
      </c>
      <c r="E16">
        <v>0.9</v>
      </c>
      <c r="F16" t="s">
        <v>67</v>
      </c>
      <c r="G16" t="s">
        <v>68</v>
      </c>
      <c r="H16" t="s">
        <v>69</v>
      </c>
      <c r="I16" t="s">
        <v>69</v>
      </c>
      <c r="J16" t="s">
        <v>69</v>
      </c>
      <c r="K16" t="s">
        <v>69</v>
      </c>
      <c r="L16" t="s">
        <v>70</v>
      </c>
    </row>
    <row r="17" spans="1:12" x14ac:dyDescent="0.25">
      <c r="A17" t="s">
        <v>29</v>
      </c>
      <c r="B17" t="s">
        <v>67</v>
      </c>
      <c r="C17" t="s">
        <v>67</v>
      </c>
      <c r="D17" t="s">
        <v>67</v>
      </c>
      <c r="E17" t="s">
        <v>67</v>
      </c>
      <c r="F17" t="s">
        <v>67</v>
      </c>
      <c r="G17" t="s">
        <v>68</v>
      </c>
      <c r="H17" t="s">
        <v>69</v>
      </c>
      <c r="I17" t="s">
        <v>69</v>
      </c>
      <c r="J17" t="s">
        <v>69</v>
      </c>
      <c r="K17" t="s">
        <v>69</v>
      </c>
      <c r="L17" t="s">
        <v>70</v>
      </c>
    </row>
    <row r="18" spans="1:12" x14ac:dyDescent="0.25">
      <c r="A18" t="s">
        <v>74</v>
      </c>
      <c r="B18" t="s">
        <v>67</v>
      </c>
      <c r="C18" t="s">
        <v>67</v>
      </c>
      <c r="D18" t="s">
        <v>67</v>
      </c>
      <c r="E18" t="s">
        <v>67</v>
      </c>
      <c r="F18" t="s">
        <v>67</v>
      </c>
      <c r="G18" t="s">
        <v>67</v>
      </c>
      <c r="H18" t="s">
        <v>69</v>
      </c>
      <c r="I18" t="s">
        <v>69</v>
      </c>
      <c r="J18" t="s">
        <v>69</v>
      </c>
      <c r="K18" t="s">
        <v>69</v>
      </c>
      <c r="L18" t="s">
        <v>70</v>
      </c>
    </row>
    <row r="19" spans="1:12" x14ac:dyDescent="0.25">
      <c r="A19" t="s">
        <v>30</v>
      </c>
      <c r="B19">
        <v>1.2</v>
      </c>
      <c r="C19" t="s">
        <v>67</v>
      </c>
      <c r="D19">
        <v>0.7</v>
      </c>
      <c r="E19">
        <v>0.9</v>
      </c>
      <c r="F19" t="s">
        <v>67</v>
      </c>
      <c r="G19" t="s">
        <v>68</v>
      </c>
      <c r="H19" t="s">
        <v>69</v>
      </c>
      <c r="I19" t="s">
        <v>69</v>
      </c>
      <c r="J19" t="s">
        <v>69</v>
      </c>
      <c r="K19" t="s">
        <v>69</v>
      </c>
      <c r="L19" t="s">
        <v>70</v>
      </c>
    </row>
    <row r="20" spans="1:12" x14ac:dyDescent="0.25">
      <c r="A20" t="s">
        <v>75</v>
      </c>
    </row>
    <row r="22" spans="1:12" x14ac:dyDescent="0.25">
      <c r="A22" t="s">
        <v>76</v>
      </c>
    </row>
    <row r="23" spans="1:12" x14ac:dyDescent="0.25">
      <c r="A2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topLeftCell="A91" workbookViewId="0">
      <selection activeCell="I115" sqref="I115"/>
    </sheetView>
  </sheetViews>
  <sheetFormatPr defaultRowHeight="15" x14ac:dyDescent="0.25"/>
  <sheetData>
    <row r="2" spans="1:11" x14ac:dyDescent="0.25">
      <c r="A2" t="s">
        <v>78</v>
      </c>
    </row>
    <row r="3" spans="1:11" x14ac:dyDescent="0.25">
      <c r="C3" t="s">
        <v>79</v>
      </c>
    </row>
    <row r="4" spans="1:11" x14ac:dyDescent="0.25">
      <c r="C4" t="s">
        <v>80</v>
      </c>
      <c r="H4" t="s">
        <v>81</v>
      </c>
    </row>
    <row r="5" spans="1:11" x14ac:dyDescent="0.25">
      <c r="B5" t="s">
        <v>82</v>
      </c>
      <c r="C5">
        <f>-S9</f>
        <v>0</v>
      </c>
      <c r="F5">
        <f>+S9</f>
        <v>0</v>
      </c>
      <c r="H5">
        <f>-S9</f>
        <v>0</v>
      </c>
      <c r="K5">
        <f>+S9</f>
        <v>0</v>
      </c>
    </row>
    <row r="6" spans="1:11" x14ac:dyDescent="0.25">
      <c r="A6" t="s">
        <v>1</v>
      </c>
      <c r="B6" t="s">
        <v>83</v>
      </c>
      <c r="C6" t="s">
        <v>85</v>
      </c>
      <c r="D6" t="s">
        <v>86</v>
      </c>
      <c r="F6" t="s">
        <v>85</v>
      </c>
      <c r="H6" t="s">
        <v>85</v>
      </c>
      <c r="I6" t="s">
        <v>86</v>
      </c>
      <c r="K6" t="s">
        <v>85</v>
      </c>
    </row>
    <row r="7" spans="1:11" x14ac:dyDescent="0.25">
      <c r="B7" t="s">
        <v>84</v>
      </c>
    </row>
    <row r="8" spans="1:11" x14ac:dyDescent="0.25">
      <c r="A8" t="s">
        <v>21</v>
      </c>
      <c r="B8" t="s">
        <v>87</v>
      </c>
      <c r="C8">
        <v>116</v>
      </c>
      <c r="D8">
        <v>99</v>
      </c>
      <c r="F8">
        <v>123</v>
      </c>
      <c r="H8">
        <v>20</v>
      </c>
      <c r="I8">
        <v>29</v>
      </c>
      <c r="K8">
        <v>32</v>
      </c>
    </row>
    <row r="9" spans="1:11" x14ac:dyDescent="0.25">
      <c r="B9">
        <v>0.01</v>
      </c>
      <c r="C9">
        <v>144</v>
      </c>
      <c r="D9">
        <v>102</v>
      </c>
    </row>
    <row r="10" spans="1:11" x14ac:dyDescent="0.25">
      <c r="B10">
        <v>0.04</v>
      </c>
      <c r="H10">
        <v>19</v>
      </c>
      <c r="I10">
        <v>30</v>
      </c>
      <c r="K10">
        <v>30</v>
      </c>
    </row>
    <row r="11" spans="1:11" x14ac:dyDescent="0.25">
      <c r="B11">
        <v>0.1</v>
      </c>
      <c r="C11">
        <v>222</v>
      </c>
      <c r="H11">
        <v>39</v>
      </c>
      <c r="I11">
        <v>43</v>
      </c>
      <c r="K11">
        <v>28</v>
      </c>
    </row>
    <row r="12" spans="1:11" x14ac:dyDescent="0.25">
      <c r="B12">
        <v>0.18</v>
      </c>
      <c r="D12">
        <v>335</v>
      </c>
    </row>
    <row r="13" spans="1:11" x14ac:dyDescent="0.25">
      <c r="B13">
        <v>0.2</v>
      </c>
      <c r="F13">
        <v>195</v>
      </c>
    </row>
    <row r="14" spans="1:11" x14ac:dyDescent="0.25">
      <c r="B14">
        <v>0.25</v>
      </c>
      <c r="C14">
        <v>472</v>
      </c>
    </row>
    <row r="15" spans="1:11" x14ac:dyDescent="0.25">
      <c r="B15">
        <v>0.4</v>
      </c>
      <c r="F15">
        <v>288</v>
      </c>
      <c r="H15">
        <v>95</v>
      </c>
      <c r="I15">
        <v>124</v>
      </c>
      <c r="K15">
        <v>37</v>
      </c>
    </row>
    <row r="16" spans="1:11" x14ac:dyDescent="0.25">
      <c r="B16">
        <v>0.5</v>
      </c>
      <c r="C16" t="s">
        <v>88</v>
      </c>
      <c r="D16" t="s">
        <v>89</v>
      </c>
      <c r="F16">
        <v>321</v>
      </c>
    </row>
    <row r="17" spans="1:11" x14ac:dyDescent="0.25">
      <c r="B17">
        <v>0.6</v>
      </c>
    </row>
    <row r="18" spans="1:11" x14ac:dyDescent="0.25">
      <c r="B18">
        <v>1</v>
      </c>
      <c r="C18" t="s">
        <v>90</v>
      </c>
    </row>
    <row r="20" spans="1:11" x14ac:dyDescent="0.25">
      <c r="A20" t="s">
        <v>26</v>
      </c>
      <c r="B20" t="s">
        <v>87</v>
      </c>
      <c r="C20">
        <v>116</v>
      </c>
      <c r="D20">
        <v>99</v>
      </c>
      <c r="F20">
        <v>123</v>
      </c>
      <c r="H20">
        <v>20</v>
      </c>
      <c r="I20">
        <v>29</v>
      </c>
      <c r="K20">
        <v>32</v>
      </c>
    </row>
    <row r="21" spans="1:11" x14ac:dyDescent="0.25">
      <c r="B21">
        <v>0.01</v>
      </c>
      <c r="C21">
        <v>150</v>
      </c>
      <c r="D21">
        <v>115</v>
      </c>
    </row>
    <row r="22" spans="1:11" x14ac:dyDescent="0.25">
      <c r="B22">
        <v>0.04</v>
      </c>
      <c r="H22">
        <v>28</v>
      </c>
      <c r="I22">
        <v>39</v>
      </c>
      <c r="K22">
        <v>39</v>
      </c>
    </row>
    <row r="23" spans="1:11" x14ac:dyDescent="0.25">
      <c r="B23">
        <v>0.05</v>
      </c>
      <c r="D23">
        <v>170</v>
      </c>
    </row>
    <row r="24" spans="1:11" x14ac:dyDescent="0.25">
      <c r="B24">
        <v>0.1</v>
      </c>
      <c r="C24">
        <v>250</v>
      </c>
      <c r="H24">
        <v>35</v>
      </c>
      <c r="I24">
        <v>47</v>
      </c>
      <c r="K24">
        <v>37</v>
      </c>
    </row>
    <row r="25" spans="1:11" x14ac:dyDescent="0.25">
      <c r="B25">
        <v>0.2</v>
      </c>
      <c r="D25">
        <v>332</v>
      </c>
      <c r="F25">
        <v>177</v>
      </c>
    </row>
    <row r="26" spans="1:11" x14ac:dyDescent="0.25">
      <c r="B26">
        <v>0.25</v>
      </c>
      <c r="C26">
        <v>490</v>
      </c>
    </row>
    <row r="27" spans="1:11" x14ac:dyDescent="0.25">
      <c r="B27">
        <v>0.4</v>
      </c>
      <c r="D27">
        <v>561</v>
      </c>
      <c r="F27">
        <v>256</v>
      </c>
      <c r="H27">
        <v>98</v>
      </c>
      <c r="I27">
        <v>114</v>
      </c>
      <c r="K27">
        <v>44</v>
      </c>
    </row>
    <row r="28" spans="1:11" x14ac:dyDescent="0.25">
      <c r="B28">
        <v>0.5</v>
      </c>
      <c r="C28">
        <v>736</v>
      </c>
    </row>
    <row r="29" spans="1:11" x14ac:dyDescent="0.25">
      <c r="B29">
        <v>0.6</v>
      </c>
      <c r="F29" t="s">
        <v>91</v>
      </c>
    </row>
    <row r="30" spans="1:11" x14ac:dyDescent="0.25">
      <c r="B30">
        <v>1</v>
      </c>
      <c r="C30" t="s">
        <v>92</v>
      </c>
    </row>
    <row r="34" spans="1:11" x14ac:dyDescent="0.25">
      <c r="A34" t="s">
        <v>23</v>
      </c>
      <c r="B34" t="s">
        <v>87</v>
      </c>
      <c r="C34">
        <v>116</v>
      </c>
      <c r="D34">
        <v>99</v>
      </c>
      <c r="F34">
        <v>123</v>
      </c>
      <c r="H34">
        <v>20</v>
      </c>
      <c r="I34">
        <v>29</v>
      </c>
      <c r="K34" t="s">
        <v>93</v>
      </c>
    </row>
    <row r="35" spans="1:11" x14ac:dyDescent="0.25">
      <c r="B35">
        <v>0.01</v>
      </c>
      <c r="C35">
        <v>158</v>
      </c>
      <c r="K35" t="s">
        <v>94</v>
      </c>
    </row>
    <row r="36" spans="1:11" x14ac:dyDescent="0.25">
      <c r="B36">
        <v>2.5000000000000001E-2</v>
      </c>
      <c r="D36">
        <v>115</v>
      </c>
    </row>
    <row r="37" spans="1:11" x14ac:dyDescent="0.25">
      <c r="B37">
        <v>0.04</v>
      </c>
      <c r="H37">
        <v>34</v>
      </c>
      <c r="I37">
        <v>40</v>
      </c>
    </row>
    <row r="38" spans="1:11" x14ac:dyDescent="0.25">
      <c r="B38">
        <v>0.05</v>
      </c>
      <c r="D38">
        <v>141</v>
      </c>
    </row>
    <row r="39" spans="1:11" x14ac:dyDescent="0.25">
      <c r="B39">
        <v>0.1</v>
      </c>
      <c r="C39">
        <v>269</v>
      </c>
      <c r="H39">
        <v>49</v>
      </c>
      <c r="I39">
        <v>40</v>
      </c>
    </row>
    <row r="40" spans="1:11" x14ac:dyDescent="0.25">
      <c r="B40">
        <v>0.2</v>
      </c>
      <c r="D40">
        <v>263</v>
      </c>
      <c r="F40">
        <v>162</v>
      </c>
    </row>
    <row r="41" spans="1:11" x14ac:dyDescent="0.25">
      <c r="B41">
        <v>0.25</v>
      </c>
      <c r="C41">
        <v>403</v>
      </c>
    </row>
    <row r="42" spans="1:11" x14ac:dyDescent="0.25">
      <c r="B42">
        <v>0.4</v>
      </c>
      <c r="D42">
        <v>391</v>
      </c>
      <c r="F42">
        <v>204</v>
      </c>
      <c r="H42">
        <v>92</v>
      </c>
      <c r="I42">
        <v>95</v>
      </c>
    </row>
    <row r="43" spans="1:11" x14ac:dyDescent="0.25">
      <c r="B43">
        <v>0.5</v>
      </c>
      <c r="C43">
        <v>630</v>
      </c>
    </row>
    <row r="44" spans="1:11" x14ac:dyDescent="0.25">
      <c r="B44">
        <v>0.6</v>
      </c>
      <c r="F44">
        <v>302</v>
      </c>
    </row>
    <row r="45" spans="1:11" x14ac:dyDescent="0.25">
      <c r="B45">
        <v>1</v>
      </c>
      <c r="C45" t="s">
        <v>95</v>
      </c>
    </row>
    <row r="50" spans="1:11" x14ac:dyDescent="0.25">
      <c r="A50" t="s">
        <v>24</v>
      </c>
      <c r="B50" t="s">
        <v>87</v>
      </c>
      <c r="C50">
        <v>116</v>
      </c>
      <c r="D50">
        <v>99</v>
      </c>
      <c r="F50">
        <v>123</v>
      </c>
      <c r="H50">
        <v>20</v>
      </c>
      <c r="I50">
        <v>29</v>
      </c>
      <c r="K50">
        <v>32</v>
      </c>
    </row>
    <row r="51" spans="1:11" x14ac:dyDescent="0.25">
      <c r="B51">
        <v>0.01</v>
      </c>
      <c r="C51">
        <v>142</v>
      </c>
    </row>
    <row r="52" spans="1:11" x14ac:dyDescent="0.25">
      <c r="B52">
        <v>0.02</v>
      </c>
      <c r="D52">
        <v>116</v>
      </c>
    </row>
    <row r="53" spans="1:11" x14ac:dyDescent="0.25">
      <c r="B53">
        <v>2.5000000000000001E-2</v>
      </c>
    </row>
    <row r="54" spans="1:11" x14ac:dyDescent="0.25">
      <c r="B54">
        <v>0.04</v>
      </c>
      <c r="H54">
        <v>37</v>
      </c>
      <c r="I54">
        <v>33</v>
      </c>
      <c r="K54">
        <v>33</v>
      </c>
    </row>
    <row r="55" spans="1:11" x14ac:dyDescent="0.25">
      <c r="B55">
        <v>0.05</v>
      </c>
    </row>
    <row r="56" spans="1:11" x14ac:dyDescent="0.25">
      <c r="B56">
        <v>0.06</v>
      </c>
      <c r="D56">
        <v>150</v>
      </c>
    </row>
    <row r="57" spans="1:11" x14ac:dyDescent="0.25">
      <c r="B57">
        <v>0.1</v>
      </c>
      <c r="C57">
        <v>280</v>
      </c>
      <c r="H57">
        <v>32</v>
      </c>
      <c r="I57">
        <v>44</v>
      </c>
      <c r="K57">
        <v>38</v>
      </c>
    </row>
    <row r="58" spans="1:11" x14ac:dyDescent="0.25">
      <c r="B58">
        <v>0.2</v>
      </c>
      <c r="D58">
        <v>298</v>
      </c>
      <c r="F58">
        <v>197</v>
      </c>
    </row>
    <row r="59" spans="1:11" x14ac:dyDescent="0.25">
      <c r="B59">
        <v>0.25</v>
      </c>
      <c r="C59">
        <v>472</v>
      </c>
    </row>
    <row r="60" spans="1:11" x14ac:dyDescent="0.25">
      <c r="B60">
        <v>0.4</v>
      </c>
      <c r="D60">
        <v>452</v>
      </c>
      <c r="F60">
        <v>245</v>
      </c>
      <c r="H60">
        <v>83</v>
      </c>
      <c r="I60">
        <v>102</v>
      </c>
      <c r="K60">
        <v>48</v>
      </c>
    </row>
    <row r="61" spans="1:11" x14ac:dyDescent="0.25">
      <c r="B61">
        <v>0.5</v>
      </c>
      <c r="C61">
        <v>715</v>
      </c>
    </row>
    <row r="62" spans="1:11" x14ac:dyDescent="0.25">
      <c r="B62">
        <v>0.6</v>
      </c>
      <c r="F62">
        <v>302</v>
      </c>
    </row>
    <row r="63" spans="1:11" x14ac:dyDescent="0.25">
      <c r="B63">
        <v>1</v>
      </c>
      <c r="C63" t="s">
        <v>96</v>
      </c>
    </row>
    <row r="67" spans="1:11" x14ac:dyDescent="0.25">
      <c r="A67" t="s">
        <v>30</v>
      </c>
      <c r="B67" t="s">
        <v>87</v>
      </c>
      <c r="C67">
        <v>116</v>
      </c>
      <c r="D67">
        <v>99</v>
      </c>
      <c r="F67">
        <v>123</v>
      </c>
      <c r="H67">
        <v>20</v>
      </c>
      <c r="I67">
        <v>29</v>
      </c>
      <c r="K67">
        <v>32</v>
      </c>
    </row>
    <row r="68" spans="1:11" x14ac:dyDescent="0.25">
      <c r="B68">
        <v>0.01</v>
      </c>
      <c r="C68">
        <v>150</v>
      </c>
      <c r="D68">
        <v>117</v>
      </c>
    </row>
    <row r="69" spans="1:11" x14ac:dyDescent="0.25">
      <c r="B69">
        <v>0.04</v>
      </c>
      <c r="H69">
        <v>27</v>
      </c>
      <c r="I69">
        <v>39</v>
      </c>
      <c r="K69">
        <v>27</v>
      </c>
    </row>
    <row r="70" spans="1:11" x14ac:dyDescent="0.25">
      <c r="B70">
        <v>0.05</v>
      </c>
      <c r="D70">
        <v>155</v>
      </c>
    </row>
    <row r="71" spans="1:11" x14ac:dyDescent="0.25">
      <c r="B71">
        <v>0.1</v>
      </c>
      <c r="C71">
        <v>276</v>
      </c>
      <c r="H71">
        <v>37</v>
      </c>
      <c r="I71">
        <v>47</v>
      </c>
      <c r="K71">
        <v>25</v>
      </c>
    </row>
    <row r="72" spans="1:11" x14ac:dyDescent="0.25">
      <c r="B72">
        <v>0.2</v>
      </c>
      <c r="D72">
        <v>389</v>
      </c>
      <c r="F72">
        <v>207</v>
      </c>
    </row>
    <row r="73" spans="1:11" x14ac:dyDescent="0.25">
      <c r="B73">
        <v>0.25</v>
      </c>
      <c r="C73">
        <v>480</v>
      </c>
    </row>
    <row r="74" spans="1:11" x14ac:dyDescent="0.25">
      <c r="B74">
        <v>0.4</v>
      </c>
      <c r="D74">
        <v>607</v>
      </c>
      <c r="F74">
        <v>331</v>
      </c>
      <c r="H74">
        <v>115</v>
      </c>
      <c r="I74">
        <v>104</v>
      </c>
      <c r="K74">
        <v>50</v>
      </c>
    </row>
    <row r="75" spans="1:11" x14ac:dyDescent="0.25">
      <c r="B75">
        <v>0.5</v>
      </c>
      <c r="C75">
        <v>735</v>
      </c>
    </row>
    <row r="76" spans="1:11" x14ac:dyDescent="0.25">
      <c r="B76">
        <v>0.6</v>
      </c>
      <c r="F76">
        <v>367</v>
      </c>
    </row>
    <row r="77" spans="1:11" x14ac:dyDescent="0.25">
      <c r="B77">
        <v>1</v>
      </c>
      <c r="C77" t="s">
        <v>97</v>
      </c>
    </row>
    <row r="82" spans="1:11" x14ac:dyDescent="0.25">
      <c r="A82" t="s">
        <v>28</v>
      </c>
      <c r="B82" t="s">
        <v>87</v>
      </c>
      <c r="C82">
        <v>116</v>
      </c>
      <c r="D82">
        <v>99</v>
      </c>
      <c r="F82">
        <v>123</v>
      </c>
      <c r="H82">
        <v>20</v>
      </c>
      <c r="I82">
        <v>29</v>
      </c>
      <c r="K82">
        <v>32</v>
      </c>
    </row>
    <row r="83" spans="1:11" x14ac:dyDescent="0.25">
      <c r="B83">
        <v>0.01</v>
      </c>
      <c r="C83">
        <v>158</v>
      </c>
      <c r="D83">
        <v>118</v>
      </c>
    </row>
    <row r="84" spans="1:11" x14ac:dyDescent="0.25">
      <c r="B84">
        <v>0.04</v>
      </c>
      <c r="H84">
        <v>34</v>
      </c>
      <c r="I84">
        <v>34</v>
      </c>
      <c r="K84">
        <v>37</v>
      </c>
    </row>
    <row r="85" spans="1:11" x14ac:dyDescent="0.25">
      <c r="B85">
        <v>0.1</v>
      </c>
      <c r="C85">
        <v>312</v>
      </c>
      <c r="D85">
        <v>252</v>
      </c>
      <c r="H85">
        <v>46</v>
      </c>
      <c r="I85">
        <v>56</v>
      </c>
      <c r="K85">
        <v>43</v>
      </c>
    </row>
    <row r="86" spans="1:11" x14ac:dyDescent="0.25">
      <c r="B86">
        <v>0.2</v>
      </c>
      <c r="F86">
        <v>258</v>
      </c>
    </row>
    <row r="87" spans="1:11" x14ac:dyDescent="0.25">
      <c r="B87">
        <v>0.25</v>
      </c>
      <c r="C87" t="s">
        <v>98</v>
      </c>
      <c r="D87" t="s">
        <v>99</v>
      </c>
    </row>
    <row r="88" spans="1:11" x14ac:dyDescent="0.25">
      <c r="B88">
        <v>0.4</v>
      </c>
      <c r="F88">
        <v>422</v>
      </c>
      <c r="H88">
        <v>104</v>
      </c>
      <c r="I88">
        <v>104</v>
      </c>
      <c r="K88">
        <v>61</v>
      </c>
    </row>
    <row r="89" spans="1:11" x14ac:dyDescent="0.25">
      <c r="B89">
        <v>0.5</v>
      </c>
      <c r="C89" t="s">
        <v>100</v>
      </c>
    </row>
    <row r="90" spans="1:11" x14ac:dyDescent="0.25">
      <c r="B90">
        <v>0.6</v>
      </c>
      <c r="F90">
        <v>506</v>
      </c>
    </row>
    <row r="91" spans="1:11" x14ac:dyDescent="0.25">
      <c r="B91">
        <v>1</v>
      </c>
    </row>
    <row r="95" spans="1:11" x14ac:dyDescent="0.25">
      <c r="A95" t="s">
        <v>101</v>
      </c>
      <c r="B95" t="s">
        <v>102</v>
      </c>
      <c r="C95">
        <v>98</v>
      </c>
      <c r="D95">
        <v>105</v>
      </c>
      <c r="F95">
        <v>106</v>
      </c>
      <c r="H95">
        <v>29</v>
      </c>
      <c r="I95">
        <v>39</v>
      </c>
      <c r="K95">
        <v>22</v>
      </c>
    </row>
    <row r="97" spans="1:11" x14ac:dyDescent="0.25">
      <c r="A97" t="s">
        <v>103</v>
      </c>
    </row>
    <row r="98" spans="1:11" x14ac:dyDescent="0.25">
      <c r="B98" t="s">
        <v>104</v>
      </c>
      <c r="H98">
        <v>396</v>
      </c>
      <c r="I98">
        <v>456</v>
      </c>
      <c r="K98">
        <v>346</v>
      </c>
    </row>
    <row r="99" spans="1:11" x14ac:dyDescent="0.25">
      <c r="B99" t="s">
        <v>105</v>
      </c>
      <c r="C99">
        <v>728</v>
      </c>
      <c r="D99">
        <v>546</v>
      </c>
      <c r="F99">
        <v>733</v>
      </c>
    </row>
    <row r="100" spans="1:11" x14ac:dyDescent="0.25">
      <c r="B100" t="s">
        <v>106</v>
      </c>
      <c r="F100">
        <v>944</v>
      </c>
      <c r="K100">
        <v>560</v>
      </c>
    </row>
    <row r="101" spans="1:11" x14ac:dyDescent="0.25">
      <c r="A101" t="s">
        <v>107</v>
      </c>
    </row>
    <row r="103" spans="1:11" x14ac:dyDescent="0.25">
      <c r="A103" t="s">
        <v>108</v>
      </c>
    </row>
    <row r="105" spans="1:11" x14ac:dyDescent="0.25">
      <c r="A105" t="s">
        <v>109</v>
      </c>
    </row>
    <row r="107" spans="1:11" x14ac:dyDescent="0.25">
      <c r="A10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4"/>
  <sheetViews>
    <sheetView topLeftCell="A43" workbookViewId="0">
      <selection activeCell="G61" sqref="G61"/>
    </sheetView>
  </sheetViews>
  <sheetFormatPr defaultRowHeight="15" x14ac:dyDescent="0.25"/>
  <sheetData>
    <row r="4" spans="1:9" x14ac:dyDescent="0.25">
      <c r="A4" t="s">
        <v>111</v>
      </c>
    </row>
    <row r="5" spans="1:9" x14ac:dyDescent="0.25">
      <c r="B5" t="s">
        <v>82</v>
      </c>
      <c r="C5" t="s">
        <v>112</v>
      </c>
      <c r="G5" t="s">
        <v>113</v>
      </c>
    </row>
    <row r="6" spans="1:9" x14ac:dyDescent="0.25">
      <c r="A6" t="s">
        <v>1</v>
      </c>
      <c r="B6" t="s">
        <v>83</v>
      </c>
      <c r="C6" t="s">
        <v>85</v>
      </c>
      <c r="D6" t="s">
        <v>86</v>
      </c>
      <c r="E6" t="s">
        <v>114</v>
      </c>
      <c r="G6" t="s">
        <v>85</v>
      </c>
      <c r="H6" t="s">
        <v>86</v>
      </c>
      <c r="I6" t="s">
        <v>114</v>
      </c>
    </row>
    <row r="7" spans="1:9" x14ac:dyDescent="0.25">
      <c r="B7" t="s">
        <v>84</v>
      </c>
    </row>
    <row r="8" spans="1:9" x14ac:dyDescent="0.25">
      <c r="A8" t="s">
        <v>21</v>
      </c>
      <c r="B8" t="s">
        <v>87</v>
      </c>
      <c r="C8">
        <v>8</v>
      </c>
      <c r="D8">
        <v>19</v>
      </c>
      <c r="E8">
        <v>17</v>
      </c>
      <c r="G8">
        <v>14</v>
      </c>
      <c r="H8">
        <v>14</v>
      </c>
      <c r="I8">
        <v>9</v>
      </c>
    </row>
    <row r="9" spans="1:9" x14ac:dyDescent="0.25">
      <c r="B9">
        <v>0.05</v>
      </c>
      <c r="C9">
        <v>49</v>
      </c>
      <c r="D9">
        <v>33</v>
      </c>
      <c r="E9">
        <v>40</v>
      </c>
      <c r="G9">
        <v>29</v>
      </c>
      <c r="H9">
        <v>17</v>
      </c>
      <c r="I9">
        <v>17</v>
      </c>
    </row>
    <row r="10" spans="1:9" x14ac:dyDescent="0.25">
      <c r="B10">
        <v>0.1</v>
      </c>
      <c r="C10">
        <v>54</v>
      </c>
      <c r="D10">
        <v>43</v>
      </c>
      <c r="E10">
        <v>75</v>
      </c>
      <c r="G10">
        <v>34</v>
      </c>
      <c r="H10">
        <v>24</v>
      </c>
      <c r="I10">
        <v>20</v>
      </c>
    </row>
    <row r="11" spans="1:9" x14ac:dyDescent="0.25">
      <c r="B11">
        <v>0.25</v>
      </c>
      <c r="C11">
        <v>113</v>
      </c>
      <c r="D11">
        <v>70</v>
      </c>
      <c r="E11">
        <v>144</v>
      </c>
      <c r="G11">
        <v>88</v>
      </c>
      <c r="H11">
        <v>59</v>
      </c>
      <c r="I11">
        <v>68</v>
      </c>
    </row>
    <row r="12" spans="1:9" x14ac:dyDescent="0.25">
      <c r="B12">
        <v>0.5</v>
      </c>
      <c r="C12">
        <v>175</v>
      </c>
      <c r="D12">
        <v>125</v>
      </c>
      <c r="E12">
        <v>194</v>
      </c>
      <c r="G12" t="s">
        <v>115</v>
      </c>
      <c r="H12" t="s">
        <v>116</v>
      </c>
      <c r="I12" t="s">
        <v>117</v>
      </c>
    </row>
    <row r="14" spans="1:9" x14ac:dyDescent="0.25">
      <c r="A14" t="s">
        <v>23</v>
      </c>
      <c r="B14" t="s">
        <v>87</v>
      </c>
      <c r="D14">
        <v>19</v>
      </c>
      <c r="E14">
        <v>17</v>
      </c>
      <c r="H14">
        <v>14</v>
      </c>
      <c r="I14">
        <v>9</v>
      </c>
    </row>
    <row r="15" spans="1:9" x14ac:dyDescent="0.25">
      <c r="B15">
        <v>0.05</v>
      </c>
      <c r="D15">
        <v>28</v>
      </c>
      <c r="E15">
        <v>18</v>
      </c>
      <c r="H15">
        <v>14</v>
      </c>
      <c r="I15">
        <v>13</v>
      </c>
    </row>
    <row r="16" spans="1:9" x14ac:dyDescent="0.25">
      <c r="B16">
        <v>0.1</v>
      </c>
      <c r="D16">
        <v>29</v>
      </c>
      <c r="E16">
        <v>30</v>
      </c>
      <c r="H16">
        <v>9</v>
      </c>
      <c r="I16">
        <v>10</v>
      </c>
    </row>
    <row r="17" spans="1:9" x14ac:dyDescent="0.25">
      <c r="B17">
        <v>0.25</v>
      </c>
      <c r="D17">
        <v>43</v>
      </c>
      <c r="E17">
        <v>42</v>
      </c>
      <c r="H17">
        <v>19</v>
      </c>
      <c r="I17">
        <v>15</v>
      </c>
    </row>
    <row r="18" spans="1:9" x14ac:dyDescent="0.25">
      <c r="B18">
        <v>0.5</v>
      </c>
      <c r="D18" t="s">
        <v>118</v>
      </c>
      <c r="E18" t="s">
        <v>119</v>
      </c>
      <c r="H18">
        <v>14</v>
      </c>
      <c r="I18">
        <v>29</v>
      </c>
    </row>
    <row r="20" spans="1:9" x14ac:dyDescent="0.25">
      <c r="A20" t="s">
        <v>24</v>
      </c>
      <c r="B20" t="s">
        <v>87</v>
      </c>
      <c r="D20">
        <v>19</v>
      </c>
      <c r="E20">
        <v>17</v>
      </c>
      <c r="H20">
        <v>14</v>
      </c>
      <c r="I20">
        <v>9</v>
      </c>
    </row>
    <row r="21" spans="1:9" x14ac:dyDescent="0.25">
      <c r="B21">
        <v>0.05</v>
      </c>
      <c r="D21">
        <v>23</v>
      </c>
      <c r="E21">
        <v>34</v>
      </c>
      <c r="H21">
        <v>6</v>
      </c>
      <c r="I21">
        <v>19</v>
      </c>
    </row>
    <row r="22" spans="1:9" x14ac:dyDescent="0.25">
      <c r="B22">
        <v>0.1</v>
      </c>
      <c r="D22">
        <v>31</v>
      </c>
      <c r="E22">
        <v>34</v>
      </c>
      <c r="H22">
        <v>11</v>
      </c>
      <c r="I22">
        <v>15</v>
      </c>
    </row>
    <row r="23" spans="1:9" x14ac:dyDescent="0.25">
      <c r="B23">
        <v>0.25</v>
      </c>
      <c r="D23">
        <v>44</v>
      </c>
      <c r="E23">
        <v>61</v>
      </c>
      <c r="H23">
        <v>15</v>
      </c>
      <c r="I23">
        <v>28</v>
      </c>
    </row>
    <row r="24" spans="1:9" x14ac:dyDescent="0.25">
      <c r="B24">
        <v>0.5</v>
      </c>
      <c r="D24" t="s">
        <v>119</v>
      </c>
      <c r="E24" t="s">
        <v>120</v>
      </c>
      <c r="H24">
        <v>19</v>
      </c>
      <c r="I24">
        <v>32</v>
      </c>
    </row>
    <row r="26" spans="1:9" x14ac:dyDescent="0.25">
      <c r="A26" t="s">
        <v>26</v>
      </c>
      <c r="B26" t="s">
        <v>87</v>
      </c>
      <c r="D26">
        <v>19</v>
      </c>
      <c r="E26">
        <v>17</v>
      </c>
      <c r="H26">
        <v>14</v>
      </c>
      <c r="I26">
        <v>9</v>
      </c>
    </row>
    <row r="27" spans="1:9" x14ac:dyDescent="0.25">
      <c r="B27">
        <v>0.05</v>
      </c>
      <c r="D27">
        <v>26</v>
      </c>
      <c r="E27">
        <v>24</v>
      </c>
      <c r="H27">
        <v>17</v>
      </c>
      <c r="I27">
        <v>14</v>
      </c>
    </row>
    <row r="28" spans="1:9" x14ac:dyDescent="0.25">
      <c r="B28">
        <v>0.1</v>
      </c>
      <c r="D28">
        <v>29</v>
      </c>
      <c r="E28">
        <v>50</v>
      </c>
      <c r="H28">
        <v>18</v>
      </c>
      <c r="I28">
        <v>20</v>
      </c>
    </row>
    <row r="29" spans="1:9" x14ac:dyDescent="0.25">
      <c r="B29">
        <v>0.25</v>
      </c>
      <c r="D29">
        <v>33</v>
      </c>
      <c r="E29">
        <v>36</v>
      </c>
      <c r="H29">
        <v>18</v>
      </c>
      <c r="I29">
        <v>29</v>
      </c>
    </row>
    <row r="30" spans="1:9" x14ac:dyDescent="0.25">
      <c r="B30">
        <v>0.5</v>
      </c>
      <c r="D30">
        <v>35</v>
      </c>
      <c r="E30">
        <v>59</v>
      </c>
      <c r="H30">
        <v>38</v>
      </c>
      <c r="I30">
        <v>35</v>
      </c>
    </row>
    <row r="32" spans="1:9" x14ac:dyDescent="0.25">
      <c r="A32" t="s">
        <v>30</v>
      </c>
      <c r="B32" t="s">
        <v>87</v>
      </c>
      <c r="C32">
        <v>8</v>
      </c>
      <c r="D32">
        <v>19</v>
      </c>
      <c r="E32">
        <v>17</v>
      </c>
      <c r="G32">
        <v>14</v>
      </c>
      <c r="H32">
        <v>14</v>
      </c>
      <c r="I32">
        <v>9</v>
      </c>
    </row>
    <row r="33" spans="1:9" x14ac:dyDescent="0.25">
      <c r="B33">
        <v>0.05</v>
      </c>
      <c r="C33">
        <v>24</v>
      </c>
      <c r="D33">
        <v>29</v>
      </c>
      <c r="E33">
        <v>27</v>
      </c>
      <c r="G33">
        <v>12</v>
      </c>
      <c r="H33">
        <v>12</v>
      </c>
      <c r="I33">
        <v>13</v>
      </c>
    </row>
    <row r="34" spans="1:9" x14ac:dyDescent="0.25">
      <c r="B34">
        <v>0.1</v>
      </c>
      <c r="C34">
        <v>24</v>
      </c>
      <c r="D34">
        <v>37</v>
      </c>
      <c r="E34">
        <v>36</v>
      </c>
      <c r="G34">
        <v>19</v>
      </c>
      <c r="H34">
        <v>21</v>
      </c>
      <c r="I34">
        <v>22</v>
      </c>
    </row>
    <row r="35" spans="1:9" x14ac:dyDescent="0.25">
      <c r="B35">
        <v>0.25</v>
      </c>
      <c r="C35">
        <v>59</v>
      </c>
      <c r="D35">
        <v>44</v>
      </c>
      <c r="E35">
        <v>60</v>
      </c>
      <c r="G35">
        <v>30</v>
      </c>
      <c r="H35">
        <v>29</v>
      </c>
      <c r="I35">
        <v>33</v>
      </c>
    </row>
    <row r="36" spans="1:9" x14ac:dyDescent="0.25">
      <c r="B36">
        <v>0.5</v>
      </c>
      <c r="C36" t="s">
        <v>121</v>
      </c>
      <c r="D36" t="s">
        <v>122</v>
      </c>
      <c r="E36" t="s">
        <v>123</v>
      </c>
      <c r="G36" t="s">
        <v>117</v>
      </c>
      <c r="H36" t="s">
        <v>124</v>
      </c>
      <c r="I36" t="s">
        <v>125</v>
      </c>
    </row>
    <row r="38" spans="1:9" x14ac:dyDescent="0.25">
      <c r="A38" t="s">
        <v>28</v>
      </c>
      <c r="B38">
        <v>0</v>
      </c>
      <c r="D38">
        <v>19</v>
      </c>
      <c r="E38">
        <v>17</v>
      </c>
      <c r="H38">
        <v>14</v>
      </c>
      <c r="I38">
        <v>9</v>
      </c>
    </row>
    <row r="39" spans="1:9" x14ac:dyDescent="0.25">
      <c r="B39">
        <v>0.05</v>
      </c>
      <c r="D39">
        <v>30</v>
      </c>
      <c r="E39">
        <v>22</v>
      </c>
      <c r="H39">
        <v>19</v>
      </c>
      <c r="I39">
        <v>18</v>
      </c>
    </row>
    <row r="40" spans="1:9" x14ac:dyDescent="0.25">
      <c r="B40">
        <v>0.1</v>
      </c>
      <c r="D40">
        <v>44</v>
      </c>
      <c r="E40">
        <v>64</v>
      </c>
      <c r="H40">
        <v>27</v>
      </c>
      <c r="I40">
        <v>30</v>
      </c>
    </row>
    <row r="41" spans="1:9" x14ac:dyDescent="0.25">
      <c r="B41">
        <v>0.25</v>
      </c>
      <c r="D41">
        <v>67</v>
      </c>
      <c r="E41">
        <v>92</v>
      </c>
      <c r="H41" t="s">
        <v>126</v>
      </c>
      <c r="I41" t="s">
        <v>127</v>
      </c>
    </row>
    <row r="42" spans="1:9" x14ac:dyDescent="0.25">
      <c r="B42">
        <v>0.5</v>
      </c>
      <c r="D42" t="s">
        <v>128</v>
      </c>
      <c r="E42" t="s">
        <v>129</v>
      </c>
      <c r="H42" t="s">
        <v>129</v>
      </c>
      <c r="I42" t="s">
        <v>130</v>
      </c>
    </row>
    <row r="44" spans="1:9" x14ac:dyDescent="0.25">
      <c r="A44" t="s">
        <v>131</v>
      </c>
      <c r="B44">
        <v>0</v>
      </c>
      <c r="C44">
        <v>8</v>
      </c>
      <c r="D44">
        <v>19</v>
      </c>
      <c r="E44">
        <v>17</v>
      </c>
      <c r="G44">
        <v>14</v>
      </c>
      <c r="H44">
        <v>14</v>
      </c>
      <c r="I44">
        <v>9</v>
      </c>
    </row>
    <row r="45" spans="1:9" x14ac:dyDescent="0.25">
      <c r="B45">
        <v>2.5</v>
      </c>
      <c r="C45">
        <v>7</v>
      </c>
      <c r="D45">
        <v>21</v>
      </c>
      <c r="E45">
        <v>16</v>
      </c>
      <c r="G45">
        <v>17</v>
      </c>
      <c r="H45">
        <v>11</v>
      </c>
      <c r="I45">
        <v>9</v>
      </c>
    </row>
    <row r="46" spans="1:9" x14ac:dyDescent="0.25">
      <c r="B46">
        <v>5</v>
      </c>
      <c r="C46">
        <v>10</v>
      </c>
      <c r="D46">
        <v>25</v>
      </c>
      <c r="E46">
        <v>21</v>
      </c>
      <c r="G46">
        <v>12</v>
      </c>
      <c r="H46">
        <v>12</v>
      </c>
      <c r="I46">
        <v>18</v>
      </c>
    </row>
    <row r="47" spans="1:9" x14ac:dyDescent="0.25">
      <c r="B47">
        <v>12.5</v>
      </c>
      <c r="C47">
        <v>7</v>
      </c>
      <c r="D47">
        <v>20</v>
      </c>
      <c r="E47">
        <v>14</v>
      </c>
      <c r="G47">
        <v>13</v>
      </c>
      <c r="H47">
        <v>8</v>
      </c>
      <c r="I47">
        <v>9</v>
      </c>
    </row>
    <row r="48" spans="1:9" x14ac:dyDescent="0.25">
      <c r="B48">
        <v>25</v>
      </c>
      <c r="C48">
        <v>10</v>
      </c>
      <c r="D48">
        <v>21</v>
      </c>
      <c r="E48">
        <v>21</v>
      </c>
      <c r="G48">
        <v>11</v>
      </c>
      <c r="H48">
        <v>19</v>
      </c>
      <c r="I48">
        <v>16</v>
      </c>
    </row>
    <row r="50" spans="1:9" x14ac:dyDescent="0.25">
      <c r="A50" t="s">
        <v>132</v>
      </c>
      <c r="B50">
        <v>3</v>
      </c>
      <c r="C50">
        <v>773</v>
      </c>
      <c r="D50">
        <v>875</v>
      </c>
      <c r="E50">
        <v>839</v>
      </c>
      <c r="G50">
        <v>1058</v>
      </c>
      <c r="H50">
        <v>812</v>
      </c>
      <c r="I50">
        <v>945</v>
      </c>
    </row>
    <row r="51" spans="1:9" x14ac:dyDescent="0.25">
      <c r="A51" t="s">
        <v>107</v>
      </c>
    </row>
    <row r="52" spans="1:9" x14ac:dyDescent="0.25">
      <c r="A52" t="s">
        <v>133</v>
      </c>
    </row>
    <row r="53" spans="1:9" x14ac:dyDescent="0.25">
      <c r="A53" t="s">
        <v>134</v>
      </c>
    </row>
    <row r="54" spans="1:9" x14ac:dyDescent="0.25">
      <c r="A54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4"/>
  <sheetViews>
    <sheetView tabSelected="1" topLeftCell="A31" workbookViewId="0">
      <selection activeCell="K54" sqref="K54"/>
    </sheetView>
  </sheetViews>
  <sheetFormatPr defaultRowHeight="15" x14ac:dyDescent="0.25"/>
  <sheetData>
    <row r="3" spans="1:13" x14ac:dyDescent="0.25">
      <c r="A3" t="s">
        <v>136</v>
      </c>
    </row>
    <row r="4" spans="1:13" x14ac:dyDescent="0.25">
      <c r="C4" t="s">
        <v>79</v>
      </c>
    </row>
    <row r="5" spans="1:13" x14ac:dyDescent="0.25">
      <c r="C5" t="s">
        <v>80</v>
      </c>
      <c r="F5" t="s">
        <v>137</v>
      </c>
      <c r="I5" t="s">
        <v>112</v>
      </c>
      <c r="L5" t="s">
        <v>113</v>
      </c>
    </row>
    <row r="7" spans="1:13" x14ac:dyDescent="0.25">
      <c r="B7" t="s">
        <v>82</v>
      </c>
    </row>
    <row r="8" spans="1:13" x14ac:dyDescent="0.25">
      <c r="A8" t="s">
        <v>138</v>
      </c>
      <c r="B8" t="s">
        <v>139</v>
      </c>
      <c r="C8" t="s">
        <v>85</v>
      </c>
      <c r="D8" t="s">
        <v>86</v>
      </c>
      <c r="F8" t="s">
        <v>85</v>
      </c>
      <c r="G8" t="s">
        <v>86</v>
      </c>
      <c r="I8" t="s">
        <v>85</v>
      </c>
      <c r="J8" t="s">
        <v>86</v>
      </c>
      <c r="L8" t="s">
        <v>85</v>
      </c>
      <c r="M8" t="s">
        <v>86</v>
      </c>
    </row>
    <row r="9" spans="1:13" x14ac:dyDescent="0.25">
      <c r="A9" t="s">
        <v>8</v>
      </c>
      <c r="B9" t="s">
        <v>140</v>
      </c>
      <c r="C9">
        <v>82</v>
      </c>
      <c r="D9">
        <v>106</v>
      </c>
      <c r="F9">
        <v>7</v>
      </c>
      <c r="G9">
        <v>13</v>
      </c>
      <c r="I9">
        <v>5</v>
      </c>
      <c r="J9">
        <v>14</v>
      </c>
      <c r="L9">
        <v>8</v>
      </c>
      <c r="M9">
        <v>9</v>
      </c>
    </row>
    <row r="10" spans="1:13" x14ac:dyDescent="0.25">
      <c r="B10">
        <v>1</v>
      </c>
    </row>
    <row r="11" spans="1:13" x14ac:dyDescent="0.25">
      <c r="B11">
        <v>2</v>
      </c>
    </row>
    <row r="12" spans="1:13" x14ac:dyDescent="0.25">
      <c r="B12">
        <v>5</v>
      </c>
    </row>
    <row r="13" spans="1:13" x14ac:dyDescent="0.25">
      <c r="B13">
        <v>10</v>
      </c>
      <c r="G13">
        <v>20</v>
      </c>
      <c r="J13">
        <v>18</v>
      </c>
      <c r="M13">
        <v>8</v>
      </c>
    </row>
    <row r="14" spans="1:13" x14ac:dyDescent="0.25">
      <c r="B14">
        <v>20</v>
      </c>
      <c r="G14">
        <v>14</v>
      </c>
      <c r="J14">
        <v>5</v>
      </c>
      <c r="M14">
        <v>4</v>
      </c>
    </row>
    <row r="15" spans="1:13" x14ac:dyDescent="0.25">
      <c r="B15">
        <v>50</v>
      </c>
      <c r="C15">
        <v>57</v>
      </c>
      <c r="D15">
        <v>106</v>
      </c>
      <c r="F15">
        <v>6</v>
      </c>
      <c r="G15">
        <v>10</v>
      </c>
      <c r="I15">
        <v>4</v>
      </c>
      <c r="J15">
        <v>12</v>
      </c>
      <c r="L15">
        <v>8</v>
      </c>
      <c r="M15">
        <v>8</v>
      </c>
    </row>
    <row r="16" spans="1:13" x14ac:dyDescent="0.25">
      <c r="B16">
        <v>100</v>
      </c>
      <c r="C16">
        <v>53</v>
      </c>
      <c r="D16">
        <v>114</v>
      </c>
      <c r="F16">
        <v>5</v>
      </c>
      <c r="G16">
        <v>12</v>
      </c>
      <c r="I16">
        <v>7</v>
      </c>
      <c r="J16">
        <v>17</v>
      </c>
      <c r="L16">
        <v>6</v>
      </c>
      <c r="M16">
        <v>10</v>
      </c>
    </row>
    <row r="17" spans="1:13" x14ac:dyDescent="0.25">
      <c r="B17">
        <v>250</v>
      </c>
      <c r="C17">
        <v>47</v>
      </c>
      <c r="D17">
        <v>108</v>
      </c>
      <c r="F17">
        <v>4</v>
      </c>
      <c r="I17">
        <v>4</v>
      </c>
      <c r="L17">
        <v>6</v>
      </c>
    </row>
    <row r="18" spans="1:13" x14ac:dyDescent="0.25">
      <c r="B18">
        <v>500</v>
      </c>
      <c r="C18">
        <v>57</v>
      </c>
      <c r="D18">
        <v>119</v>
      </c>
      <c r="F18">
        <v>3</v>
      </c>
      <c r="I18">
        <v>4</v>
      </c>
      <c r="L18">
        <v>3</v>
      </c>
    </row>
    <row r="20" spans="1:13" x14ac:dyDescent="0.25">
      <c r="A20" t="s">
        <v>11</v>
      </c>
      <c r="B20" t="s">
        <v>140</v>
      </c>
      <c r="C20">
        <v>82</v>
      </c>
      <c r="D20">
        <v>106</v>
      </c>
      <c r="F20">
        <v>7</v>
      </c>
      <c r="G20">
        <v>13</v>
      </c>
      <c r="I20">
        <v>5</v>
      </c>
      <c r="J20">
        <v>14</v>
      </c>
      <c r="L20">
        <v>8</v>
      </c>
      <c r="M20">
        <v>9</v>
      </c>
    </row>
    <row r="21" spans="1:13" x14ac:dyDescent="0.25">
      <c r="B21">
        <v>1</v>
      </c>
      <c r="G21">
        <v>17</v>
      </c>
      <c r="J21">
        <v>11</v>
      </c>
      <c r="M21">
        <v>7</v>
      </c>
    </row>
    <row r="22" spans="1:13" x14ac:dyDescent="0.25">
      <c r="B22">
        <v>2</v>
      </c>
      <c r="G22">
        <v>16</v>
      </c>
      <c r="J22">
        <v>14</v>
      </c>
      <c r="M22">
        <v>10</v>
      </c>
    </row>
    <row r="23" spans="1:13" x14ac:dyDescent="0.25">
      <c r="B23">
        <v>5</v>
      </c>
      <c r="G23">
        <v>11</v>
      </c>
      <c r="J23">
        <v>15</v>
      </c>
      <c r="M23">
        <v>6</v>
      </c>
    </row>
    <row r="24" spans="1:13" x14ac:dyDescent="0.25">
      <c r="B24">
        <v>10</v>
      </c>
      <c r="C24">
        <v>91</v>
      </c>
      <c r="D24">
        <v>108</v>
      </c>
      <c r="F24">
        <v>5</v>
      </c>
      <c r="G24">
        <v>16</v>
      </c>
      <c r="I24">
        <v>7</v>
      </c>
      <c r="J24">
        <v>14</v>
      </c>
      <c r="L24">
        <v>5</v>
      </c>
      <c r="M24">
        <v>5</v>
      </c>
    </row>
    <row r="25" spans="1:13" x14ac:dyDescent="0.25">
      <c r="B25">
        <v>20</v>
      </c>
      <c r="C25">
        <v>85</v>
      </c>
      <c r="D25">
        <v>125</v>
      </c>
      <c r="F25">
        <v>9</v>
      </c>
      <c r="I25">
        <v>6</v>
      </c>
      <c r="L25">
        <v>9</v>
      </c>
    </row>
    <row r="26" spans="1:13" x14ac:dyDescent="0.25">
      <c r="B26">
        <v>50</v>
      </c>
      <c r="C26">
        <v>92</v>
      </c>
      <c r="D26">
        <v>142</v>
      </c>
      <c r="F26">
        <v>7</v>
      </c>
      <c r="I26">
        <v>2</v>
      </c>
      <c r="L26">
        <v>12</v>
      </c>
    </row>
    <row r="27" spans="1:13" x14ac:dyDescent="0.25">
      <c r="B27">
        <v>100</v>
      </c>
      <c r="C27">
        <v>69</v>
      </c>
      <c r="D27">
        <v>186</v>
      </c>
      <c r="F27">
        <v>1</v>
      </c>
      <c r="I27">
        <v>0</v>
      </c>
      <c r="L27">
        <v>3</v>
      </c>
    </row>
    <row r="29" spans="1:13" x14ac:dyDescent="0.25">
      <c r="A29" t="s">
        <v>61</v>
      </c>
      <c r="B29" t="s">
        <v>140</v>
      </c>
      <c r="C29">
        <v>82</v>
      </c>
      <c r="D29">
        <v>106</v>
      </c>
      <c r="F29">
        <v>7</v>
      </c>
      <c r="G29">
        <v>13</v>
      </c>
      <c r="I29">
        <v>5</v>
      </c>
      <c r="J29">
        <v>14</v>
      </c>
      <c r="L29">
        <v>8</v>
      </c>
      <c r="M29">
        <v>9</v>
      </c>
    </row>
    <row r="30" spans="1:13" x14ac:dyDescent="0.25">
      <c r="B30">
        <v>1</v>
      </c>
      <c r="G30">
        <v>12</v>
      </c>
      <c r="J30">
        <v>11</v>
      </c>
      <c r="M30">
        <v>8</v>
      </c>
    </row>
    <row r="31" spans="1:13" x14ac:dyDescent="0.25">
      <c r="B31">
        <v>2</v>
      </c>
      <c r="G31">
        <v>15</v>
      </c>
      <c r="J31">
        <v>11</v>
      </c>
      <c r="M31">
        <v>11</v>
      </c>
    </row>
    <row r="32" spans="1:13" x14ac:dyDescent="0.25">
      <c r="B32">
        <v>5</v>
      </c>
      <c r="G32">
        <v>19</v>
      </c>
      <c r="J32">
        <v>12</v>
      </c>
      <c r="M32">
        <v>14</v>
      </c>
    </row>
    <row r="33" spans="1:13" x14ac:dyDescent="0.25">
      <c r="B33">
        <v>10</v>
      </c>
      <c r="C33">
        <v>95</v>
      </c>
      <c r="D33">
        <v>117</v>
      </c>
      <c r="F33">
        <v>11</v>
      </c>
      <c r="G33">
        <v>9</v>
      </c>
      <c r="I33">
        <v>9</v>
      </c>
      <c r="J33">
        <v>17</v>
      </c>
      <c r="L33">
        <v>8</v>
      </c>
      <c r="M33">
        <v>8</v>
      </c>
    </row>
    <row r="34" spans="1:13" x14ac:dyDescent="0.25">
      <c r="B34">
        <v>20</v>
      </c>
      <c r="C34">
        <v>110</v>
      </c>
      <c r="D34">
        <v>139</v>
      </c>
      <c r="F34">
        <v>6</v>
      </c>
      <c r="I34">
        <v>8</v>
      </c>
      <c r="L34">
        <v>5</v>
      </c>
    </row>
    <row r="35" spans="1:13" x14ac:dyDescent="0.25">
      <c r="B35">
        <v>50</v>
      </c>
      <c r="C35">
        <v>246</v>
      </c>
      <c r="D35">
        <v>215</v>
      </c>
      <c r="F35">
        <v>11</v>
      </c>
      <c r="I35">
        <v>3</v>
      </c>
      <c r="L35">
        <v>4</v>
      </c>
    </row>
    <row r="36" spans="1:13" x14ac:dyDescent="0.25">
      <c r="B36">
        <v>100</v>
      </c>
      <c r="C36">
        <v>34</v>
      </c>
      <c r="D36">
        <v>580</v>
      </c>
      <c r="F36">
        <v>0</v>
      </c>
      <c r="I36">
        <v>0</v>
      </c>
      <c r="L36">
        <v>0</v>
      </c>
    </row>
    <row r="37" spans="1:13" x14ac:dyDescent="0.25">
      <c r="A37" t="s">
        <v>141</v>
      </c>
      <c r="B37">
        <v>3</v>
      </c>
      <c r="C37">
        <v>590</v>
      </c>
      <c r="D37">
        <v>1001</v>
      </c>
      <c r="F37">
        <v>534</v>
      </c>
      <c r="G37">
        <v>883</v>
      </c>
      <c r="I37">
        <v>490</v>
      </c>
      <c r="J37">
        <v>764</v>
      </c>
      <c r="L37">
        <v>880</v>
      </c>
      <c r="M37">
        <v>936</v>
      </c>
    </row>
    <row r="39" spans="1:13" x14ac:dyDescent="0.25">
      <c r="A39" t="s">
        <v>142</v>
      </c>
    </row>
    <row r="41" spans="1:13" x14ac:dyDescent="0.25">
      <c r="A41" t="s">
        <v>143</v>
      </c>
    </row>
    <row r="42" spans="1:13" x14ac:dyDescent="0.25">
      <c r="A42" t="s">
        <v>144</v>
      </c>
    </row>
    <row r="43" spans="1:13" x14ac:dyDescent="0.25">
      <c r="A43" t="s">
        <v>145</v>
      </c>
    </row>
    <row r="54" spans="11:11" x14ac:dyDescent="0.25">
      <c r="K5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ddemarin</dc:creator>
  <cp:lastModifiedBy>ddemarin</cp:lastModifiedBy>
  <dcterms:created xsi:type="dcterms:W3CDTF">2018-08-06T20:24:52Z</dcterms:created>
  <dcterms:modified xsi:type="dcterms:W3CDTF">2018-08-06T20:32:14Z</dcterms:modified>
</cp:coreProperties>
</file>