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895" windowHeight="91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<sst xmlns="http://schemas.openxmlformats.org/spreadsheetml/2006/main" count="22" uniqueCount="11">
  <si>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PA</t>
  </si>
  <si>
    <t>OY</t>
  </si>
  <si>
    <t>JS</t>
  </si>
  <si>
    <t>BS</t>
  </si>
  <si>
    <t>TD</t>
  </si>
  <si>
    <t>Location</t>
  </si>
  <si>
    <t>Latitude</t>
  </si>
  <si>
    <t>Longitude</t>
  </si>
  <si>
    <t>EC</t>
  </si>
  <si>
    <t>IF</t>
  </si>
  <si>
    <t>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</si>
</sst>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sheetData>
    <row r="1" spans="1:3" ht="12.75">
      <c r="A1" t="s">
        <v>5</v>
      </c>
      <c r="B1" t="s">
        <v>6</v>
      </c>
      <c r="C1" t="s">
        <v>7</v>
      </c>
    </row>
    <row r="2" spans="1:3" ht="12.75">
      <c r="A2" t="s">
        <v>0</v>
      </c>
      <c r="B2">
        <v>44.59019444444445</v>
      </c>
      <c r="C2">
        <v>-124.01730555555555</v>
      </c>
    </row>
    <row r="3" spans="1:3" ht="12.75">
      <c r="A3" t="s">
        <v>1</v>
      </c>
      <c r="B3">
        <v>44.58005555555556</v>
      </c>
      <c r="C3">
        <v>-123.99469444444445</v>
      </c>
    </row>
    <row r="4" spans="1:3" ht="12.75">
      <c r="A4" t="s">
        <v>2</v>
      </c>
      <c r="B4">
        <v>44.57725000000001</v>
      </c>
      <c r="C4">
        <v>-123.98905555555555</v>
      </c>
    </row>
    <row r="5" spans="1:3" ht="12.75">
      <c r="A5" t="s">
        <v>3</v>
      </c>
      <c r="B5">
        <v>44.58455555555556</v>
      </c>
      <c r="C5">
        <v>-123.96294444444445</v>
      </c>
    </row>
    <row r="6" spans="1:3" ht="12.75">
      <c r="A6" t="s">
        <v>4</v>
      </c>
      <c r="B6">
        <v>44.598777777777784</v>
      </c>
      <c r="C6">
        <v>-123.93950000000001</v>
      </c>
    </row>
    <row r="7" spans="1:3" ht="12.75">
      <c r="A7" t="s">
        <v>8</v>
      </c>
      <c r="B7">
        <f>44+(36/60)+(19.59/3600)</f>
        <v>44.60544166666667</v>
      </c>
      <c r="C7">
        <f>(123+(52/60)+(25.25/3600))*-1</f>
        <v>-123.87368055555555</v>
      </c>
    </row>
    <row r="8" spans="1:3" ht="12.75">
      <c r="A8" t="s">
        <v>9</v>
      </c>
      <c r="B8">
        <f>44+(37/60)+(2.5/3600)</f>
        <v>44.61736111111111</v>
      </c>
      <c r="C8">
        <f>(124+(2/60)+(12.78/3600))*-1</f>
        <v>-124.03688333333334</v>
      </c>
    </row>
    <row r="9" spans="1:3" ht="12.75">
      <c r="A9" t="s">
        <v>10</v>
      </c>
      <c r="B9">
        <f>44+(35/60)+(16.6/3600)</f>
        <v>44.587944444444446</v>
      </c>
      <c r="C9">
        <f>(123+(57/60)+(21.62/3600))*-1</f>
        <v>-123.95600555555556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9"/>
    </sheetView>
  </sheetViews>
  <sheetFormatPr defaultColWidth="9.140625" defaultRowHeight="12.75"/>
  <cols>
    <col min="1" max="1" width="7.8515625" style="0" bestFit="1" customWidth="1"/>
    <col min="2" max="2" width="12.00390625" style="0" bestFit="1" customWidth="1"/>
    <col min="3" max="3" width="12.7109375" style="0" bestFit="1" customWidth="1"/>
  </cols>
  <sheetData>
    <row r="1" spans="1:3" ht="12.75">
      <c r="A1" t="s">
        <v>5</v>
      </c>
      <c r="B1" t="s">
        <v>6</v>
      </c>
      <c r="C1" t="s">
        <v>7</v>
      </c>
    </row>
    <row r="2" spans="1:3" ht="12.75">
      <c r="A2" t="s">
        <v>0</v>
      </c>
      <c r="B2">
        <v>44.59019444444445</v>
      </c>
      <c r="C2">
        <v>-124.01730555555555</v>
      </c>
    </row>
    <row r="3" spans="1:3" ht="12.75">
      <c r="A3" t="s">
        <v>1</v>
      </c>
      <c r="B3">
        <v>44.58005555555556</v>
      </c>
      <c r="C3">
        <v>-123.99469444444445</v>
      </c>
    </row>
    <row r="4" spans="1:3" ht="12.75">
      <c r="A4" t="s">
        <v>2</v>
      </c>
      <c r="B4">
        <v>44.57725000000001</v>
      </c>
      <c r="C4">
        <v>-123.98905555555555</v>
      </c>
    </row>
    <row r="5" spans="1:3" ht="12.75">
      <c r="A5" t="s">
        <v>3</v>
      </c>
      <c r="B5">
        <v>44.58455555555556</v>
      </c>
      <c r="C5">
        <v>-123.96294444444445</v>
      </c>
    </row>
    <row r="6" spans="1:3" ht="12.75">
      <c r="A6" t="s">
        <v>4</v>
      </c>
      <c r="B6">
        <v>44.598777777777784</v>
      </c>
      <c r="C6">
        <v>-123.93950000000001</v>
      </c>
    </row>
    <row r="7" spans="1:3" ht="12.75">
      <c r="A7" t="s">
        <v>8</v>
      </c>
      <c r="B7">
        <f>44+(36/60)+(19.59/3600)</f>
        <v>44.60544166666667</v>
      </c>
      <c r="C7">
        <f>(123+(52/60)+(25.25/3600))*-1</f>
        <v>-123.87368055555555</v>
      </c>
    </row>
    <row r="8" spans="1:3" ht="12.75">
      <c r="A8" t="s">
        <v>9</v>
      </c>
      <c r="B8">
        <f>44+(37/60)+(2.5/3600)</f>
        <v>44.61736111111111</v>
      </c>
      <c r="C8">
        <f>(124+(2/60)+(12.78/3600))*-1</f>
        <v>-124.03688333333334</v>
      </c>
    </row>
    <row r="9" spans="1:3" ht="12.75">
      <c r="A9" t="s">
        <v>10</v>
      </c>
      <c r="B9">
        <f>44+(35/60)+(16.6/3600)</f>
        <v>44.587944444444446</v>
      </c>
      <c r="C9">
        <f>(123+(57/60)+(21.62/3600))*-1</f>
        <v>-123.95600555555556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THEIRL</dc:creator>
  <cp:keywords/>
  <dc:description/>
  <cp:lastModifiedBy>Clinton, Pat</cp:lastModifiedBy>
  <dcterms:created xsi:type="dcterms:W3CDTF">2004-03-24T21:43:58Z</dcterms:created>
  <dcterms:modified xsi:type="dcterms:W3CDTF">2018-02-15T21:49:59Z</dcterms:modified>
  <cp:category/>
  <cp:version/>
  <cp:contentType/>
  <cp:contentStatus/>
</cp:coreProperties>
</file>