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iv\Fathead Team Experiments\FHM83-Thyroid ontogeny\Manuscript\Science Hub\"/>
    </mc:Choice>
  </mc:AlternateContent>
  <bookViews>
    <workbookView xWindow="0" yWindow="0" windowWidth="19200" windowHeight="11595" firstSheet="1" activeTab="3"/>
  </bookViews>
  <sheets>
    <sheet name="Read Me (Manuscript info)" sheetId="9" r:id="rId1"/>
    <sheet name="FHM ontogeny data" sheetId="7" r:id="rId2"/>
    <sheet name="ZF ontogeny data" sheetId="8" r:id="rId3"/>
    <sheet name="FHM maternal transfer" sheetId="6" r:id="rId4"/>
    <sheet name="ZF maternal transfer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5" l="1"/>
  <c r="AF20" i="5" s="1"/>
  <c r="V20" i="5"/>
  <c r="AE20" i="5" s="1"/>
  <c r="T20" i="5"/>
  <c r="AC20" i="5" s="1"/>
  <c r="S20" i="5"/>
  <c r="AB20" i="5" s="1"/>
  <c r="W19" i="5"/>
  <c r="AF19" i="5" s="1"/>
  <c r="V19" i="5"/>
  <c r="AE19" i="5" s="1"/>
  <c r="T19" i="5"/>
  <c r="AC19" i="5" s="1"/>
  <c r="S19" i="5"/>
  <c r="AB19" i="5" s="1"/>
  <c r="W18" i="5"/>
  <c r="AF18" i="5" s="1"/>
  <c r="V18" i="5"/>
  <c r="AE18" i="5" s="1"/>
  <c r="T18" i="5"/>
  <c r="AC18" i="5" s="1"/>
  <c r="S18" i="5"/>
  <c r="AB18" i="5" s="1"/>
  <c r="W17" i="5"/>
  <c r="AF17" i="5" s="1"/>
  <c r="V17" i="5"/>
  <c r="AE17" i="5" s="1"/>
  <c r="T17" i="5"/>
  <c r="AC17" i="5" s="1"/>
  <c r="S17" i="5"/>
  <c r="AB17" i="5" s="1"/>
  <c r="W16" i="5"/>
  <c r="AF16" i="5" s="1"/>
  <c r="V16" i="5"/>
  <c r="AE16" i="5" s="1"/>
  <c r="T16" i="5"/>
  <c r="AC16" i="5" s="1"/>
  <c r="S16" i="5"/>
  <c r="AB16" i="5" s="1"/>
  <c r="W15" i="5"/>
  <c r="AF15" i="5" s="1"/>
  <c r="V15" i="5"/>
  <c r="AE15" i="5" s="1"/>
  <c r="T15" i="5"/>
  <c r="AC15" i="5" s="1"/>
  <c r="S15" i="5"/>
  <c r="AB15" i="5" s="1"/>
  <c r="W14" i="5"/>
  <c r="AF14" i="5" s="1"/>
  <c r="V14" i="5"/>
  <c r="AE14" i="5" s="1"/>
  <c r="T14" i="5"/>
  <c r="AC14" i="5" s="1"/>
  <c r="S14" i="5"/>
  <c r="AB14" i="5" s="1"/>
  <c r="W13" i="5"/>
  <c r="AF13" i="5" s="1"/>
  <c r="V13" i="5"/>
  <c r="AE13" i="5" s="1"/>
  <c r="T13" i="5"/>
  <c r="AC13" i="5" s="1"/>
  <c r="S13" i="5"/>
  <c r="AB13" i="5" s="1"/>
  <c r="W12" i="5"/>
  <c r="AF12" i="5" s="1"/>
  <c r="V12" i="5"/>
  <c r="AE12" i="5" s="1"/>
  <c r="T12" i="5"/>
  <c r="AC12" i="5" s="1"/>
  <c r="S12" i="5"/>
  <c r="AB12" i="5" s="1"/>
  <c r="W11" i="5"/>
  <c r="AF11" i="5" s="1"/>
  <c r="V11" i="5"/>
  <c r="AE11" i="5" s="1"/>
  <c r="T11" i="5"/>
  <c r="AC11" i="5" s="1"/>
  <c r="S11" i="5"/>
  <c r="AB11" i="5" s="1"/>
  <c r="U18" i="6" l="1"/>
  <c r="AD18" i="6" s="1"/>
  <c r="T18" i="6"/>
  <c r="AC18" i="6" s="1"/>
  <c r="R18" i="6"/>
  <c r="AA18" i="6" s="1"/>
  <c r="Q18" i="6"/>
  <c r="Z18" i="6" s="1"/>
  <c r="U17" i="6"/>
  <c r="AD17" i="6" s="1"/>
  <c r="T17" i="6"/>
  <c r="AC17" i="6" s="1"/>
  <c r="R17" i="6"/>
  <c r="AA17" i="6" s="1"/>
  <c r="Q17" i="6"/>
  <c r="Z17" i="6" s="1"/>
  <c r="U16" i="6"/>
  <c r="AD16" i="6" s="1"/>
  <c r="T16" i="6"/>
  <c r="AC16" i="6" s="1"/>
  <c r="R16" i="6"/>
  <c r="AA16" i="6" s="1"/>
  <c r="Q16" i="6"/>
  <c r="Z16" i="6" s="1"/>
  <c r="U15" i="6"/>
  <c r="AD15" i="6" s="1"/>
  <c r="T15" i="6"/>
  <c r="AC15" i="6" s="1"/>
  <c r="R15" i="6"/>
  <c r="AA15" i="6" s="1"/>
  <c r="Q15" i="6"/>
  <c r="Z15" i="6" s="1"/>
  <c r="U14" i="6"/>
  <c r="AD14" i="6" s="1"/>
  <c r="T14" i="6"/>
  <c r="AC14" i="6" s="1"/>
  <c r="R14" i="6"/>
  <c r="AA14" i="6" s="1"/>
  <c r="Q14" i="6"/>
  <c r="Z14" i="6" s="1"/>
  <c r="U13" i="6"/>
  <c r="AD13" i="6" s="1"/>
  <c r="T13" i="6"/>
  <c r="AC13" i="6" s="1"/>
  <c r="R13" i="6"/>
  <c r="AA13" i="6" s="1"/>
  <c r="Q13" i="6"/>
  <c r="Z13" i="6" s="1"/>
  <c r="U12" i="6"/>
  <c r="AD12" i="6" s="1"/>
  <c r="T12" i="6"/>
  <c r="AC12" i="6" s="1"/>
  <c r="R12" i="6"/>
  <c r="AA12" i="6" s="1"/>
  <c r="Q12" i="6"/>
  <c r="Z12" i="6" s="1"/>
  <c r="U11" i="6"/>
  <c r="AD11" i="6" s="1"/>
  <c r="T11" i="6"/>
  <c r="AC11" i="6" s="1"/>
  <c r="R11" i="6"/>
  <c r="AA11" i="6" s="1"/>
  <c r="Q11" i="6"/>
  <c r="Z11" i="6" s="1"/>
  <c r="U10" i="6"/>
  <c r="AD10" i="6" s="1"/>
  <c r="T10" i="6"/>
  <c r="AC10" i="6" s="1"/>
  <c r="R10" i="6"/>
  <c r="AA10" i="6" s="1"/>
  <c r="Q10" i="6"/>
  <c r="Z10" i="6" s="1"/>
  <c r="U9" i="6"/>
  <c r="AD9" i="6" s="1"/>
  <c r="T9" i="6"/>
  <c r="AC9" i="6" s="1"/>
  <c r="R9" i="6"/>
  <c r="AA9" i="6" s="1"/>
  <c r="Q9" i="6"/>
  <c r="Z9" i="6" s="1"/>
</calcChain>
</file>

<file path=xl/sharedStrings.xml><?xml version="1.0" encoding="utf-8"?>
<sst xmlns="http://schemas.openxmlformats.org/spreadsheetml/2006/main" count="260" uniqueCount="55">
  <si>
    <t>Fertilized</t>
  </si>
  <si>
    <t>Unfertilized</t>
  </si>
  <si>
    <t>Mean</t>
  </si>
  <si>
    <t>SD</t>
  </si>
  <si>
    <t>trhr2</t>
  </si>
  <si>
    <t>tshr</t>
  </si>
  <si>
    <t>nis</t>
  </si>
  <si>
    <t>tpo</t>
  </si>
  <si>
    <t>tg</t>
  </si>
  <si>
    <t>ttr</t>
  </si>
  <si>
    <t>dio1</t>
  </si>
  <si>
    <t>dio2</t>
  </si>
  <si>
    <t>dio3a</t>
  </si>
  <si>
    <t>dio3b</t>
  </si>
  <si>
    <t>thr alpha</t>
  </si>
  <si>
    <t>thr beta</t>
  </si>
  <si>
    <t>Maternal transfer test</t>
  </si>
  <si>
    <t>Time point (dpf)</t>
  </si>
  <si>
    <t>thralpha</t>
  </si>
  <si>
    <t>thrbeta</t>
  </si>
  <si>
    <t>NA</t>
  </si>
  <si>
    <t>trhrb</t>
  </si>
  <si>
    <t>Fathead minnow ontogeny data (Figs. 3-7)</t>
  </si>
  <si>
    <t>Zebrafish ontogeny data (Figs. 3-7)</t>
  </si>
  <si>
    <t>Fathead minnow data (* on Figs. 3-7)</t>
  </si>
  <si>
    <t>Zebrafish data (* on Figs. 3-7)</t>
  </si>
  <si>
    <t>Gene transcription ontogeny of hypothalamic-pituitary-thyroid-axis development in early-life stage fathead minnow and zebrafish</t>
  </si>
  <si>
    <t>Gene abbreviations:</t>
  </si>
  <si>
    <t>trhr</t>
  </si>
  <si>
    <t>thyroid-releasing hormone receptor</t>
  </si>
  <si>
    <t>thyroid-stimulating hormone receptor</t>
  </si>
  <si>
    <t>sodium-iodide symporter</t>
  </si>
  <si>
    <t>thyroid peroxidase</t>
  </si>
  <si>
    <t>thyroglobulin</t>
  </si>
  <si>
    <t>transthyretin</t>
  </si>
  <si>
    <t>deiodinase 1</t>
  </si>
  <si>
    <t>deiodinase 2</t>
  </si>
  <si>
    <t>deiodinase 3a</t>
  </si>
  <si>
    <t>deiodinase 3b</t>
  </si>
  <si>
    <t>thyroid hormone receptor alpha</t>
  </si>
  <si>
    <t>thyroid hormone receptor beta</t>
  </si>
  <si>
    <t>Log2 relative quantity, normalized to reference genes, and expressed relative to the time point with the lowest expression</t>
  </si>
  <si>
    <t>Vergauwen et al., 2018</t>
  </si>
  <si>
    <t>dpf</t>
  </si>
  <si>
    <t>minimum average</t>
  </si>
  <si>
    <t>thraalpha</t>
  </si>
  <si>
    <t>*Unfertilized</t>
  </si>
  <si>
    <t>*Used on figures</t>
  </si>
  <si>
    <t>gene</t>
  </si>
  <si>
    <t>expression relative to time point with lowest expression</t>
  </si>
  <si>
    <t>Replicate of pooled organisms</t>
  </si>
  <si>
    <r>
      <t>thr</t>
    </r>
    <r>
      <rPr>
        <sz val="10"/>
        <rFont val="Symbol"/>
      </rPr>
      <t></t>
    </r>
  </si>
  <si>
    <r>
      <t>thr</t>
    </r>
    <r>
      <rPr>
        <sz val="10"/>
        <rFont val="Symbol"/>
      </rPr>
      <t></t>
    </r>
  </si>
  <si>
    <t>Data for Figure S1</t>
  </si>
  <si>
    <t>Log2 relative quantity, normalized to reference genes, and expressed relative to the average of the fertilized samples (fertilized log2 expression = 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</si>
</sst>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10"/>
      <name val="Symbol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2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0" fillId="0" borderId="0" xfId="0" applyNumberFormat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0" fontId="0" fillId="0" borderId="0" xfId="0" applyBorder="1"/>
    <xf numFmtId="0" fontId="0" fillId="0" borderId="0" xfId="0" applyFont="1"/>
    <xf numFmtId="0" fontId="3" fillId="0" borderId="0" xfId="0" applyFont="1"/>
    <xf numFmtId="0" fontId="4" fillId="0" borderId="0" xfId="0" applyFont="1" applyBorder="1"/>
    <xf numFmtId="0" fontId="0" fillId="0" borderId="0" xfId="0" applyFill="1"/>
    <xf numFmtId="0" fontId="1" fillId="0" borderId="0" xfId="0" applyFont="1" applyBorder="1"/>
    <xf numFmtId="2" fontId="0" fillId="0" borderId="0" xfId="0" applyNumberFormat="1" applyFont="1" applyBorder="1"/>
    <xf numFmtId="2" fontId="6" fillId="0" borderId="3" xfId="0" applyNumberFormat="1" applyFont="1" applyBorder="1"/>
    <xf numFmtId="2" fontId="6" fillId="0" borderId="4" xfId="0" applyNumberFormat="1" applyFont="1" applyBorder="1"/>
    <xf numFmtId="2" fontId="6" fillId="0" borderId="5" xfId="0" applyNumberFormat="1" applyFont="1" applyBorder="1"/>
    <xf numFmtId="2" fontId="6" fillId="0" borderId="6" xfId="0" applyNumberFormat="1" applyFont="1" applyBorder="1"/>
    <xf numFmtId="2" fontId="0" fillId="0" borderId="0" xfId="0" applyNumberFormat="1" applyBorder="1"/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0" xfId="2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3" borderId="11" xfId="0" applyFont="1" applyFill="1" applyBorder="1"/>
    <xf numFmtId="0" fontId="7" fillId="3" borderId="0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11" xfId="0" applyFont="1" applyFill="1" applyBorder="1"/>
    <xf numFmtId="0" fontId="2" fillId="3" borderId="0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</cellXfs>
  <cellStyles count="3">
    <cellStyle name="Good" xfId="2" builtinId="26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600074</xdr:colOff>
      <xdr:row>24</xdr:row>
      <xdr:rowOff>9525</xdr:rowOff>
    </xdr:to>
    <xdr:sp macro="" textlink="">
      <xdr:nvSpPr>
        <xdr:cNvPr id="2" name="TextBox 1"/>
        <xdr:cNvSpPr txBox="1"/>
      </xdr:nvSpPr>
      <xdr:spPr>
        <a:xfrm>
          <a:off x="0" y="0"/>
          <a:ext cx="9134474" cy="458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 transcription ontogeny of hypothalamic-pituitary-thyroid-axis development in early-life stage fathead minnow and zebrafish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Lucia Vergauwen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a,b,$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Jenna E. Cavallin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c,$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Gerald T. Ankley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Chloé Bars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Isabelle J. Gabriëls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Ellen D.G. Michiels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Krysta R. Nelson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Jelena Periz-Stanacev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Eric C. Randolph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Serina L. Robinson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Travis W. Saari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Anthony L. Schroeder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Evelyn Stinckens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Joe Swintek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Steven Van Cruchten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Evy Verbueken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Daniel L. Villeneuve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Dries Knapen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University of Antwerp, Zebrafishlab, Veterinary Physiology and Biochemistry, Dept. Veterinary Sciences, Universiteitsplein 1, 2610 Wilrijk, Belgium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University of Antwerp, Systemic Physiological and Ecotoxicological Research (SPHERE), Dept.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Biology, Groenenborgerlaan 171, 2020 Antwerp, Belgium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Badger Technical Services, US EPA, Mid-Continent Ecology Division, 6201 Congdon Blvd., Duluth, MN 55804, USA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 EPA, Mid-Continent Ecology Division, 6201 Congdon Blvd., Duluth, MN 55804, USA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University of Antwerp, Applied Veterinary Morphology, Dept. Veterinary Sciences, Universiteitsplein 1, 2610 Wilrijk, Belgium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ORISE Research Participation Program, US EPA Mid-Continent Ecology Division, 6201 Congdon Blvd., Duluth, MN 55804, USA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St. Olaf College, 1520 St. Olaf Ave., Northfield, MN 55057, USA</a:t>
          </a: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Minnesota-Crookston, Math, Science, and Technology Department, 2900 University Ave., Crookston, MN 56716, USA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Equally contributed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Corresponding author: Lucia Vergauwen (lucia.vergauwen@uantwerp.be)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B38"/>
  <sheetViews>
    <sheetView workbookViewId="0">
      <selection activeCell="F29" sqref="F29"/>
    </sheetView>
  </sheetViews>
  <sheetFormatPr defaultRowHeight="15" x14ac:dyDescent="0.25"/>
  <sheetData>
    <row r="26" spans="1:2" x14ac:dyDescent="0.25">
      <c r="A26" s="16" t="s">
        <v>27</v>
      </c>
    </row>
    <row r="27" spans="1:2" x14ac:dyDescent="0.25">
      <c r="A27" s="14" t="s">
        <v>28</v>
      </c>
      <c r="B27" t="s">
        <v>29</v>
      </c>
    </row>
    <row r="28" spans="1:2" x14ac:dyDescent="0.25">
      <c r="A28" s="14" t="s">
        <v>5</v>
      </c>
      <c r="B28" t="s">
        <v>30</v>
      </c>
    </row>
    <row r="29" spans="1:2" x14ac:dyDescent="0.25">
      <c r="A29" s="14" t="s">
        <v>6</v>
      </c>
      <c r="B29" t="s">
        <v>31</v>
      </c>
    </row>
    <row r="30" spans="1:2" x14ac:dyDescent="0.25">
      <c r="A30" s="14" t="s">
        <v>7</v>
      </c>
      <c r="B30" t="s">
        <v>32</v>
      </c>
    </row>
    <row r="31" spans="1:2" x14ac:dyDescent="0.25">
      <c r="A31" s="14" t="s">
        <v>8</v>
      </c>
      <c r="B31" t="s">
        <v>33</v>
      </c>
    </row>
    <row r="32" spans="1:2" x14ac:dyDescent="0.25">
      <c r="A32" s="14" t="s">
        <v>9</v>
      </c>
      <c r="B32" t="s">
        <v>34</v>
      </c>
    </row>
    <row r="33" spans="1:2" x14ac:dyDescent="0.25">
      <c r="A33" s="14" t="s">
        <v>10</v>
      </c>
      <c r="B33" t="s">
        <v>35</v>
      </c>
    </row>
    <row r="34" spans="1:2" x14ac:dyDescent="0.25">
      <c r="A34" s="14" t="s">
        <v>11</v>
      </c>
      <c r="B34" t="s">
        <v>36</v>
      </c>
    </row>
    <row r="35" spans="1:2" x14ac:dyDescent="0.25">
      <c r="A35" s="14" t="s">
        <v>12</v>
      </c>
      <c r="B35" t="s">
        <v>37</v>
      </c>
    </row>
    <row r="36" spans="1:2" x14ac:dyDescent="0.25">
      <c r="A36" s="14" t="s">
        <v>13</v>
      </c>
      <c r="B36" t="s">
        <v>38</v>
      </c>
    </row>
    <row r="37" spans="1:2" x14ac:dyDescent="0.25">
      <c r="A37" s="14" t="s">
        <v>18</v>
      </c>
      <c r="B37" t="s">
        <v>39</v>
      </c>
    </row>
    <row r="38" spans="1:2" x14ac:dyDescent="0.25">
      <c r="A38" s="14" t="s">
        <v>19</v>
      </c>
      <c r="B38" t="s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zoomScale="55" zoomScaleNormal="55" workbookViewId="0">
      <selection activeCell="G53" sqref="G53"/>
    </sheetView>
  </sheetViews>
  <sheetFormatPr defaultRowHeight="15" x14ac:dyDescent="0.25"/>
  <cols>
    <col min="1" max="1" width="20.85546875" style="27" customWidth="1"/>
    <col min="2" max="2" width="9.140625" style="27"/>
    <col min="3" max="12" width="9.140625" style="17"/>
  </cols>
  <sheetData>
    <row r="1" spans="1:12" x14ac:dyDescent="0.25">
      <c r="A1" s="25" t="s">
        <v>26</v>
      </c>
      <c r="B1" s="25"/>
    </row>
    <row r="2" spans="1:12" x14ac:dyDescent="0.25">
      <c r="A2" s="26" t="s">
        <v>42</v>
      </c>
      <c r="B2" s="26"/>
    </row>
    <row r="3" spans="1:12" x14ac:dyDescent="0.25">
      <c r="A3" s="26"/>
      <c r="B3" s="26"/>
    </row>
    <row r="4" spans="1:12" x14ac:dyDescent="0.25">
      <c r="A4" s="26" t="s">
        <v>22</v>
      </c>
      <c r="B4" s="26"/>
    </row>
    <row r="5" spans="1:12" x14ac:dyDescent="0.25">
      <c r="A5" s="27" t="s">
        <v>41</v>
      </c>
    </row>
    <row r="7" spans="1:12" ht="15.75" thickBot="1" x14ac:dyDescent="0.3">
      <c r="A7" s="28" t="s">
        <v>17</v>
      </c>
      <c r="B7" s="28" t="s">
        <v>50</v>
      </c>
      <c r="C7" s="29" t="s">
        <v>4</v>
      </c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  <c r="I7" s="29" t="s">
        <v>10</v>
      </c>
      <c r="J7" s="29" t="s">
        <v>11</v>
      </c>
      <c r="K7" s="29" t="s">
        <v>18</v>
      </c>
      <c r="L7" s="29" t="s">
        <v>19</v>
      </c>
    </row>
    <row r="8" spans="1:12" x14ac:dyDescent="0.25">
      <c r="A8" s="27">
        <v>0.625</v>
      </c>
      <c r="B8" s="27">
        <v>1</v>
      </c>
      <c r="C8" s="17">
        <v>1.1986092859999999</v>
      </c>
      <c r="D8" s="17" t="s">
        <v>20</v>
      </c>
      <c r="E8" s="17">
        <v>3.795111855</v>
      </c>
      <c r="F8" s="17" t="s">
        <v>20</v>
      </c>
      <c r="G8" s="17">
        <v>1.6766371950000001</v>
      </c>
      <c r="H8" s="17">
        <v>-8.2196600999999994E-2</v>
      </c>
      <c r="I8" s="17">
        <v>-0.48225131700000001</v>
      </c>
      <c r="J8" s="17">
        <v>5.1698485969999997</v>
      </c>
      <c r="K8" s="17">
        <v>-0.287966903</v>
      </c>
      <c r="L8" s="17">
        <v>-0.56417441499999998</v>
      </c>
    </row>
    <row r="9" spans="1:12" x14ac:dyDescent="0.25">
      <c r="A9" s="27">
        <v>0.625</v>
      </c>
      <c r="B9" s="27">
        <v>2</v>
      </c>
      <c r="C9" s="17">
        <v>7.0142879999999996E-3</v>
      </c>
      <c r="D9" s="17" t="s">
        <v>20</v>
      </c>
      <c r="E9" s="17">
        <v>4.244611624</v>
      </c>
      <c r="F9" s="17">
        <v>5.0042719849999999</v>
      </c>
      <c r="G9" s="17">
        <v>1.231938948</v>
      </c>
      <c r="H9" s="17">
        <v>0.69654426000000003</v>
      </c>
      <c r="I9" s="17">
        <v>1.3676351999999999E-2</v>
      </c>
      <c r="J9" s="17">
        <v>5.0696603160000002</v>
      </c>
      <c r="K9" s="17">
        <v>0.61331297399999996</v>
      </c>
      <c r="L9" s="17">
        <v>0.63228148299999998</v>
      </c>
    </row>
    <row r="10" spans="1:12" x14ac:dyDescent="0.25">
      <c r="A10" s="27">
        <v>0.625</v>
      </c>
      <c r="B10" s="27">
        <v>3</v>
      </c>
      <c r="C10" s="17">
        <v>-2.939666345</v>
      </c>
      <c r="D10" s="17" t="s">
        <v>20</v>
      </c>
      <c r="E10" s="17">
        <v>2.7432191229999998</v>
      </c>
      <c r="F10" s="17">
        <v>4.9582212849999996</v>
      </c>
      <c r="G10" s="17">
        <v>2.303162811</v>
      </c>
      <c r="H10" s="17">
        <v>0.97344953700000003</v>
      </c>
      <c r="I10" s="17">
        <v>0.312589012</v>
      </c>
      <c r="J10" s="17">
        <v>5.136597912</v>
      </c>
      <c r="K10" s="17">
        <v>0.30286409399999997</v>
      </c>
      <c r="L10" s="17">
        <v>0.88215916500000002</v>
      </c>
    </row>
    <row r="11" spans="1:12" x14ac:dyDescent="0.25">
      <c r="A11" s="27">
        <v>0.625</v>
      </c>
      <c r="B11" s="27">
        <v>4</v>
      </c>
      <c r="C11" s="17">
        <v>0.608525761</v>
      </c>
      <c r="D11" s="17" t="s">
        <v>20</v>
      </c>
      <c r="E11" s="17">
        <v>2.6300320020000001</v>
      </c>
      <c r="F11" s="17">
        <v>3.9297262229999999</v>
      </c>
      <c r="G11" s="17">
        <v>2.0992415910000002</v>
      </c>
      <c r="H11" s="17">
        <v>2.9962571E-2</v>
      </c>
      <c r="I11" s="17">
        <v>-0.59269255499999995</v>
      </c>
      <c r="J11" s="17">
        <v>3.9213536439999999</v>
      </c>
      <c r="K11" s="17">
        <v>-0.29976731099999998</v>
      </c>
      <c r="L11" s="17">
        <v>-0.33147979300000002</v>
      </c>
    </row>
    <row r="12" spans="1:12" x14ac:dyDescent="0.25">
      <c r="A12" s="27">
        <v>0.625</v>
      </c>
      <c r="B12" s="27">
        <v>5</v>
      </c>
      <c r="C12" s="17" t="s">
        <v>20</v>
      </c>
      <c r="D12" s="17">
        <v>-1.3320881120000001</v>
      </c>
      <c r="E12" s="17">
        <v>2.8868613719999998</v>
      </c>
      <c r="F12" s="17">
        <v>4.5843713230000001</v>
      </c>
      <c r="G12" s="17">
        <v>2.4584972829999998</v>
      </c>
      <c r="H12" s="17">
        <v>-3.8042672999999999E-2</v>
      </c>
      <c r="I12" s="17">
        <v>-0.127006905</v>
      </c>
      <c r="J12" s="17">
        <v>3.8842195749999999</v>
      </c>
      <c r="K12" s="17">
        <v>2.4064203999999999E-2</v>
      </c>
      <c r="L12" s="17">
        <v>-4.8063815000000003E-2</v>
      </c>
    </row>
    <row r="13" spans="1:12" x14ac:dyDescent="0.25">
      <c r="A13" s="27">
        <v>0.625</v>
      </c>
      <c r="B13" s="27">
        <v>6</v>
      </c>
      <c r="C13" s="17">
        <v>1.125517009</v>
      </c>
      <c r="D13" s="17">
        <v>2.8436223370000002</v>
      </c>
      <c r="E13" s="17">
        <v>2.26493623</v>
      </c>
      <c r="F13" s="17">
        <v>4.5798315839999999</v>
      </c>
      <c r="G13" s="17">
        <v>2.874261465</v>
      </c>
      <c r="H13" s="17">
        <v>-0.346554046</v>
      </c>
      <c r="I13" s="17">
        <v>-0.110886834</v>
      </c>
      <c r="J13" s="17">
        <v>4.0826534600000004</v>
      </c>
      <c r="K13" s="17">
        <v>0.114169574</v>
      </c>
      <c r="L13" s="17">
        <v>-6.3395183999999993E-2</v>
      </c>
    </row>
    <row r="14" spans="1:12" x14ac:dyDescent="0.25">
      <c r="A14" s="27">
        <v>0.625</v>
      </c>
      <c r="B14" s="27">
        <v>7</v>
      </c>
      <c r="C14" s="17" t="s">
        <v>20</v>
      </c>
      <c r="D14" s="17">
        <v>-1.511534224</v>
      </c>
      <c r="E14" s="17">
        <v>3.2361627230000001</v>
      </c>
      <c r="F14" s="17">
        <v>3.0671705060000001</v>
      </c>
      <c r="G14" s="17">
        <v>1.6206820820000001</v>
      </c>
      <c r="H14" s="17">
        <v>-1.389587272</v>
      </c>
      <c r="I14" s="17">
        <v>0.15927084899999999</v>
      </c>
      <c r="J14" s="17">
        <v>3.6438580140000001</v>
      </c>
      <c r="K14" s="17">
        <v>-0.448978981</v>
      </c>
      <c r="L14" s="17">
        <v>-0.36596828199999998</v>
      </c>
    </row>
    <row r="15" spans="1:12" x14ac:dyDescent="0.25">
      <c r="A15" s="27">
        <v>0.625</v>
      </c>
      <c r="B15" s="27">
        <v>8</v>
      </c>
      <c r="C15" s="17" t="s">
        <v>20</v>
      </c>
      <c r="D15" s="17" t="s">
        <v>20</v>
      </c>
      <c r="E15" s="17">
        <v>2.4310982459999999</v>
      </c>
      <c r="F15" s="17">
        <v>3.8599365969999999</v>
      </c>
      <c r="G15" s="17">
        <v>2.5217100819999998</v>
      </c>
      <c r="H15" s="17">
        <v>0.156424221</v>
      </c>
      <c r="I15" s="17">
        <v>0.82730139999999996</v>
      </c>
      <c r="J15" s="17">
        <v>4.7337521860000003</v>
      </c>
      <c r="K15" s="17">
        <v>-1.7697649999999999E-2</v>
      </c>
      <c r="L15" s="17">
        <v>-0.14135916000000001</v>
      </c>
    </row>
    <row r="16" spans="1:12" x14ac:dyDescent="0.25">
      <c r="A16" s="27">
        <v>1</v>
      </c>
      <c r="B16" s="27">
        <v>1</v>
      </c>
      <c r="C16" s="17">
        <v>1.26225729</v>
      </c>
      <c r="D16" s="17">
        <v>3.9924815470000001</v>
      </c>
      <c r="E16" s="17">
        <v>2.4773927100000002</v>
      </c>
      <c r="F16" s="17">
        <v>4.861490818</v>
      </c>
      <c r="G16" s="17">
        <v>0.83778391299999999</v>
      </c>
      <c r="H16" s="17">
        <v>6.9627858070000004</v>
      </c>
      <c r="I16" s="17">
        <v>1.299954523</v>
      </c>
      <c r="J16" s="17">
        <v>1.6955306699999999</v>
      </c>
      <c r="K16" s="17">
        <v>1.4903664000000001</v>
      </c>
      <c r="L16" s="17">
        <v>2.9854862120000001</v>
      </c>
    </row>
    <row r="17" spans="1:12" x14ac:dyDescent="0.25">
      <c r="A17" s="27">
        <v>1</v>
      </c>
      <c r="B17" s="27">
        <v>2</v>
      </c>
      <c r="C17" s="17">
        <v>0.82851855900000004</v>
      </c>
      <c r="D17" s="17">
        <v>5.3096168459999999</v>
      </c>
      <c r="E17" s="17">
        <v>3.2996318580000001</v>
      </c>
      <c r="F17" s="17">
        <v>5.0316679950000003</v>
      </c>
      <c r="G17" s="17">
        <v>0.73983158000000004</v>
      </c>
      <c r="H17" s="17">
        <v>6.7536298779999999</v>
      </c>
      <c r="I17" s="17">
        <v>1.448623413</v>
      </c>
      <c r="J17" s="17">
        <v>1.8846884180000001</v>
      </c>
      <c r="K17" s="17">
        <v>1.881104771</v>
      </c>
      <c r="L17" s="17">
        <v>3.0165115259999999</v>
      </c>
    </row>
    <row r="18" spans="1:12" x14ac:dyDescent="0.25">
      <c r="A18" s="27">
        <v>1</v>
      </c>
      <c r="B18" s="27">
        <v>3</v>
      </c>
      <c r="C18" s="17">
        <v>1.507066003</v>
      </c>
      <c r="D18" s="17">
        <v>4.4845717719999998</v>
      </c>
      <c r="E18" s="17">
        <v>1.497874192</v>
      </c>
      <c r="F18" s="17">
        <v>4.8625105370000004</v>
      </c>
      <c r="G18" s="17">
        <v>-0.27817240799999998</v>
      </c>
      <c r="H18" s="17">
        <v>6.8086776469999997</v>
      </c>
      <c r="I18" s="17">
        <v>1.1858579520000001</v>
      </c>
      <c r="J18" s="17">
        <v>1.2144450040000001</v>
      </c>
      <c r="K18" s="17">
        <v>1.5111118889999999</v>
      </c>
      <c r="L18" s="17">
        <v>3.184686197</v>
      </c>
    </row>
    <row r="19" spans="1:12" x14ac:dyDescent="0.25">
      <c r="A19" s="27">
        <v>1</v>
      </c>
      <c r="B19" s="27">
        <v>4</v>
      </c>
      <c r="C19" s="17">
        <v>1.632997118</v>
      </c>
      <c r="D19" s="17">
        <v>4.6713193620000002</v>
      </c>
      <c r="E19" s="17">
        <v>1.928721943</v>
      </c>
      <c r="F19" s="17">
        <v>4.386089063</v>
      </c>
      <c r="G19" s="17">
        <v>0.75955826400000004</v>
      </c>
      <c r="H19" s="17">
        <v>5.7845062709999997</v>
      </c>
      <c r="I19" s="17">
        <v>1.123813068</v>
      </c>
      <c r="J19" s="17">
        <v>0.61938240499999997</v>
      </c>
      <c r="K19" s="17">
        <v>0.66469476299999997</v>
      </c>
      <c r="L19" s="17">
        <v>1.9942433639999999</v>
      </c>
    </row>
    <row r="20" spans="1:12" x14ac:dyDescent="0.25">
      <c r="A20" s="27">
        <v>1</v>
      </c>
      <c r="B20" s="27">
        <v>5</v>
      </c>
      <c r="C20" s="17">
        <v>1.055940366</v>
      </c>
      <c r="D20" s="17">
        <v>5.1460097940000002</v>
      </c>
      <c r="E20" s="17">
        <v>1.73649356</v>
      </c>
      <c r="F20" s="17">
        <v>4.6641000449999996</v>
      </c>
      <c r="G20" s="17">
        <v>0.57331756099999998</v>
      </c>
      <c r="H20" s="17">
        <v>5.7076369009999999</v>
      </c>
      <c r="I20" s="17">
        <v>1.0385555449999999</v>
      </c>
      <c r="J20" s="17">
        <v>0.57388428499999999</v>
      </c>
      <c r="K20" s="17">
        <v>1.025194057</v>
      </c>
      <c r="L20" s="17">
        <v>2.1803570140000001</v>
      </c>
    </row>
    <row r="21" spans="1:12" x14ac:dyDescent="0.25">
      <c r="A21" s="27">
        <v>1</v>
      </c>
      <c r="B21" s="27">
        <v>6</v>
      </c>
      <c r="C21" s="17">
        <v>1.7169820170000001</v>
      </c>
      <c r="D21" s="17">
        <v>4.9017199930000004</v>
      </c>
      <c r="E21" s="17">
        <v>1.538271537</v>
      </c>
      <c r="F21" s="17">
        <v>4.674875793</v>
      </c>
      <c r="G21" s="17">
        <v>1.0946451829999999</v>
      </c>
      <c r="H21" s="17">
        <v>5.991987204</v>
      </c>
      <c r="I21" s="17">
        <v>1.1668288769999999</v>
      </c>
      <c r="J21" s="17">
        <v>0.91354882699999995</v>
      </c>
      <c r="K21" s="17">
        <v>0.84642841000000002</v>
      </c>
      <c r="L21" s="17">
        <v>2.1123960880000001</v>
      </c>
    </row>
    <row r="22" spans="1:12" x14ac:dyDescent="0.25">
      <c r="A22" s="27">
        <v>1</v>
      </c>
      <c r="B22" s="27">
        <v>7</v>
      </c>
      <c r="C22" s="17">
        <v>8.4792629999999994E-2</v>
      </c>
      <c r="D22" s="17">
        <v>2.2275368630000001</v>
      </c>
      <c r="E22" s="17">
        <v>1.3554240259999999</v>
      </c>
      <c r="F22" s="17">
        <v>3.1685967659999998</v>
      </c>
      <c r="G22" s="17">
        <v>0.60999853000000004</v>
      </c>
      <c r="H22" s="17">
        <v>5.7074667139999997</v>
      </c>
      <c r="I22" s="17">
        <v>1.584058425</v>
      </c>
      <c r="J22" s="17">
        <v>-5.1831632000000002E-2</v>
      </c>
      <c r="K22" s="17">
        <v>1.006312154</v>
      </c>
      <c r="L22" s="17">
        <v>1.8434569220000001</v>
      </c>
    </row>
    <row r="23" spans="1:12" x14ac:dyDescent="0.25">
      <c r="A23" s="27">
        <v>1.1000000000000001</v>
      </c>
      <c r="B23" s="27">
        <v>1</v>
      </c>
      <c r="C23" s="17">
        <v>2.5874565500000002</v>
      </c>
      <c r="D23" s="17">
        <v>3.7008422040000002</v>
      </c>
      <c r="E23" s="17">
        <v>1.7361373680000001</v>
      </c>
      <c r="F23" s="17">
        <v>3.6885047630000001</v>
      </c>
      <c r="G23" s="17">
        <v>-0.13018375300000001</v>
      </c>
      <c r="H23" s="17">
        <v>5.872299924</v>
      </c>
      <c r="I23" s="17">
        <v>0.75688119399999998</v>
      </c>
      <c r="J23" s="17">
        <v>1.2919382770000001</v>
      </c>
      <c r="K23" s="17">
        <v>0.95220717300000002</v>
      </c>
      <c r="L23" s="17">
        <v>3.0566985369999999</v>
      </c>
    </row>
    <row r="24" spans="1:12" x14ac:dyDescent="0.25">
      <c r="A24" s="27">
        <v>1.1000000000000001</v>
      </c>
      <c r="B24" s="27">
        <v>2</v>
      </c>
      <c r="C24" s="17">
        <v>2.596134787</v>
      </c>
      <c r="D24" s="17">
        <v>2.0469918740000002</v>
      </c>
      <c r="E24" s="17">
        <v>0.70291178600000004</v>
      </c>
      <c r="F24" s="17">
        <v>3.8000771449999999</v>
      </c>
      <c r="G24" s="17">
        <v>-1.220806042</v>
      </c>
      <c r="H24" s="17">
        <v>6.4167744329999996</v>
      </c>
      <c r="I24" s="17">
        <v>1.364165495</v>
      </c>
      <c r="J24" s="17">
        <v>0.87491530699999998</v>
      </c>
      <c r="K24" s="17">
        <v>0.79899279099999998</v>
      </c>
      <c r="L24" s="17">
        <v>2.8614565000000001</v>
      </c>
    </row>
    <row r="25" spans="1:12" x14ac:dyDescent="0.25">
      <c r="A25" s="27">
        <v>1.1000000000000001</v>
      </c>
      <c r="B25" s="27">
        <v>3</v>
      </c>
      <c r="C25" s="17">
        <v>1.5291675039999999</v>
      </c>
      <c r="D25" s="17">
        <v>3.828228185</v>
      </c>
      <c r="E25" s="17">
        <v>-5.5331146999999997E-2</v>
      </c>
      <c r="F25" s="17">
        <v>3.3937395480000001</v>
      </c>
      <c r="G25" s="17">
        <v>8.1443193999999997E-2</v>
      </c>
      <c r="H25" s="17">
        <v>5.0600286939999997</v>
      </c>
      <c r="I25" s="17">
        <v>0.414352583</v>
      </c>
      <c r="J25" s="17">
        <v>-1.007530233</v>
      </c>
      <c r="K25" s="17">
        <v>0.105423955</v>
      </c>
      <c r="L25" s="17">
        <v>2.1621822669999999</v>
      </c>
    </row>
    <row r="26" spans="1:12" x14ac:dyDescent="0.25">
      <c r="A26" s="27">
        <v>1.1000000000000001</v>
      </c>
      <c r="B26" s="27">
        <v>4</v>
      </c>
      <c r="C26" s="17">
        <v>2.102818917</v>
      </c>
      <c r="D26" s="17">
        <v>1.486667701</v>
      </c>
      <c r="E26" s="17">
        <v>1.0652610870000001</v>
      </c>
      <c r="F26" s="17">
        <v>3.393583762</v>
      </c>
      <c r="G26" s="17">
        <v>0.65386225200000003</v>
      </c>
      <c r="H26" s="17">
        <v>4.4868200590000002</v>
      </c>
      <c r="I26" s="17">
        <v>0.35830422200000001</v>
      </c>
      <c r="J26" s="17">
        <v>-0.71598648499999995</v>
      </c>
      <c r="K26" s="17">
        <v>6.3006950000000006E-2</v>
      </c>
      <c r="L26" s="17">
        <v>2.335757181</v>
      </c>
    </row>
    <row r="27" spans="1:12" x14ac:dyDescent="0.25">
      <c r="A27" s="27">
        <v>1.1000000000000001</v>
      </c>
      <c r="B27" s="27">
        <v>5</v>
      </c>
      <c r="C27" s="17">
        <v>3.3590601900000001</v>
      </c>
      <c r="D27" s="17">
        <v>4.2211226220000002</v>
      </c>
      <c r="E27" s="17">
        <v>0.130094455</v>
      </c>
      <c r="F27" s="17">
        <v>3.8928509529999999</v>
      </c>
      <c r="G27" s="17">
        <v>1.0459884209999999</v>
      </c>
      <c r="H27" s="17">
        <v>5.2841353700000004</v>
      </c>
      <c r="I27" s="17">
        <v>1.505859061</v>
      </c>
      <c r="J27" s="17">
        <v>-0.407147598</v>
      </c>
      <c r="K27" s="17">
        <v>1.2630522550000001</v>
      </c>
      <c r="L27" s="17">
        <v>2.80744616</v>
      </c>
    </row>
    <row r="28" spans="1:12" x14ac:dyDescent="0.25">
      <c r="A28" s="27">
        <v>1.1000000000000001</v>
      </c>
      <c r="B28" s="27">
        <v>6</v>
      </c>
      <c r="C28" s="17">
        <v>-0.82236549199999998</v>
      </c>
      <c r="D28" s="17">
        <v>-0.36846199499999999</v>
      </c>
      <c r="E28" s="17">
        <v>1.6973763209999999</v>
      </c>
      <c r="F28" s="17">
        <v>2.2313245959999999</v>
      </c>
      <c r="G28" s="17">
        <v>-0.43030407199999998</v>
      </c>
      <c r="H28" s="17">
        <v>5.4422658549999996</v>
      </c>
      <c r="I28" s="17">
        <v>1.9828757180000001</v>
      </c>
      <c r="J28" s="17">
        <v>-3.6189270000000003E-2</v>
      </c>
      <c r="K28" s="17">
        <v>0.54286451999999996</v>
      </c>
      <c r="L28" s="17">
        <v>2.2851186139999999</v>
      </c>
    </row>
    <row r="29" spans="1:12" x14ac:dyDescent="0.25">
      <c r="A29" s="27">
        <v>1.25</v>
      </c>
      <c r="B29" s="27">
        <v>1</v>
      </c>
      <c r="C29" s="17">
        <v>3.5436797979999999</v>
      </c>
      <c r="D29" s="17">
        <v>3.3734007799999999</v>
      </c>
      <c r="E29" s="17">
        <v>-0.319856745</v>
      </c>
      <c r="F29" s="17">
        <v>3.8671173489999999</v>
      </c>
      <c r="G29" s="17">
        <v>1.7517430430000001</v>
      </c>
      <c r="H29" s="17">
        <v>6.5320122530000004</v>
      </c>
      <c r="I29" s="17">
        <v>0.96969603900000001</v>
      </c>
      <c r="J29" s="17">
        <v>1.3148349829999999</v>
      </c>
      <c r="K29" s="17">
        <v>1.360416437</v>
      </c>
      <c r="L29" s="17">
        <v>3.8415244240000002</v>
      </c>
    </row>
    <row r="30" spans="1:12" x14ac:dyDescent="0.25">
      <c r="A30" s="27">
        <v>1.25</v>
      </c>
      <c r="B30" s="27">
        <v>2</v>
      </c>
      <c r="C30" s="17">
        <v>3.613295302</v>
      </c>
      <c r="D30" s="17">
        <v>3.5068148689999998</v>
      </c>
      <c r="E30" s="17">
        <v>1.836256729</v>
      </c>
      <c r="F30" s="17">
        <v>3.756961387</v>
      </c>
      <c r="G30" s="17">
        <v>1.0367879849999999</v>
      </c>
      <c r="H30" s="17">
        <v>6.2494137700000003</v>
      </c>
      <c r="I30" s="17">
        <v>1.3065171200000001</v>
      </c>
      <c r="J30" s="17">
        <v>0.416658996</v>
      </c>
      <c r="K30" s="17">
        <v>1.5819295950000001</v>
      </c>
      <c r="L30" s="17">
        <v>4.2174097960000001</v>
      </c>
    </row>
    <row r="31" spans="1:12" x14ac:dyDescent="0.25">
      <c r="A31" s="27">
        <v>1.25</v>
      </c>
      <c r="B31" s="27">
        <v>3</v>
      </c>
      <c r="C31" s="17">
        <v>4.3805232729999997</v>
      </c>
      <c r="D31" s="17">
        <v>4.2084265209999998</v>
      </c>
      <c r="E31" s="17">
        <v>0.14032160199999999</v>
      </c>
      <c r="F31" s="17">
        <v>4.1734475120000001</v>
      </c>
      <c r="G31" s="17">
        <v>1.8415765559999999</v>
      </c>
      <c r="H31" s="17">
        <v>6.876529326</v>
      </c>
      <c r="I31" s="17">
        <v>1.4997518329999999</v>
      </c>
      <c r="J31" s="17">
        <v>2.091243135</v>
      </c>
      <c r="K31" s="17">
        <v>1.980534604</v>
      </c>
      <c r="L31" s="17">
        <v>4.6587321450000001</v>
      </c>
    </row>
    <row r="32" spans="1:12" x14ac:dyDescent="0.25">
      <c r="A32" s="27">
        <v>1.25</v>
      </c>
      <c r="B32" s="27">
        <v>4</v>
      </c>
      <c r="C32" s="17">
        <v>4.2384788709999999</v>
      </c>
      <c r="D32" s="17">
        <v>5.1287140750000004</v>
      </c>
      <c r="E32" s="17">
        <v>1.129099547</v>
      </c>
      <c r="F32" s="17">
        <v>3.658798032</v>
      </c>
      <c r="G32" s="17">
        <v>2.809930853</v>
      </c>
      <c r="H32" s="17">
        <v>5.3706124549999998</v>
      </c>
      <c r="I32" s="17">
        <v>1.2495254730000001</v>
      </c>
      <c r="J32" s="17">
        <v>0.75848223299999995</v>
      </c>
      <c r="K32" s="17">
        <v>0.90815451199999997</v>
      </c>
      <c r="L32" s="17">
        <v>3.8805977610000002</v>
      </c>
    </row>
    <row r="33" spans="1:12" x14ac:dyDescent="0.25">
      <c r="A33" s="27">
        <v>1.25</v>
      </c>
      <c r="B33" s="27">
        <v>5</v>
      </c>
      <c r="C33" s="17">
        <v>4.3892131509999999</v>
      </c>
      <c r="D33" s="17">
        <v>3.7558101310000001</v>
      </c>
      <c r="E33" s="17">
        <v>-0.46834803200000003</v>
      </c>
      <c r="F33" s="17">
        <v>4.0703147519999998</v>
      </c>
      <c r="G33" s="17">
        <v>2.881012245</v>
      </c>
      <c r="H33" s="17">
        <v>6.013737237</v>
      </c>
      <c r="I33" s="17">
        <v>1.5290552959999999</v>
      </c>
      <c r="J33" s="17">
        <v>1.0500590489999999</v>
      </c>
      <c r="K33" s="17">
        <v>0.99709281000000005</v>
      </c>
      <c r="L33" s="17">
        <v>4.1290489790000002</v>
      </c>
    </row>
    <row r="34" spans="1:12" x14ac:dyDescent="0.25">
      <c r="A34" s="27">
        <v>1.25</v>
      </c>
      <c r="B34" s="27">
        <v>6</v>
      </c>
      <c r="C34" s="17">
        <v>3.9770076809999999</v>
      </c>
      <c r="D34" s="17">
        <v>2.4058824539999999</v>
      </c>
      <c r="E34" s="17">
        <v>-0.24522844499999999</v>
      </c>
      <c r="F34" s="17">
        <v>3.4977649400000002</v>
      </c>
      <c r="G34" s="17">
        <v>2.081859203</v>
      </c>
      <c r="H34" s="17">
        <v>5.2425342979999998</v>
      </c>
      <c r="I34" s="17">
        <v>0.78641207300000004</v>
      </c>
      <c r="J34" s="17">
        <v>0.43518929000000001</v>
      </c>
      <c r="K34" s="17">
        <v>0.59795306000000004</v>
      </c>
      <c r="L34" s="17">
        <v>3.553424352</v>
      </c>
    </row>
    <row r="35" spans="1:12" x14ac:dyDescent="0.25">
      <c r="A35" s="27">
        <v>1.25</v>
      </c>
      <c r="B35" s="27">
        <v>7</v>
      </c>
      <c r="C35" s="17">
        <v>2.5390072969999999</v>
      </c>
      <c r="D35" s="17">
        <v>0.72926576899999995</v>
      </c>
      <c r="E35" s="17">
        <v>-0.21184276199999999</v>
      </c>
      <c r="F35" s="17">
        <v>2.6645267939999999</v>
      </c>
      <c r="G35" s="17">
        <v>2.1285527329999998</v>
      </c>
      <c r="H35" s="17">
        <v>6.2043617969999998</v>
      </c>
      <c r="I35" s="17">
        <v>2.2986337059999999</v>
      </c>
      <c r="J35" s="17">
        <v>0.873400501</v>
      </c>
      <c r="K35" s="17">
        <v>1.044231463</v>
      </c>
      <c r="L35" s="17">
        <v>3.440717727</v>
      </c>
    </row>
    <row r="36" spans="1:12" x14ac:dyDescent="0.25">
      <c r="A36" s="27">
        <v>1.25</v>
      </c>
      <c r="B36" s="27">
        <v>8</v>
      </c>
      <c r="C36" s="17">
        <v>2.3684447400000002</v>
      </c>
      <c r="D36" s="17">
        <v>-1.2375833000000001</v>
      </c>
      <c r="E36" s="17">
        <v>1.0851338349999999</v>
      </c>
      <c r="F36" s="17">
        <v>2.5276035270000001</v>
      </c>
      <c r="G36" s="17">
        <v>1.482690286</v>
      </c>
      <c r="H36" s="17">
        <v>5.9688228370000003</v>
      </c>
      <c r="I36" s="17">
        <v>2.0159489499999999</v>
      </c>
      <c r="J36" s="17">
        <v>0.34862711000000002</v>
      </c>
      <c r="K36" s="17">
        <v>1.06602576</v>
      </c>
      <c r="L36" s="17">
        <v>3.3894875579999999</v>
      </c>
    </row>
    <row r="37" spans="1:12" x14ac:dyDescent="0.25">
      <c r="A37" s="27">
        <v>2.1</v>
      </c>
      <c r="B37" s="27">
        <v>1</v>
      </c>
      <c r="C37" s="17">
        <v>2.9745863219999999</v>
      </c>
      <c r="D37" s="17">
        <v>3.081218217</v>
      </c>
      <c r="E37" s="17">
        <v>1.1684246899999999</v>
      </c>
      <c r="F37" s="17">
        <v>2.6417073950000001</v>
      </c>
      <c r="G37" s="17">
        <v>2.0613358599999998</v>
      </c>
      <c r="H37" s="17">
        <v>5.94733073</v>
      </c>
      <c r="I37" s="17">
        <v>1.4286569760000001</v>
      </c>
      <c r="J37" s="17">
        <v>3.684567479</v>
      </c>
      <c r="K37" s="17">
        <v>0.89204845300000002</v>
      </c>
      <c r="L37" s="17">
        <v>4.7540695939999997</v>
      </c>
    </row>
    <row r="38" spans="1:12" x14ac:dyDescent="0.25">
      <c r="A38" s="27">
        <v>2.1</v>
      </c>
      <c r="B38" s="27">
        <v>2</v>
      </c>
      <c r="C38" s="17">
        <v>3.2249190620000001</v>
      </c>
      <c r="D38" s="17">
        <v>3.3320394229999999</v>
      </c>
      <c r="E38" s="17">
        <v>1.222711501</v>
      </c>
      <c r="F38" s="17">
        <v>3.479103405</v>
      </c>
      <c r="G38" s="17">
        <v>2.7802910600000001</v>
      </c>
      <c r="H38" s="17">
        <v>6.6471314020000003</v>
      </c>
      <c r="I38" s="17">
        <v>1.5473929280000001</v>
      </c>
      <c r="J38" s="17">
        <v>3.8619728270000002</v>
      </c>
      <c r="K38" s="17">
        <v>1.28126845</v>
      </c>
      <c r="L38" s="17">
        <v>5.0246181920000001</v>
      </c>
    </row>
    <row r="39" spans="1:12" x14ac:dyDescent="0.25">
      <c r="A39" s="27">
        <v>2.1</v>
      </c>
      <c r="B39" s="27">
        <v>3</v>
      </c>
      <c r="C39" s="17">
        <v>3.7105821529999998</v>
      </c>
      <c r="D39" s="17">
        <v>2.2463022640000001</v>
      </c>
      <c r="E39" s="17">
        <v>-0.95982613299999997</v>
      </c>
      <c r="F39" s="17">
        <v>3.0941214279999998</v>
      </c>
      <c r="G39" s="17">
        <v>2.6047201250000001</v>
      </c>
      <c r="H39" s="17">
        <v>6.649434168</v>
      </c>
      <c r="I39" s="17">
        <v>1.6333733260000001</v>
      </c>
      <c r="J39" s="17">
        <v>4.2840021080000001</v>
      </c>
      <c r="K39" s="17">
        <v>1.4984426200000001</v>
      </c>
      <c r="L39" s="17">
        <v>5.2720839379999997</v>
      </c>
    </row>
    <row r="40" spans="1:12" x14ac:dyDescent="0.25">
      <c r="A40" s="27">
        <v>2.1</v>
      </c>
      <c r="B40" s="27">
        <v>4</v>
      </c>
      <c r="C40" s="17">
        <v>3.5430761579999999</v>
      </c>
      <c r="D40" s="17">
        <v>2.9785951750000002</v>
      </c>
      <c r="E40" s="17">
        <v>-0.175095008</v>
      </c>
      <c r="F40" s="17">
        <v>2.9143005899999999</v>
      </c>
      <c r="G40" s="17">
        <v>3.0836566599999999</v>
      </c>
      <c r="H40" s="17">
        <v>5.4520925629999999</v>
      </c>
      <c r="I40" s="17">
        <v>1.391904123</v>
      </c>
      <c r="J40" s="17">
        <v>3.1371317250000001</v>
      </c>
      <c r="K40" s="17">
        <v>-3.8874858999999998E-2</v>
      </c>
      <c r="L40" s="17">
        <v>4.0367876159999998</v>
      </c>
    </row>
    <row r="41" spans="1:12" x14ac:dyDescent="0.25">
      <c r="A41" s="27">
        <v>2.1</v>
      </c>
      <c r="B41" s="27">
        <v>5</v>
      </c>
      <c r="C41" s="17">
        <v>4.0897970140000002</v>
      </c>
      <c r="D41" s="17">
        <v>2.3662203399999999</v>
      </c>
      <c r="E41" s="17">
        <v>-3.3314915059999999</v>
      </c>
      <c r="F41" s="17">
        <v>2.7114323570000001</v>
      </c>
      <c r="G41" s="17">
        <v>3.4173282239999998</v>
      </c>
      <c r="H41" s="17">
        <v>5.4612977840000001</v>
      </c>
      <c r="I41" s="17">
        <v>1.6396906760000001</v>
      </c>
      <c r="J41" s="17">
        <v>3.1637310529999998</v>
      </c>
      <c r="K41" s="17">
        <v>0.34468459800000001</v>
      </c>
      <c r="L41" s="17">
        <v>4.4056745829999997</v>
      </c>
    </row>
    <row r="42" spans="1:12" x14ac:dyDescent="0.25">
      <c r="A42" s="27">
        <v>2.1</v>
      </c>
      <c r="B42" s="27">
        <v>6</v>
      </c>
      <c r="C42" s="17">
        <v>3.346205334</v>
      </c>
      <c r="D42" s="17" t="s">
        <v>20</v>
      </c>
      <c r="E42" s="17">
        <v>0.107738973</v>
      </c>
      <c r="F42" s="17">
        <v>2.9627345649999999</v>
      </c>
      <c r="G42" s="17">
        <v>2.5312098669999998</v>
      </c>
      <c r="H42" s="17">
        <v>5.6200513970000001</v>
      </c>
      <c r="I42" s="17">
        <v>1.4135811060000001</v>
      </c>
      <c r="J42" s="17">
        <v>2.8074759170000001</v>
      </c>
      <c r="K42" s="17">
        <v>-0.108107368</v>
      </c>
      <c r="L42" s="17">
        <v>4.121240426</v>
      </c>
    </row>
    <row r="43" spans="1:12" x14ac:dyDescent="0.25">
      <c r="A43" s="27">
        <v>2.1</v>
      </c>
      <c r="B43" s="27">
        <v>7</v>
      </c>
      <c r="C43" s="17">
        <v>1.740154024</v>
      </c>
      <c r="D43" s="17" t="s">
        <v>20</v>
      </c>
      <c r="E43" s="17">
        <v>7.6582967000000002E-2</v>
      </c>
      <c r="F43" s="17">
        <v>1.9711465290000001</v>
      </c>
      <c r="G43" s="17">
        <v>2.7948821719999999</v>
      </c>
      <c r="H43" s="17">
        <v>6.0225803679999999</v>
      </c>
      <c r="I43" s="17">
        <v>1.6827531</v>
      </c>
      <c r="J43" s="17">
        <v>1.9876690610000001</v>
      </c>
      <c r="K43" s="17">
        <v>0.298950404</v>
      </c>
      <c r="L43" s="17">
        <v>4.0731954860000004</v>
      </c>
    </row>
    <row r="44" spans="1:12" x14ac:dyDescent="0.25">
      <c r="A44" s="27">
        <v>2.1</v>
      </c>
      <c r="B44" s="27">
        <v>8</v>
      </c>
      <c r="C44" s="17">
        <v>2.1469638990000002</v>
      </c>
      <c r="D44" s="17">
        <v>0.64133573600000005</v>
      </c>
      <c r="E44" s="17">
        <v>1.890954515</v>
      </c>
      <c r="F44" s="17">
        <v>2.2529273540000001</v>
      </c>
      <c r="G44" s="17">
        <v>2.821115807</v>
      </c>
      <c r="H44" s="17">
        <v>5.6881691769999998</v>
      </c>
      <c r="I44" s="17">
        <v>2.2404985420000001</v>
      </c>
      <c r="J44" s="17">
        <v>2.775497423</v>
      </c>
      <c r="K44" s="17">
        <v>0.50133647699999995</v>
      </c>
      <c r="L44" s="17">
        <v>4.1065497479999999</v>
      </c>
    </row>
    <row r="45" spans="1:12" x14ac:dyDescent="0.25">
      <c r="A45" s="27">
        <v>3</v>
      </c>
      <c r="B45" s="27">
        <v>1</v>
      </c>
      <c r="C45" s="17">
        <v>5.5304359060000001</v>
      </c>
      <c r="D45" s="17">
        <v>5.0185773180000002</v>
      </c>
      <c r="E45" s="17">
        <v>3.03709199</v>
      </c>
      <c r="F45" s="17" t="s">
        <v>20</v>
      </c>
      <c r="G45" s="17">
        <v>3.823349656</v>
      </c>
      <c r="H45" s="17">
        <v>4.8165054239999998</v>
      </c>
      <c r="I45" s="17">
        <v>1.5896077159999999</v>
      </c>
      <c r="J45" s="17">
        <v>5.6105093500000001</v>
      </c>
      <c r="K45" s="17">
        <v>1.9702262559999999</v>
      </c>
      <c r="L45" s="17" t="s">
        <v>20</v>
      </c>
    </row>
    <row r="46" spans="1:12" x14ac:dyDescent="0.25">
      <c r="A46" s="27">
        <v>3</v>
      </c>
      <c r="B46" s="27">
        <v>2</v>
      </c>
      <c r="C46" s="17">
        <v>4.9774852879999996</v>
      </c>
      <c r="D46" s="17">
        <v>3.9221565620000001</v>
      </c>
      <c r="E46" s="17">
        <v>3.0247069170000001</v>
      </c>
      <c r="F46" s="17" t="s">
        <v>20</v>
      </c>
      <c r="G46" s="17">
        <v>3.2611060589999998</v>
      </c>
      <c r="H46" s="17">
        <v>5.3309332219999996</v>
      </c>
      <c r="I46" s="17">
        <v>2.3524197650000001</v>
      </c>
      <c r="J46" s="17">
        <v>5.4438529869999996</v>
      </c>
      <c r="K46" s="17" t="s">
        <v>20</v>
      </c>
      <c r="L46" s="17" t="s">
        <v>20</v>
      </c>
    </row>
    <row r="47" spans="1:12" x14ac:dyDescent="0.25">
      <c r="A47" s="27">
        <v>3</v>
      </c>
      <c r="B47" s="27">
        <v>3</v>
      </c>
      <c r="C47" s="17">
        <v>5.5835753559999999</v>
      </c>
      <c r="D47" s="17">
        <v>4.2502366010000001</v>
      </c>
      <c r="E47" s="17">
        <v>1.2685845979999999</v>
      </c>
      <c r="F47" s="17">
        <v>3.2599748750000002</v>
      </c>
      <c r="G47" s="17">
        <v>3.663818977</v>
      </c>
      <c r="H47" s="17">
        <v>5.0126421590000003</v>
      </c>
      <c r="I47" s="17">
        <v>1.6883847249999999</v>
      </c>
      <c r="J47" s="17">
        <v>6.2189794430000003</v>
      </c>
      <c r="K47" s="17">
        <v>3.656654101</v>
      </c>
      <c r="L47" s="17">
        <v>6.7431926979999997</v>
      </c>
    </row>
    <row r="48" spans="1:12" x14ac:dyDescent="0.25">
      <c r="A48" s="27">
        <v>3</v>
      </c>
      <c r="B48" s="27">
        <v>4</v>
      </c>
      <c r="C48" s="17">
        <v>5.7449465550000003</v>
      </c>
      <c r="D48" s="17">
        <v>2.4802048349999999</v>
      </c>
      <c r="E48" s="17">
        <v>1.7430052119999999</v>
      </c>
      <c r="F48" s="17">
        <v>2.1286544909999998</v>
      </c>
      <c r="G48" s="17">
        <v>4.126390657</v>
      </c>
      <c r="H48" s="17">
        <v>3.756433345</v>
      </c>
      <c r="I48" s="17">
        <v>1.0782314159999999</v>
      </c>
      <c r="J48" s="17">
        <v>4.796891939</v>
      </c>
      <c r="K48" s="17">
        <v>2.295276613</v>
      </c>
      <c r="L48" s="17">
        <v>5.7349832940000001</v>
      </c>
    </row>
    <row r="49" spans="1:12" x14ac:dyDescent="0.25">
      <c r="A49" s="27">
        <v>3</v>
      </c>
      <c r="B49" s="27">
        <v>5</v>
      </c>
      <c r="C49" s="17">
        <v>6.2301292320000003</v>
      </c>
      <c r="D49" s="17">
        <v>5.3503959869999997</v>
      </c>
      <c r="E49" s="17">
        <v>1.2722519299999999</v>
      </c>
      <c r="F49" s="17">
        <v>2.6613939109999998</v>
      </c>
      <c r="G49" s="17">
        <v>4.5425983690000002</v>
      </c>
      <c r="H49" s="17">
        <v>4.0588947129999999</v>
      </c>
      <c r="I49" s="17">
        <v>1.6579657750000001</v>
      </c>
      <c r="J49" s="17">
        <v>4.976761303</v>
      </c>
      <c r="K49" s="17">
        <v>2.647616652</v>
      </c>
      <c r="L49" s="17">
        <v>5.7518647390000002</v>
      </c>
    </row>
    <row r="50" spans="1:12" x14ac:dyDescent="0.25">
      <c r="A50" s="27">
        <v>3</v>
      </c>
      <c r="B50" s="27">
        <v>6</v>
      </c>
      <c r="C50" s="17">
        <v>5.7685190789999998</v>
      </c>
      <c r="D50" s="17">
        <v>4.7796177970000002</v>
      </c>
      <c r="E50" s="17">
        <v>0.56755096299999996</v>
      </c>
      <c r="F50" s="17">
        <v>2.8487613349999998</v>
      </c>
      <c r="G50" s="17">
        <v>4.2585974589999998</v>
      </c>
      <c r="H50" s="17">
        <v>3.9787894690000001</v>
      </c>
      <c r="I50" s="17">
        <v>1.6450799110000001</v>
      </c>
      <c r="J50" s="17">
        <v>5.0009994039999999</v>
      </c>
      <c r="K50" s="17">
        <v>2.7855229449999999</v>
      </c>
      <c r="L50" s="17">
        <v>5.8926582539999997</v>
      </c>
    </row>
    <row r="51" spans="1:12" x14ac:dyDescent="0.25">
      <c r="A51" s="27">
        <v>3</v>
      </c>
      <c r="B51" s="27">
        <v>7</v>
      </c>
      <c r="C51" s="17">
        <v>3.25661238</v>
      </c>
      <c r="D51" s="17">
        <v>2.5100845660000002</v>
      </c>
      <c r="E51" s="17">
        <v>1.5372393559999999</v>
      </c>
      <c r="F51" s="17">
        <v>0.88115751499999995</v>
      </c>
      <c r="G51" s="17">
        <v>3.9292064679999998</v>
      </c>
      <c r="H51" s="17">
        <v>4.3090957249999997</v>
      </c>
      <c r="I51" s="17">
        <v>2.3287151910000001</v>
      </c>
      <c r="J51" s="17">
        <v>4.5778310529999997</v>
      </c>
      <c r="K51" s="17">
        <v>1.966651001</v>
      </c>
      <c r="L51" s="17">
        <v>4.7849762330000001</v>
      </c>
    </row>
    <row r="52" spans="1:12" x14ac:dyDescent="0.25">
      <c r="A52" s="27">
        <v>3</v>
      </c>
      <c r="B52" s="27">
        <v>8</v>
      </c>
      <c r="C52" s="17">
        <v>2.8755788070000001</v>
      </c>
      <c r="D52" s="17">
        <v>2.0204647150000001</v>
      </c>
      <c r="E52" s="17">
        <v>2.6992597030000001</v>
      </c>
      <c r="F52" s="17">
        <v>1.206157508</v>
      </c>
      <c r="G52" s="17">
        <v>3.721433523</v>
      </c>
      <c r="H52" s="17">
        <v>4.2157560829999996</v>
      </c>
      <c r="I52" s="17">
        <v>2.5475993990000001</v>
      </c>
      <c r="J52" s="17">
        <v>4.5783964700000004</v>
      </c>
      <c r="K52" s="17">
        <v>2.2751159580000002</v>
      </c>
      <c r="L52" s="17">
        <v>5.3198415069999996</v>
      </c>
    </row>
    <row r="53" spans="1:12" x14ac:dyDescent="0.25">
      <c r="A53" s="27">
        <v>4</v>
      </c>
      <c r="B53" s="27">
        <v>1</v>
      </c>
      <c r="C53" s="17">
        <v>6.1228132869999996</v>
      </c>
      <c r="D53" s="17">
        <v>5.2895436470000003</v>
      </c>
      <c r="E53" s="17">
        <v>4.2122523440000004</v>
      </c>
      <c r="F53" s="17">
        <v>3.1595084</v>
      </c>
      <c r="G53" s="17">
        <v>3.6555842140000001</v>
      </c>
      <c r="H53" s="17">
        <v>6.1414678760000001</v>
      </c>
      <c r="I53" s="17">
        <v>1.8457841129999999</v>
      </c>
      <c r="J53" s="17">
        <v>4.4603970540000004</v>
      </c>
      <c r="K53" s="17">
        <v>2.1831121389999999</v>
      </c>
      <c r="L53" s="17">
        <v>5.6215218849999999</v>
      </c>
    </row>
    <row r="54" spans="1:12" x14ac:dyDescent="0.25">
      <c r="A54" s="27">
        <v>4</v>
      </c>
      <c r="B54" s="27">
        <v>2</v>
      </c>
      <c r="C54" s="17">
        <v>5.967217443</v>
      </c>
      <c r="D54" s="17">
        <v>6.0944964349999999</v>
      </c>
      <c r="E54" s="17">
        <v>3.666875976</v>
      </c>
      <c r="F54" s="17">
        <v>4.1083066070000003</v>
      </c>
      <c r="G54" s="17">
        <v>4.3292771099999996</v>
      </c>
      <c r="H54" s="17">
        <v>6.2553889319999998</v>
      </c>
      <c r="I54" s="17">
        <v>1.803258051</v>
      </c>
      <c r="J54" s="17">
        <v>5.2770104160000004</v>
      </c>
      <c r="K54" s="17">
        <v>3.581848425</v>
      </c>
      <c r="L54" s="17">
        <v>7.5265367110000003</v>
      </c>
    </row>
    <row r="55" spans="1:12" x14ac:dyDescent="0.25">
      <c r="A55" s="27">
        <v>4</v>
      </c>
      <c r="B55" s="27">
        <v>3</v>
      </c>
      <c r="C55" s="17">
        <v>6.1775478899999996</v>
      </c>
      <c r="D55" s="17">
        <v>5.7123559220000004</v>
      </c>
      <c r="E55" s="17">
        <v>1.1099328180000001</v>
      </c>
      <c r="F55" s="17">
        <v>3.9437602709999999</v>
      </c>
      <c r="G55" s="17">
        <v>4.9122782369999998</v>
      </c>
      <c r="H55" s="17">
        <v>7.4109202789999999</v>
      </c>
      <c r="I55" s="17">
        <v>2.4932434620000001</v>
      </c>
      <c r="J55" s="17">
        <v>5.1819577289999996</v>
      </c>
      <c r="K55" s="17">
        <v>3.5119715299999998</v>
      </c>
      <c r="L55" s="17">
        <v>6.4137875109999998</v>
      </c>
    </row>
    <row r="56" spans="1:12" x14ac:dyDescent="0.25">
      <c r="A56" s="27">
        <v>4</v>
      </c>
      <c r="B56" s="27">
        <v>4</v>
      </c>
      <c r="C56" s="17">
        <v>5.2622150200000002</v>
      </c>
      <c r="D56" s="17">
        <v>4.7263325570000001</v>
      </c>
      <c r="E56" s="17">
        <v>1.975858039</v>
      </c>
      <c r="F56" s="17">
        <v>2.8225442460000001</v>
      </c>
      <c r="G56" s="17">
        <v>3.5764266170000001</v>
      </c>
      <c r="H56" s="17">
        <v>5.9022323730000004</v>
      </c>
      <c r="I56" s="17">
        <v>2.0899728369999999</v>
      </c>
      <c r="J56" s="17">
        <v>3.483913899</v>
      </c>
      <c r="K56" s="17">
        <v>1.6630941749999999</v>
      </c>
      <c r="L56" s="17">
        <v>5.407905543</v>
      </c>
    </row>
    <row r="57" spans="1:12" x14ac:dyDescent="0.25">
      <c r="A57" s="27">
        <v>4</v>
      </c>
      <c r="B57" s="27">
        <v>5</v>
      </c>
      <c r="C57" s="17">
        <v>5.8541285700000003</v>
      </c>
      <c r="D57" s="17">
        <v>5.3446393619999997</v>
      </c>
      <c r="E57" s="17">
        <v>2.0398688389999999</v>
      </c>
      <c r="F57" s="17">
        <v>3.172329253</v>
      </c>
      <c r="G57" s="17">
        <v>4.165817852</v>
      </c>
      <c r="H57" s="17">
        <v>5.2176553439999998</v>
      </c>
      <c r="I57" s="17">
        <v>1.6038274910000001</v>
      </c>
      <c r="J57" s="17">
        <v>3.4403085149999999</v>
      </c>
      <c r="K57" s="17">
        <v>1.6956802470000001</v>
      </c>
      <c r="L57" s="17">
        <v>4.8080449119999997</v>
      </c>
    </row>
    <row r="58" spans="1:12" x14ac:dyDescent="0.25">
      <c r="A58" s="27">
        <v>4</v>
      </c>
      <c r="B58" s="27">
        <v>6</v>
      </c>
      <c r="C58" s="17">
        <v>6.0332560089999996</v>
      </c>
      <c r="D58" s="17">
        <v>4.1659549670000002</v>
      </c>
      <c r="E58" s="17">
        <v>2.301020651</v>
      </c>
      <c r="F58" s="17">
        <v>3.0705112969999999</v>
      </c>
      <c r="G58" s="17">
        <v>4.9369236259999996</v>
      </c>
      <c r="H58" s="17">
        <v>4.9966484610000004</v>
      </c>
      <c r="I58" s="17">
        <v>1.8524090740000001</v>
      </c>
      <c r="J58" s="17">
        <v>3.5915291890000001</v>
      </c>
      <c r="K58" s="17">
        <v>2.269885661</v>
      </c>
      <c r="L58" s="17">
        <v>5.0655636829999997</v>
      </c>
    </row>
    <row r="59" spans="1:12" x14ac:dyDescent="0.25">
      <c r="A59" s="27">
        <v>4</v>
      </c>
      <c r="B59" s="27">
        <v>7</v>
      </c>
      <c r="C59" s="17">
        <v>3.6572663599999999</v>
      </c>
      <c r="D59" s="17">
        <v>1.909253077</v>
      </c>
      <c r="E59" s="17">
        <v>2.8031647350000002</v>
      </c>
      <c r="F59" s="17">
        <v>1.984191995</v>
      </c>
      <c r="G59" s="17">
        <v>3.7572681179999998</v>
      </c>
      <c r="H59" s="17">
        <v>5.7703327140000003</v>
      </c>
      <c r="I59" s="17">
        <v>2.4718671209999998</v>
      </c>
      <c r="J59" s="17">
        <v>3.2080535050000001</v>
      </c>
      <c r="K59" s="17">
        <v>2.4696724130000001</v>
      </c>
      <c r="L59" s="17">
        <v>5.3536638529999996</v>
      </c>
    </row>
    <row r="60" spans="1:12" x14ac:dyDescent="0.25">
      <c r="A60" s="27">
        <v>4</v>
      </c>
      <c r="B60" s="27">
        <v>8</v>
      </c>
      <c r="C60" s="17">
        <v>4.4730455329999996</v>
      </c>
      <c r="D60" s="17">
        <v>2.371465476</v>
      </c>
      <c r="E60" s="17">
        <v>2.562539251</v>
      </c>
      <c r="F60" s="17">
        <v>1.9824144400000001</v>
      </c>
      <c r="G60" s="17">
        <v>4.7274065670000001</v>
      </c>
      <c r="H60" s="17">
        <v>5.6848063279999996</v>
      </c>
      <c r="I60" s="17">
        <v>3.129483</v>
      </c>
      <c r="J60" s="17">
        <v>4.315577191</v>
      </c>
      <c r="K60" s="17">
        <v>2.5977666610000001</v>
      </c>
      <c r="L60" s="17">
        <v>5.4262824470000002</v>
      </c>
    </row>
    <row r="61" spans="1:12" x14ac:dyDescent="0.25">
      <c r="A61" s="27">
        <v>4.375</v>
      </c>
      <c r="B61" s="27">
        <v>1</v>
      </c>
      <c r="C61" s="17">
        <v>5.7260119009999997</v>
      </c>
      <c r="D61" s="17">
        <v>5.0136917759999999</v>
      </c>
      <c r="E61" s="17">
        <v>3.139595248</v>
      </c>
      <c r="F61" s="17">
        <v>2.6359264140000001</v>
      </c>
      <c r="G61" s="17">
        <v>2.8522460160000001</v>
      </c>
      <c r="H61" s="17">
        <v>5.2298834689999998</v>
      </c>
      <c r="I61" s="17">
        <v>1.4914077210000001</v>
      </c>
      <c r="J61" s="17">
        <v>4.2593341899999997</v>
      </c>
      <c r="K61" s="17">
        <v>2.393465387</v>
      </c>
      <c r="L61" s="17">
        <v>4.7414874019999997</v>
      </c>
    </row>
    <row r="62" spans="1:12" x14ac:dyDescent="0.25">
      <c r="A62" s="27">
        <v>4.375</v>
      </c>
      <c r="B62" s="27">
        <v>2</v>
      </c>
      <c r="C62" s="17">
        <v>6.0667875530000002</v>
      </c>
      <c r="D62" s="17">
        <v>5.0922073489999997</v>
      </c>
      <c r="E62" s="17">
        <v>3.053656471</v>
      </c>
      <c r="F62" s="17">
        <v>2.3883183350000001</v>
      </c>
      <c r="G62" s="17">
        <v>3.0063844139999998</v>
      </c>
      <c r="H62" s="17">
        <v>5.2778068559999998</v>
      </c>
      <c r="I62" s="17">
        <v>1.6772786630000001</v>
      </c>
      <c r="J62" s="17">
        <v>4.595980763</v>
      </c>
      <c r="K62" s="17">
        <v>3.4251928760000001</v>
      </c>
      <c r="L62" s="17">
        <v>5.133820236</v>
      </c>
    </row>
    <row r="63" spans="1:12" x14ac:dyDescent="0.25">
      <c r="A63" s="27">
        <v>4.375</v>
      </c>
      <c r="B63" s="27">
        <v>3</v>
      </c>
      <c r="C63" s="17">
        <v>6.2090942299999998</v>
      </c>
      <c r="D63" s="17">
        <v>5.3162415259999998</v>
      </c>
      <c r="E63" s="17">
        <v>3.191208069</v>
      </c>
      <c r="F63" s="17">
        <v>2.7170671350000002</v>
      </c>
      <c r="G63" s="17">
        <v>3.7898946640000002</v>
      </c>
      <c r="H63" s="17">
        <v>5.7916353850000002</v>
      </c>
      <c r="I63" s="17">
        <v>1.7670994710000001</v>
      </c>
      <c r="J63" s="17">
        <v>4.9453337749999999</v>
      </c>
      <c r="K63" s="17">
        <v>3.3926249959999999</v>
      </c>
      <c r="L63" s="17">
        <v>5.585242021</v>
      </c>
    </row>
    <row r="64" spans="1:12" x14ac:dyDescent="0.25">
      <c r="A64" s="27">
        <v>4.375</v>
      </c>
      <c r="B64" s="27">
        <v>4</v>
      </c>
      <c r="C64" s="17">
        <v>7.0031950639999998</v>
      </c>
      <c r="D64" s="17">
        <v>5.6517702139999999</v>
      </c>
      <c r="E64" s="17">
        <v>2.2261761259999999</v>
      </c>
      <c r="F64" s="17">
        <v>2.6037219999999999</v>
      </c>
      <c r="G64" s="17">
        <v>4.4078583629999999</v>
      </c>
      <c r="H64" s="17">
        <v>5.1153201499999996</v>
      </c>
      <c r="I64" s="17">
        <v>2.1715843289999999</v>
      </c>
      <c r="J64" s="17">
        <v>4.2990480910000004</v>
      </c>
      <c r="K64" s="17">
        <v>2.9563380810000002</v>
      </c>
      <c r="L64" s="17">
        <v>5.133035606</v>
      </c>
    </row>
    <row r="65" spans="1:12" x14ac:dyDescent="0.25">
      <c r="A65" s="27">
        <v>4.375</v>
      </c>
      <c r="B65" s="27">
        <v>5</v>
      </c>
      <c r="C65" s="17">
        <v>6.6075545069999997</v>
      </c>
      <c r="D65" s="17">
        <v>5.0961855590000003</v>
      </c>
      <c r="E65" s="17">
        <v>2.152935807</v>
      </c>
      <c r="F65" s="17">
        <v>2.1287803300000001</v>
      </c>
      <c r="G65" s="17">
        <v>4.0166136400000001</v>
      </c>
      <c r="H65" s="17">
        <v>4.4830013959999997</v>
      </c>
      <c r="I65" s="17">
        <v>1.8379804399999999</v>
      </c>
      <c r="J65" s="17">
        <v>3.9421176500000001</v>
      </c>
      <c r="K65" s="17">
        <v>2.6513673369999999</v>
      </c>
      <c r="L65" s="17">
        <v>4.5956814269999997</v>
      </c>
    </row>
    <row r="66" spans="1:12" x14ac:dyDescent="0.25">
      <c r="A66" s="27">
        <v>4.375</v>
      </c>
      <c r="B66" s="27">
        <v>6</v>
      </c>
      <c r="C66" s="17">
        <v>5.0416154930000001</v>
      </c>
      <c r="D66" s="17">
        <v>1.511305863</v>
      </c>
      <c r="E66" s="17">
        <v>3.128456575</v>
      </c>
      <c r="F66" s="17">
        <v>0.23169908</v>
      </c>
      <c r="G66" s="17">
        <v>2.9965811630000001</v>
      </c>
      <c r="H66" s="17">
        <v>4.5978703550000004</v>
      </c>
      <c r="I66" s="17">
        <v>2.4366013639999999</v>
      </c>
      <c r="J66" s="17">
        <v>3.4381446090000001</v>
      </c>
      <c r="K66" s="17">
        <v>1.9915057190000001</v>
      </c>
      <c r="L66" s="17">
        <v>4.264138483</v>
      </c>
    </row>
    <row r="67" spans="1:12" x14ac:dyDescent="0.25">
      <c r="A67" s="27">
        <v>4.375</v>
      </c>
      <c r="B67" s="27">
        <v>7</v>
      </c>
      <c r="C67" s="17">
        <v>5.4084198560000001</v>
      </c>
      <c r="D67" s="17">
        <v>3.6665087000000001</v>
      </c>
      <c r="E67" s="17">
        <v>3.9832598670000001</v>
      </c>
      <c r="F67" s="17">
        <v>1.466059904</v>
      </c>
      <c r="G67" s="17">
        <v>5.0220577620000002</v>
      </c>
      <c r="H67" s="17">
        <v>5.9726215050000002</v>
      </c>
      <c r="I67" s="17">
        <v>3.462767946</v>
      </c>
      <c r="J67" s="17">
        <v>4.3427634230000001</v>
      </c>
      <c r="K67" s="17">
        <v>3.229417089</v>
      </c>
      <c r="L67" s="17">
        <v>4.8524682459999999</v>
      </c>
    </row>
    <row r="68" spans="1:12" x14ac:dyDescent="0.25">
      <c r="A68" s="27">
        <v>5</v>
      </c>
      <c r="B68" s="27">
        <v>1</v>
      </c>
      <c r="C68" s="17">
        <v>7.1197656289999998</v>
      </c>
      <c r="D68" s="17">
        <v>5.4652922469999998</v>
      </c>
      <c r="E68" s="17">
        <v>4.475510291</v>
      </c>
      <c r="F68" s="17">
        <v>3.5621051079999999</v>
      </c>
      <c r="G68" s="17">
        <v>3.7761454699999999</v>
      </c>
      <c r="H68" s="17">
        <v>6.2553102740000002</v>
      </c>
      <c r="I68" s="17">
        <v>3.0757438669999999</v>
      </c>
      <c r="J68" s="17">
        <v>5.2764885479999997</v>
      </c>
      <c r="K68" s="17">
        <v>4.6991605160000001</v>
      </c>
      <c r="L68" s="17">
        <v>6.4844028380000003</v>
      </c>
    </row>
    <row r="69" spans="1:12" x14ac:dyDescent="0.25">
      <c r="A69" s="27">
        <v>5</v>
      </c>
      <c r="B69" s="27">
        <v>2</v>
      </c>
      <c r="C69" s="17">
        <v>7.5164860539999996</v>
      </c>
      <c r="D69" s="17">
        <v>5.8108989040000001</v>
      </c>
      <c r="E69" s="17">
        <v>3.8709116039999998</v>
      </c>
      <c r="F69" s="17">
        <v>4.0011123470000003</v>
      </c>
      <c r="G69" s="17">
        <v>4.7854961520000003</v>
      </c>
      <c r="H69" s="17">
        <v>6.92853268</v>
      </c>
      <c r="I69" s="17">
        <v>3.7787584660000002</v>
      </c>
      <c r="J69" s="17">
        <v>6.2823875349999998</v>
      </c>
      <c r="K69" s="17">
        <v>5.1979236999999996</v>
      </c>
      <c r="L69" s="17">
        <v>6.8794250200000002</v>
      </c>
    </row>
    <row r="70" spans="1:12" x14ac:dyDescent="0.25">
      <c r="A70" s="27">
        <v>5</v>
      </c>
      <c r="B70" s="27">
        <v>3</v>
      </c>
      <c r="C70" s="17">
        <v>7.3670066509999996</v>
      </c>
      <c r="D70" s="17">
        <v>6.6132487949999996</v>
      </c>
      <c r="E70" s="17">
        <v>2.9157763139999999</v>
      </c>
      <c r="F70" s="17">
        <v>2.9593062059999999</v>
      </c>
      <c r="G70" s="17">
        <v>4.132164714</v>
      </c>
      <c r="H70" s="17">
        <v>6.4755851260000004</v>
      </c>
      <c r="I70" s="17">
        <v>1.59037509</v>
      </c>
      <c r="J70" s="17">
        <v>5.3728988040000001</v>
      </c>
      <c r="K70" s="17">
        <v>4.2395975899999998</v>
      </c>
      <c r="L70" s="17">
        <v>5.7439682879999996</v>
      </c>
    </row>
    <row r="71" spans="1:12" x14ac:dyDescent="0.25">
      <c r="A71" s="27">
        <v>5</v>
      </c>
      <c r="B71" s="27">
        <v>4</v>
      </c>
      <c r="C71" s="17">
        <v>7.2767546120000004</v>
      </c>
      <c r="D71" s="17">
        <v>7.0630695829999999</v>
      </c>
      <c r="E71" s="17">
        <v>2.2375919629999999</v>
      </c>
      <c r="F71" s="17">
        <v>3.4117701</v>
      </c>
      <c r="G71" s="17">
        <v>4.734585075</v>
      </c>
      <c r="H71" s="17">
        <v>4.8610330209999999</v>
      </c>
      <c r="I71" s="17">
        <v>1.6326103700000001</v>
      </c>
      <c r="J71" s="17">
        <v>4.3492591049999998</v>
      </c>
      <c r="K71" s="17">
        <v>3.948287874</v>
      </c>
      <c r="L71" s="17">
        <v>5.4350844079999998</v>
      </c>
    </row>
    <row r="72" spans="1:12" x14ac:dyDescent="0.25">
      <c r="A72" s="27">
        <v>5</v>
      </c>
      <c r="B72" s="27">
        <v>5</v>
      </c>
      <c r="C72" s="17">
        <v>7.3323802950000001</v>
      </c>
      <c r="D72" s="17">
        <v>6.6592704889999998</v>
      </c>
      <c r="E72" s="17">
        <v>1.867301425</v>
      </c>
      <c r="F72" s="17">
        <v>3.4052106000000002</v>
      </c>
      <c r="G72" s="17">
        <v>4.5211326820000002</v>
      </c>
      <c r="H72" s="17">
        <v>5.0424094119999996</v>
      </c>
      <c r="I72" s="17">
        <v>1.615619369</v>
      </c>
      <c r="J72" s="17">
        <v>4.3172963380000002</v>
      </c>
      <c r="K72" s="17">
        <v>3.8560607729999998</v>
      </c>
      <c r="L72" s="17">
        <v>5.4287655969999999</v>
      </c>
    </row>
    <row r="73" spans="1:12" x14ac:dyDescent="0.25">
      <c r="A73" s="27">
        <v>5</v>
      </c>
      <c r="B73" s="27">
        <v>6</v>
      </c>
      <c r="C73" s="17">
        <v>7.3914760749999999</v>
      </c>
      <c r="D73" s="17">
        <v>6.2790912969999999</v>
      </c>
      <c r="E73" s="17">
        <v>2.413759792</v>
      </c>
      <c r="F73" s="17">
        <v>-0.423835823</v>
      </c>
      <c r="G73" s="17">
        <v>4.9242137320000001</v>
      </c>
      <c r="H73" s="17">
        <v>4.7187173869999999</v>
      </c>
      <c r="I73" s="17">
        <v>1.6406246259999999</v>
      </c>
      <c r="J73" s="17">
        <v>4.5924466439999998</v>
      </c>
      <c r="K73" s="17">
        <v>3.830920903</v>
      </c>
      <c r="L73" s="17">
        <v>5.3453570189999997</v>
      </c>
    </row>
    <row r="74" spans="1:12" x14ac:dyDescent="0.25">
      <c r="A74" s="27">
        <v>5</v>
      </c>
      <c r="B74" s="27">
        <v>7</v>
      </c>
      <c r="C74" s="17">
        <v>6.1600074129999998</v>
      </c>
      <c r="D74" s="17">
        <v>2.2014187550000002</v>
      </c>
      <c r="E74" s="17">
        <v>2.5875492919999998</v>
      </c>
      <c r="F74" s="17">
        <v>1.85956407</v>
      </c>
      <c r="G74" s="17">
        <v>4.50931791</v>
      </c>
      <c r="H74" s="17">
        <v>5.1126371239999999</v>
      </c>
      <c r="I74" s="17">
        <v>2.4930068940000001</v>
      </c>
      <c r="J74" s="17">
        <v>4.3164567820000004</v>
      </c>
      <c r="K74" s="17">
        <v>4.0023697370000004</v>
      </c>
      <c r="L74" s="17">
        <v>5.459539897</v>
      </c>
    </row>
    <row r="75" spans="1:12" x14ac:dyDescent="0.25">
      <c r="A75" s="27">
        <v>5</v>
      </c>
      <c r="B75" s="27">
        <v>8</v>
      </c>
      <c r="C75" s="17">
        <v>5.4996197670000004</v>
      </c>
      <c r="D75" s="17">
        <v>3.0097319360000001</v>
      </c>
      <c r="F75" s="17">
        <v>2.1211728270000001</v>
      </c>
      <c r="G75" s="17">
        <v>4.7911843750000003</v>
      </c>
      <c r="H75" s="17">
        <v>5.069001954</v>
      </c>
      <c r="I75" s="17">
        <v>2.7973551990000001</v>
      </c>
      <c r="J75" s="17">
        <v>4.7891727580000003</v>
      </c>
      <c r="K75" s="17">
        <v>4.3593256020000002</v>
      </c>
      <c r="L75" s="17">
        <v>5.938425606</v>
      </c>
    </row>
    <row r="76" spans="1:12" x14ac:dyDescent="0.25">
      <c r="A76" s="27">
        <v>7</v>
      </c>
      <c r="B76" s="27">
        <v>1</v>
      </c>
      <c r="C76" s="17">
        <v>7.5321552150000004</v>
      </c>
      <c r="D76" s="17">
        <v>6.4803417230000004</v>
      </c>
      <c r="E76" s="17">
        <v>4.6417526589999998</v>
      </c>
      <c r="F76" s="17">
        <v>3.3563702360000001</v>
      </c>
      <c r="G76" s="17">
        <v>2.7817872559999999</v>
      </c>
      <c r="H76" s="17">
        <v>7.2898773969999997</v>
      </c>
      <c r="I76" s="17">
        <v>2.4741922590000001</v>
      </c>
      <c r="J76" s="17">
        <v>6.7185161420000004</v>
      </c>
      <c r="K76" s="17">
        <v>5.141949286</v>
      </c>
      <c r="L76" s="17">
        <v>6.5070445389999998</v>
      </c>
    </row>
    <row r="77" spans="1:12" x14ac:dyDescent="0.25">
      <c r="A77" s="27">
        <v>7</v>
      </c>
      <c r="B77" s="27">
        <v>2</v>
      </c>
      <c r="C77" s="17">
        <v>7.0054669179999998</v>
      </c>
      <c r="D77" s="17">
        <v>5.8322525949999999</v>
      </c>
      <c r="E77" s="17">
        <v>3.910615671</v>
      </c>
      <c r="F77" s="17">
        <v>4.3027333270000003</v>
      </c>
      <c r="G77" s="17">
        <v>2.7263056030000001</v>
      </c>
      <c r="H77" s="17">
        <v>7.3839845000000004</v>
      </c>
      <c r="I77" s="17">
        <v>2.2121545939999998</v>
      </c>
      <c r="J77" s="17">
        <v>7.2460133100000004</v>
      </c>
      <c r="K77" s="17">
        <v>5.3486490360000003</v>
      </c>
      <c r="L77" s="17">
        <v>6.6470909819999999</v>
      </c>
    </row>
    <row r="78" spans="1:12" x14ac:dyDescent="0.25">
      <c r="A78" s="27">
        <v>7</v>
      </c>
      <c r="B78" s="27">
        <v>3</v>
      </c>
      <c r="C78" s="17">
        <v>7.386732082</v>
      </c>
      <c r="D78" s="17">
        <v>5.883774893</v>
      </c>
      <c r="E78" s="17">
        <v>3.3724722260000002</v>
      </c>
      <c r="F78" s="17">
        <v>3.7323611350000001</v>
      </c>
      <c r="G78" s="17">
        <v>3.152835338</v>
      </c>
      <c r="H78" s="17">
        <v>6.9973749610000002</v>
      </c>
      <c r="I78" s="17">
        <v>2.821979689</v>
      </c>
      <c r="J78" s="17">
        <v>6.5346072609999997</v>
      </c>
      <c r="K78" s="17">
        <v>5.4793628889999999</v>
      </c>
      <c r="L78" s="17">
        <v>6.7078545710000004</v>
      </c>
    </row>
    <row r="79" spans="1:12" x14ac:dyDescent="0.25">
      <c r="A79" s="27">
        <v>7</v>
      </c>
      <c r="B79" s="27">
        <v>4</v>
      </c>
      <c r="C79" s="17">
        <v>7.8190055589999998</v>
      </c>
      <c r="D79" s="17">
        <v>6.2282940910000004</v>
      </c>
      <c r="E79" s="17">
        <v>2.6295372279999998</v>
      </c>
      <c r="F79" s="17">
        <v>4.4332078499999996</v>
      </c>
      <c r="G79" s="17">
        <v>3.7076765410000001</v>
      </c>
      <c r="H79" s="17">
        <v>5.7433697290000003</v>
      </c>
      <c r="I79" s="17">
        <v>2.2232083519999999</v>
      </c>
      <c r="J79" s="17">
        <v>5.4313151020000001</v>
      </c>
      <c r="K79" s="17">
        <v>5.565107126</v>
      </c>
      <c r="L79" s="17">
        <v>7.1894361580000004</v>
      </c>
    </row>
    <row r="80" spans="1:12" x14ac:dyDescent="0.25">
      <c r="A80" s="27">
        <v>7</v>
      </c>
      <c r="B80" s="27">
        <v>5</v>
      </c>
      <c r="C80" s="17">
        <v>6.2403503330000003</v>
      </c>
      <c r="D80" s="17">
        <v>6.6558528450000001</v>
      </c>
      <c r="E80" s="17">
        <v>4.1466211590000004</v>
      </c>
      <c r="F80" s="17">
        <v>4.1833006399999997</v>
      </c>
      <c r="G80" s="17">
        <v>2.286541921</v>
      </c>
      <c r="H80" s="17">
        <v>5.6009808379999999</v>
      </c>
      <c r="I80" s="17">
        <v>1.7569086840000001</v>
      </c>
      <c r="J80" s="17">
        <v>4.9797690599999997</v>
      </c>
      <c r="K80" s="17">
        <v>4.9695524610000001</v>
      </c>
      <c r="L80" s="17">
        <v>6.5602447440000002</v>
      </c>
    </row>
    <row r="81" spans="1:12" x14ac:dyDescent="0.25">
      <c r="A81" s="27">
        <v>7</v>
      </c>
      <c r="B81" s="27">
        <v>6</v>
      </c>
      <c r="C81" s="17">
        <v>5.3194178790000004</v>
      </c>
      <c r="D81" s="17" t="s">
        <v>20</v>
      </c>
      <c r="E81" s="17">
        <v>2.2645649460000001</v>
      </c>
      <c r="F81" s="17">
        <v>1.683746213</v>
      </c>
      <c r="G81" s="17">
        <v>3.3554910379999998</v>
      </c>
      <c r="H81" s="17">
        <v>4.3119602989999999</v>
      </c>
      <c r="I81" s="17">
        <v>1.7308421890000001</v>
      </c>
      <c r="J81" s="17">
        <v>5.1350625970000001</v>
      </c>
      <c r="K81" s="17">
        <v>6.1563283560000004</v>
      </c>
      <c r="L81" s="17">
        <v>8.4223544330000006</v>
      </c>
    </row>
    <row r="82" spans="1:12" x14ac:dyDescent="0.25">
      <c r="A82" s="27">
        <v>7</v>
      </c>
      <c r="B82" s="27">
        <v>7</v>
      </c>
      <c r="C82" s="17">
        <v>5.6679810330000002</v>
      </c>
      <c r="D82" s="17">
        <v>-0.24809697999999999</v>
      </c>
      <c r="E82" s="17">
        <v>6.1529401159999999</v>
      </c>
      <c r="F82" s="17">
        <v>2.4405272870000001</v>
      </c>
      <c r="G82" s="17">
        <v>1.9414521689999999</v>
      </c>
      <c r="H82" s="17">
        <v>5.4340594189999996</v>
      </c>
      <c r="I82" s="17">
        <v>2.0588243180000001</v>
      </c>
      <c r="J82" s="17">
        <v>5.3300952910000001</v>
      </c>
      <c r="K82" s="17">
        <v>5.636934203</v>
      </c>
      <c r="L82" s="17">
        <v>7.1339174209999996</v>
      </c>
    </row>
    <row r="83" spans="1:12" x14ac:dyDescent="0.25">
      <c r="A83" s="27">
        <v>9</v>
      </c>
      <c r="B83" s="27">
        <v>1</v>
      </c>
      <c r="C83" s="17">
        <v>8.3854856620000007</v>
      </c>
      <c r="D83" s="17">
        <v>7.2448009539999996</v>
      </c>
      <c r="E83" s="17">
        <v>5.5151945749999998</v>
      </c>
      <c r="F83" s="17">
        <v>4.8417032649999996</v>
      </c>
      <c r="G83" s="17">
        <v>4.0924856319999998</v>
      </c>
      <c r="H83" s="17">
        <v>6.8814131840000003</v>
      </c>
      <c r="I83" s="17">
        <v>2.912611826</v>
      </c>
      <c r="J83" s="17">
        <v>7.7881968260000001</v>
      </c>
      <c r="K83" s="17">
        <v>6.6107288559999997</v>
      </c>
      <c r="L83" s="17">
        <v>8.0664236230000004</v>
      </c>
    </row>
    <row r="84" spans="1:12" x14ac:dyDescent="0.25">
      <c r="A84" s="27">
        <v>9</v>
      </c>
      <c r="B84" s="27">
        <v>2</v>
      </c>
      <c r="C84" s="17">
        <v>8.5839006399999995</v>
      </c>
      <c r="D84" s="17">
        <v>7.5220746109999999</v>
      </c>
      <c r="E84" s="17">
        <v>5.538629738</v>
      </c>
      <c r="F84" s="17">
        <v>4.7099866620000004</v>
      </c>
      <c r="G84" s="17">
        <v>4.1291029889999997</v>
      </c>
      <c r="H84" s="17">
        <v>7.0097484540000004</v>
      </c>
      <c r="I84" s="17">
        <v>2.4936565470000001</v>
      </c>
      <c r="J84" s="17">
        <v>7.7939810669999998</v>
      </c>
      <c r="K84" s="17">
        <v>6.4764316160000002</v>
      </c>
      <c r="L84" s="17">
        <v>7.7794060350000001</v>
      </c>
    </row>
    <row r="85" spans="1:12" x14ac:dyDescent="0.25">
      <c r="A85" s="27">
        <v>9</v>
      </c>
      <c r="B85" s="27">
        <v>3</v>
      </c>
      <c r="C85" s="17">
        <v>8.4106249700000006</v>
      </c>
      <c r="D85" s="17">
        <v>7.5557475209999998</v>
      </c>
      <c r="E85" s="17">
        <v>3.777293126</v>
      </c>
      <c r="F85" s="17">
        <v>5.57051973</v>
      </c>
      <c r="G85" s="17">
        <v>4.5324799469999997</v>
      </c>
      <c r="H85" s="17">
        <v>6.4601333250000001</v>
      </c>
      <c r="I85" s="17">
        <v>3.2162029140000001</v>
      </c>
      <c r="J85" s="17">
        <v>7.7344210450000004</v>
      </c>
      <c r="K85" s="17">
        <v>7.2244389199999999</v>
      </c>
      <c r="L85" s="17">
        <v>8.4748045960000002</v>
      </c>
    </row>
    <row r="86" spans="1:12" x14ac:dyDescent="0.25">
      <c r="A86" s="27">
        <v>9</v>
      </c>
      <c r="B86" s="27">
        <v>4</v>
      </c>
      <c r="C86" s="17">
        <v>7.8689802090000001</v>
      </c>
      <c r="D86" s="17">
        <v>7.867644415</v>
      </c>
      <c r="E86" s="17">
        <v>3.6537322909999999</v>
      </c>
      <c r="F86" s="17">
        <v>4.0434260159999997</v>
      </c>
      <c r="G86" s="17">
        <v>4.0967995789999998</v>
      </c>
      <c r="H86" s="17">
        <v>4.9981725709999996</v>
      </c>
      <c r="I86" s="17">
        <v>1.6368312490000001</v>
      </c>
      <c r="J86" s="17">
        <v>6.2686423659999999</v>
      </c>
      <c r="K86" s="17">
        <v>6.2304570930000001</v>
      </c>
      <c r="L86" s="17">
        <v>7.8429736749999996</v>
      </c>
    </row>
    <row r="87" spans="1:12" x14ac:dyDescent="0.25">
      <c r="A87" s="27">
        <v>9</v>
      </c>
      <c r="B87" s="27">
        <v>5</v>
      </c>
      <c r="C87" s="17">
        <v>7.9447707049999998</v>
      </c>
      <c r="D87" s="17">
        <v>7.525478981</v>
      </c>
      <c r="E87" s="17">
        <v>3.998164971</v>
      </c>
      <c r="F87" s="17">
        <v>5.2588953649999999</v>
      </c>
      <c r="G87" s="17">
        <v>4.2059362660000001</v>
      </c>
      <c r="H87" s="17">
        <v>5.6620909590000004</v>
      </c>
      <c r="I87" s="17">
        <v>2.0280276439999998</v>
      </c>
      <c r="J87" s="17">
        <v>6.4699010140000004</v>
      </c>
      <c r="K87" s="17">
        <v>5.990061539</v>
      </c>
      <c r="L87" s="17">
        <v>7.9172744990000004</v>
      </c>
    </row>
    <row r="88" spans="1:12" x14ac:dyDescent="0.25">
      <c r="A88" s="27">
        <v>9</v>
      </c>
      <c r="B88" s="27">
        <v>6</v>
      </c>
      <c r="C88" s="17">
        <v>7.411377581</v>
      </c>
      <c r="D88" s="17" t="s">
        <v>20</v>
      </c>
      <c r="E88" s="17">
        <v>3.9207063689999999</v>
      </c>
      <c r="F88" s="17">
        <v>4.0760775359999997</v>
      </c>
      <c r="G88" s="17">
        <v>3.02614377</v>
      </c>
      <c r="H88" s="17">
        <v>4.2201836979999996</v>
      </c>
      <c r="I88" s="17">
        <v>1.6825697129999999</v>
      </c>
      <c r="J88" s="17">
        <v>6.4313989730000003</v>
      </c>
      <c r="K88" s="17">
        <v>7.1904585250000004</v>
      </c>
      <c r="L88" s="17">
        <v>9.8570905639999999</v>
      </c>
    </row>
    <row r="89" spans="1:12" x14ac:dyDescent="0.25">
      <c r="A89" s="27">
        <v>9</v>
      </c>
      <c r="B89" s="27">
        <v>7</v>
      </c>
      <c r="C89" s="17">
        <v>5.8302815150000002</v>
      </c>
      <c r="D89" s="17" t="s">
        <v>20</v>
      </c>
      <c r="E89" s="17">
        <v>5.7321902519999997</v>
      </c>
      <c r="F89" s="17">
        <v>3.5565707070000001</v>
      </c>
      <c r="G89" s="17">
        <v>3.9108182720000002</v>
      </c>
      <c r="H89" s="17">
        <v>4.9847877570000003</v>
      </c>
      <c r="I89" s="17">
        <v>2.307900026</v>
      </c>
      <c r="J89" s="17">
        <v>6.3301023819999997</v>
      </c>
      <c r="K89" s="17">
        <v>6.1012702799999996</v>
      </c>
      <c r="L89" s="17">
        <v>9.1607304710000008</v>
      </c>
    </row>
    <row r="90" spans="1:12" x14ac:dyDescent="0.25">
      <c r="A90" s="27">
        <v>11</v>
      </c>
      <c r="B90" s="27">
        <v>1</v>
      </c>
      <c r="C90" s="17">
        <v>8.3775541679999996</v>
      </c>
      <c r="D90" s="17">
        <v>7.8645309540000001</v>
      </c>
      <c r="E90" s="17">
        <v>5.959622768</v>
      </c>
      <c r="F90" s="17">
        <v>5.4491067040000001</v>
      </c>
      <c r="G90" s="17">
        <v>3.3286772469999999</v>
      </c>
      <c r="H90" s="17">
        <v>6.051486347</v>
      </c>
      <c r="I90" s="17">
        <v>2.8219419239999999</v>
      </c>
      <c r="J90" s="17">
        <v>7.2486254319999999</v>
      </c>
      <c r="K90" s="17">
        <v>6.0495408609999997</v>
      </c>
      <c r="L90" s="17">
        <v>8.0325956200000004</v>
      </c>
    </row>
    <row r="91" spans="1:12" x14ac:dyDescent="0.25">
      <c r="A91" s="27">
        <v>11</v>
      </c>
      <c r="B91" s="27">
        <v>2</v>
      </c>
      <c r="C91" s="17">
        <v>8.0011233350000008</v>
      </c>
      <c r="D91" s="17">
        <v>7.1961820269999999</v>
      </c>
      <c r="E91" s="17">
        <v>5.917363205</v>
      </c>
      <c r="F91" s="17">
        <v>4.9474750119999999</v>
      </c>
      <c r="G91" s="17">
        <v>3.4295472239999998</v>
      </c>
      <c r="H91" s="17">
        <v>5.9695172169999999</v>
      </c>
      <c r="I91" s="17">
        <v>2.8403336609999998</v>
      </c>
      <c r="J91" s="17">
        <v>6.9197859380000004</v>
      </c>
      <c r="K91" s="17">
        <v>4.3715050059999996</v>
      </c>
      <c r="L91" s="17">
        <v>7.5220806539999998</v>
      </c>
    </row>
    <row r="92" spans="1:12" x14ac:dyDescent="0.25">
      <c r="A92" s="27">
        <v>11</v>
      </c>
      <c r="B92" s="27">
        <v>3</v>
      </c>
      <c r="C92" s="17">
        <v>8.5320680279999994</v>
      </c>
      <c r="D92" s="17">
        <v>8.4761082470000009</v>
      </c>
      <c r="E92" s="17">
        <v>4.6365526680000002</v>
      </c>
      <c r="F92" s="17">
        <v>6.023718583</v>
      </c>
      <c r="G92" s="17">
        <v>4.0048420819999997</v>
      </c>
      <c r="H92" s="17">
        <v>6.1110662519999996</v>
      </c>
      <c r="I92" s="17">
        <v>3.179208542</v>
      </c>
      <c r="J92" s="17">
        <v>7.9248516420000001</v>
      </c>
      <c r="K92" s="17">
        <v>6.4365139249999999</v>
      </c>
      <c r="L92" s="17">
        <v>8.5311977199999998</v>
      </c>
    </row>
    <row r="93" spans="1:12" x14ac:dyDescent="0.25">
      <c r="A93" s="27">
        <v>11</v>
      </c>
      <c r="B93" s="27">
        <v>4</v>
      </c>
      <c r="C93" s="17">
        <v>7.8004278940000003</v>
      </c>
      <c r="D93" s="17">
        <v>7.2946143899999996</v>
      </c>
      <c r="E93" s="17">
        <v>4.3431123950000003</v>
      </c>
      <c r="F93" s="17">
        <v>4.968500358</v>
      </c>
      <c r="G93" s="17">
        <v>3.7275721339999999</v>
      </c>
      <c r="H93" s="17">
        <v>5.5955140349999999</v>
      </c>
      <c r="I93" s="17">
        <v>2.136352783</v>
      </c>
      <c r="J93" s="17">
        <v>6.5465643670000002</v>
      </c>
      <c r="K93" s="17">
        <v>5.4170673999999996</v>
      </c>
      <c r="L93" s="17">
        <v>7.7650038950000004</v>
      </c>
    </row>
    <row r="94" spans="1:12" x14ac:dyDescent="0.25">
      <c r="A94" s="27">
        <v>11</v>
      </c>
      <c r="B94" s="27">
        <v>5</v>
      </c>
      <c r="C94" s="17">
        <v>6.8683885870000001</v>
      </c>
      <c r="D94" s="17">
        <v>6.9049954949999997</v>
      </c>
      <c r="E94" s="17">
        <v>5.1348637439999996</v>
      </c>
      <c r="F94" s="17">
        <v>3.8829423749999998</v>
      </c>
      <c r="G94" s="17">
        <v>2.9648343279999998</v>
      </c>
      <c r="H94" s="17">
        <v>4.264794931</v>
      </c>
      <c r="I94" s="17">
        <v>1.9952817089999999</v>
      </c>
      <c r="J94" s="17">
        <v>6.1096423140000002</v>
      </c>
      <c r="K94" s="17">
        <v>4.9368518620000001</v>
      </c>
      <c r="L94" s="17">
        <v>7.4646262119999998</v>
      </c>
    </row>
    <row r="95" spans="1:12" x14ac:dyDescent="0.25">
      <c r="A95" s="27">
        <v>11</v>
      </c>
      <c r="B95" s="27">
        <v>6</v>
      </c>
      <c r="C95" s="17">
        <v>8.6938490819999998</v>
      </c>
      <c r="D95" s="17">
        <v>5.1244629340000003</v>
      </c>
      <c r="E95" s="17">
        <v>5.434830292</v>
      </c>
      <c r="F95" s="17">
        <v>5.9555934119999998</v>
      </c>
      <c r="G95" s="17">
        <v>4.7231402129999998</v>
      </c>
      <c r="H95" s="17">
        <v>4.6202082630000003</v>
      </c>
      <c r="I95" s="17">
        <v>2.760744479</v>
      </c>
      <c r="J95" s="17">
        <v>7.0668541579999999</v>
      </c>
      <c r="K95" s="17">
        <v>7.0297691149999997</v>
      </c>
      <c r="L95" s="17">
        <v>9.7714933580000007</v>
      </c>
    </row>
    <row r="96" spans="1:12" x14ac:dyDescent="0.25">
      <c r="A96" s="27">
        <v>11</v>
      </c>
      <c r="B96" s="27">
        <v>7</v>
      </c>
      <c r="C96" s="17">
        <v>6.6519412139999998</v>
      </c>
      <c r="D96" s="17">
        <v>5.257960969</v>
      </c>
      <c r="E96" s="17">
        <v>5.911567486</v>
      </c>
      <c r="F96" s="17">
        <v>4.0929011429999997</v>
      </c>
      <c r="G96" s="17">
        <v>2.2131908349999998</v>
      </c>
      <c r="H96" s="17">
        <v>5.0292774659999999</v>
      </c>
      <c r="I96" s="17">
        <v>2.7018788059999999</v>
      </c>
      <c r="J96" s="17">
        <v>6.6681929159999997</v>
      </c>
      <c r="K96" s="17">
        <v>6.8591693669999998</v>
      </c>
      <c r="L96" s="17">
        <v>9.3872247869999992</v>
      </c>
    </row>
    <row r="97" spans="1:12" x14ac:dyDescent="0.25">
      <c r="A97" s="27">
        <v>13</v>
      </c>
      <c r="B97" s="27">
        <v>1</v>
      </c>
      <c r="C97" s="17">
        <v>6.9027716239999997</v>
      </c>
      <c r="D97" s="17">
        <v>3.3352075320000001</v>
      </c>
      <c r="E97" s="17">
        <v>4.8259354969999997</v>
      </c>
      <c r="F97" s="17">
        <v>2.8737470950000001</v>
      </c>
      <c r="G97" s="17">
        <v>2.6133163650000002</v>
      </c>
      <c r="H97" s="17">
        <v>8.1475902490000003</v>
      </c>
      <c r="I97" s="17">
        <v>2.8773740079999999</v>
      </c>
      <c r="J97" s="17">
        <v>7.7785214910000002</v>
      </c>
      <c r="K97" s="17">
        <v>6.2710502549999996</v>
      </c>
      <c r="L97" s="17">
        <v>6.4942167529999999</v>
      </c>
    </row>
    <row r="98" spans="1:12" x14ac:dyDescent="0.25">
      <c r="A98" s="27">
        <v>13</v>
      </c>
      <c r="B98" s="27">
        <v>2</v>
      </c>
      <c r="C98" s="17">
        <v>8.0371015440000004</v>
      </c>
      <c r="D98" s="17">
        <v>6.4945270690000001</v>
      </c>
      <c r="E98" s="17">
        <v>5.0663887250000004</v>
      </c>
      <c r="F98" s="17">
        <v>2.8992731260000002</v>
      </c>
      <c r="G98" s="17">
        <v>3.834894518</v>
      </c>
      <c r="H98" s="17">
        <v>8.9620181589999994</v>
      </c>
      <c r="I98" s="17">
        <v>3.6108457860000001</v>
      </c>
      <c r="J98" s="17">
        <v>8.8398310880000004</v>
      </c>
      <c r="K98" s="17">
        <v>4.5442755769999996</v>
      </c>
      <c r="L98" s="17" t="s">
        <v>20</v>
      </c>
    </row>
    <row r="99" spans="1:12" x14ac:dyDescent="0.25">
      <c r="A99" s="27">
        <v>13</v>
      </c>
      <c r="B99" s="27">
        <v>3</v>
      </c>
      <c r="C99" s="17">
        <v>8.1199622520000005</v>
      </c>
      <c r="D99" s="17">
        <v>4.9396392430000002</v>
      </c>
      <c r="E99" s="17">
        <v>1.7157123649999999</v>
      </c>
      <c r="F99" s="17">
        <v>5.0591219580000004</v>
      </c>
      <c r="G99" s="17">
        <v>3.5011750180000001</v>
      </c>
      <c r="H99" s="17">
        <v>9.3798018929999998</v>
      </c>
      <c r="I99" s="17">
        <v>3.280683453</v>
      </c>
      <c r="J99" s="17">
        <v>8.4109430859999996</v>
      </c>
      <c r="K99" s="17">
        <v>5.3999118800000003</v>
      </c>
      <c r="L99" s="17">
        <v>5.8752462850000002</v>
      </c>
    </row>
    <row r="100" spans="1:12" x14ac:dyDescent="0.25">
      <c r="A100" s="27">
        <v>13</v>
      </c>
      <c r="B100" s="27">
        <v>4</v>
      </c>
      <c r="C100" s="17">
        <v>5.8606031999999999</v>
      </c>
      <c r="D100" s="17">
        <v>1.8158976360000001</v>
      </c>
      <c r="E100" s="17">
        <v>3.94258921</v>
      </c>
      <c r="F100" s="17">
        <v>3.682778602</v>
      </c>
      <c r="G100" s="17">
        <v>2.897515871</v>
      </c>
      <c r="H100" s="17">
        <v>5.5818151389999997</v>
      </c>
      <c r="I100" s="17">
        <v>1.6246112479999999</v>
      </c>
      <c r="J100" s="17">
        <v>6.5816904059999999</v>
      </c>
      <c r="K100" s="17">
        <v>5.9354923680000002</v>
      </c>
      <c r="L100" s="17">
        <v>8.0327371070000009</v>
      </c>
    </row>
    <row r="101" spans="1:12" x14ac:dyDescent="0.25">
      <c r="A101" s="27">
        <v>13</v>
      </c>
      <c r="B101" s="27">
        <v>5</v>
      </c>
      <c r="C101" s="17">
        <v>7.0202573990000001</v>
      </c>
      <c r="D101" s="17">
        <v>2.7421012440000001</v>
      </c>
      <c r="E101" s="17">
        <v>7.1724456999999999</v>
      </c>
      <c r="F101" s="17">
        <v>2.7479269689999999</v>
      </c>
      <c r="G101" s="17">
        <v>2.5694129550000002</v>
      </c>
      <c r="H101" s="17">
        <v>6.9783162770000002</v>
      </c>
      <c r="I101" s="17">
        <v>1.18724224</v>
      </c>
      <c r="J101" s="17">
        <v>5.8833888639999996</v>
      </c>
      <c r="K101" s="17">
        <v>4.9541862119999998</v>
      </c>
      <c r="L101" s="17">
        <v>5.826907115</v>
      </c>
    </row>
    <row r="102" spans="1:12" x14ac:dyDescent="0.25">
      <c r="A102" s="27">
        <v>15</v>
      </c>
      <c r="B102" s="27">
        <v>1</v>
      </c>
      <c r="C102" s="17">
        <v>7.3312619430000003</v>
      </c>
      <c r="D102" s="17">
        <v>6.7530866979999997</v>
      </c>
      <c r="E102" s="17">
        <v>5.5650302160000003</v>
      </c>
      <c r="F102" s="17">
        <v>4.2137897899999999</v>
      </c>
      <c r="G102" s="17">
        <v>2.8075686059999998</v>
      </c>
      <c r="H102" s="17">
        <v>7.532865267</v>
      </c>
      <c r="J102" s="17">
        <v>7.9215542709999998</v>
      </c>
      <c r="K102" s="17">
        <v>6.3636410579999998</v>
      </c>
      <c r="L102" s="17">
        <v>6.8661687139999996</v>
      </c>
    </row>
    <row r="103" spans="1:12" x14ac:dyDescent="0.25">
      <c r="A103" s="27">
        <v>15</v>
      </c>
      <c r="B103" s="27">
        <v>2</v>
      </c>
      <c r="C103" s="17">
        <v>6.6865595850000004</v>
      </c>
      <c r="D103" s="17">
        <v>6.5170514400000004</v>
      </c>
      <c r="E103" s="17">
        <v>4.1235828129999996</v>
      </c>
      <c r="F103" s="17">
        <v>4.1064149109999999</v>
      </c>
      <c r="G103" s="17">
        <v>3.3295855429999999</v>
      </c>
      <c r="H103" s="17">
        <v>7.9376304009999998</v>
      </c>
      <c r="I103" s="17">
        <v>2.803149034</v>
      </c>
      <c r="J103" s="17">
        <v>8.2272426640000003</v>
      </c>
      <c r="K103" s="17">
        <v>5.8600932139999999</v>
      </c>
      <c r="L103" s="17">
        <v>6.5146734669999997</v>
      </c>
    </row>
    <row r="104" spans="1:12" x14ac:dyDescent="0.25">
      <c r="A104" s="27">
        <v>15</v>
      </c>
      <c r="B104" s="27">
        <v>3</v>
      </c>
      <c r="C104" s="17">
        <v>7.377492782</v>
      </c>
      <c r="D104" s="17">
        <v>6.0022153149999999</v>
      </c>
      <c r="E104" s="17">
        <v>4.2008835820000003</v>
      </c>
      <c r="F104" s="17">
        <v>4.3282468740000004</v>
      </c>
      <c r="G104" s="17">
        <v>3.7140107819999999</v>
      </c>
      <c r="H104" s="17">
        <v>5.713799742</v>
      </c>
      <c r="I104" s="17">
        <v>1.70391779</v>
      </c>
      <c r="J104" s="17">
        <v>6.537744172</v>
      </c>
      <c r="K104" s="17">
        <v>5.7868343040000001</v>
      </c>
      <c r="L104" s="17">
        <v>6.9067539419999999</v>
      </c>
    </row>
    <row r="105" spans="1:12" x14ac:dyDescent="0.25">
      <c r="A105" s="27">
        <v>15</v>
      </c>
      <c r="B105" s="27">
        <v>4</v>
      </c>
      <c r="C105" s="17">
        <v>7.687339336</v>
      </c>
      <c r="D105" s="17">
        <v>7.2018094460000004</v>
      </c>
      <c r="E105" s="17">
        <v>1.912029118</v>
      </c>
      <c r="F105" s="17">
        <v>4.3617655400000004</v>
      </c>
      <c r="G105" s="17">
        <v>3.8872075239999999</v>
      </c>
      <c r="H105" s="17">
        <v>6.0864877799999997</v>
      </c>
      <c r="I105" s="17">
        <v>2.268466739</v>
      </c>
      <c r="J105" s="17">
        <v>6.8650188080000003</v>
      </c>
      <c r="K105" s="17">
        <v>6.1599687579999998</v>
      </c>
      <c r="L105" s="17">
        <v>7.2376070109999997</v>
      </c>
    </row>
    <row r="106" spans="1:12" x14ac:dyDescent="0.25">
      <c r="A106" s="27">
        <v>15</v>
      </c>
      <c r="B106" s="27">
        <v>5</v>
      </c>
      <c r="C106" s="17">
        <v>7.8466986790000002</v>
      </c>
      <c r="D106" s="17" t="s">
        <v>20</v>
      </c>
      <c r="E106" s="17">
        <v>4.1177963330000003</v>
      </c>
      <c r="F106" s="17">
        <v>4.3910224229999999</v>
      </c>
      <c r="G106" s="17">
        <v>3.1953495240000001</v>
      </c>
      <c r="H106" s="17">
        <v>5.3938688060000004</v>
      </c>
      <c r="I106" s="17">
        <v>1.9795033829999999</v>
      </c>
      <c r="J106" s="17">
        <v>7.1367269870000003</v>
      </c>
      <c r="K106" s="17">
        <v>6.7710624719999997</v>
      </c>
      <c r="L106" s="17">
        <v>8.6698450139999998</v>
      </c>
    </row>
    <row r="107" spans="1:12" x14ac:dyDescent="0.25">
      <c r="A107" s="27">
        <v>15</v>
      </c>
      <c r="B107" s="27">
        <v>6</v>
      </c>
      <c r="C107" s="17">
        <v>5.8602198730000001</v>
      </c>
      <c r="D107" s="17" t="s">
        <v>20</v>
      </c>
      <c r="E107" s="17">
        <v>5.32151408</v>
      </c>
      <c r="F107" s="17">
        <v>3.022857986</v>
      </c>
      <c r="G107" s="17">
        <v>2.7348943769999998</v>
      </c>
      <c r="H107" s="17">
        <v>5.3564739330000002</v>
      </c>
      <c r="I107" s="17">
        <v>2.5262601230000001</v>
      </c>
      <c r="J107" s="17">
        <v>6.3926891289999999</v>
      </c>
      <c r="K107" s="17">
        <v>7.6139623509999996</v>
      </c>
      <c r="L107" s="17">
        <v>8.434140266</v>
      </c>
    </row>
    <row r="108" spans="1:12" x14ac:dyDescent="0.25">
      <c r="A108" s="27">
        <v>15</v>
      </c>
      <c r="B108" s="27">
        <v>7</v>
      </c>
      <c r="C108" s="17">
        <v>6.9274681090000003</v>
      </c>
      <c r="D108" s="17">
        <v>2.1115118499999999</v>
      </c>
      <c r="E108" s="17">
        <v>8.3545809799999997</v>
      </c>
      <c r="F108" s="17">
        <v>3.1815121479999999</v>
      </c>
      <c r="G108" s="17">
        <v>2.878784848</v>
      </c>
      <c r="H108" s="17">
        <v>6.8455796879999999</v>
      </c>
      <c r="I108" s="17">
        <v>2.0992178589999999</v>
      </c>
      <c r="J108" s="17">
        <v>6.891253624</v>
      </c>
      <c r="K108" s="17">
        <v>6.1248778130000003</v>
      </c>
      <c r="L108" s="17" t="s">
        <v>20</v>
      </c>
    </row>
    <row r="109" spans="1:12" x14ac:dyDescent="0.25">
      <c r="A109" s="27">
        <v>17</v>
      </c>
      <c r="B109" s="27">
        <v>1</v>
      </c>
      <c r="C109" s="17">
        <v>10.054518659999999</v>
      </c>
      <c r="D109" s="17">
        <v>9.8515152080000004</v>
      </c>
      <c r="E109" s="17">
        <v>6.8156390050000004</v>
      </c>
      <c r="F109" s="17">
        <v>6.4243059840000001</v>
      </c>
      <c r="G109" s="17">
        <v>5.2470650760000002</v>
      </c>
      <c r="H109" s="17">
        <v>10.400352699999999</v>
      </c>
      <c r="I109" s="17">
        <v>4.1039543089999997</v>
      </c>
      <c r="J109" s="17">
        <v>10.169312440000001</v>
      </c>
      <c r="K109" s="17">
        <v>7.758238457</v>
      </c>
      <c r="L109" s="17">
        <v>8.7341023260000004</v>
      </c>
    </row>
    <row r="110" spans="1:12" x14ac:dyDescent="0.25">
      <c r="A110" s="27">
        <v>17</v>
      </c>
      <c r="B110" s="27">
        <v>2</v>
      </c>
      <c r="C110" s="17">
        <v>7.6722672950000002</v>
      </c>
      <c r="D110" s="17">
        <v>6.6744786920000001</v>
      </c>
      <c r="E110" s="17">
        <v>6.0674057570000004</v>
      </c>
      <c r="F110" s="17">
        <v>4.0945033750000004</v>
      </c>
      <c r="G110" s="17">
        <v>3.4283532650000001</v>
      </c>
      <c r="H110" s="17">
        <v>8.3712373919999994</v>
      </c>
      <c r="I110" s="17">
        <v>2.332875789</v>
      </c>
      <c r="J110" s="17">
        <v>8.5875936329999991</v>
      </c>
      <c r="K110" s="17">
        <v>5.4367366429999997</v>
      </c>
      <c r="L110" s="17">
        <v>6.4036078029999999</v>
      </c>
    </row>
    <row r="111" spans="1:12" x14ac:dyDescent="0.25">
      <c r="A111" s="27">
        <v>17</v>
      </c>
      <c r="B111" s="27">
        <v>3</v>
      </c>
      <c r="C111" s="17">
        <v>7.3717952149999997</v>
      </c>
      <c r="D111" s="17">
        <v>7.2539579190000003</v>
      </c>
      <c r="E111" s="17">
        <v>4.9383073460000002</v>
      </c>
      <c r="F111" s="17">
        <v>4.2180760399999997</v>
      </c>
      <c r="G111" s="17">
        <v>2.7440321480000001</v>
      </c>
      <c r="H111" s="17">
        <v>8.8718523470000008</v>
      </c>
      <c r="I111" s="17">
        <v>2.6456337940000001</v>
      </c>
      <c r="J111" s="17">
        <v>8.8026569079999994</v>
      </c>
      <c r="K111" s="17">
        <v>5.9192975519999997</v>
      </c>
      <c r="L111" s="17">
        <v>7.4605730819999998</v>
      </c>
    </row>
    <row r="112" spans="1:12" x14ac:dyDescent="0.25">
      <c r="A112" s="27">
        <v>17</v>
      </c>
      <c r="B112" s="27">
        <v>4</v>
      </c>
      <c r="C112" s="17">
        <v>6.8101798699999998</v>
      </c>
      <c r="D112" s="17">
        <v>7.0954699379999999</v>
      </c>
      <c r="E112" s="17">
        <v>4.3316234370000002</v>
      </c>
      <c r="F112" s="17">
        <v>2.8820096730000002</v>
      </c>
      <c r="G112" s="17">
        <v>4.1286372120000001</v>
      </c>
      <c r="H112" s="17">
        <v>5.7913631150000002</v>
      </c>
      <c r="I112" s="17">
        <v>1.815755711</v>
      </c>
      <c r="J112" s="17">
        <v>6.6293732429999999</v>
      </c>
      <c r="K112" s="17">
        <v>4.3282801849999997</v>
      </c>
      <c r="L112" s="17">
        <v>5.3423964059999998</v>
      </c>
    </row>
    <row r="113" spans="1:12" x14ac:dyDescent="0.25">
      <c r="A113" s="27">
        <v>17</v>
      </c>
      <c r="B113" s="27">
        <v>5</v>
      </c>
      <c r="C113" s="17">
        <v>7.9094529910000002</v>
      </c>
      <c r="D113" s="17">
        <v>7.2172554919999996</v>
      </c>
      <c r="E113" s="17">
        <v>4.3918600300000001</v>
      </c>
      <c r="F113" s="17">
        <v>4.26805653</v>
      </c>
      <c r="G113" s="17">
        <v>3.5401488109999999</v>
      </c>
      <c r="H113" s="17">
        <v>6.2828065689999999</v>
      </c>
      <c r="I113" s="17">
        <v>2.141424604</v>
      </c>
      <c r="J113" s="17">
        <v>7.1668613170000004</v>
      </c>
      <c r="K113" s="17">
        <v>5.4519228259999997</v>
      </c>
      <c r="L113" s="17">
        <v>6.8740804210000004</v>
      </c>
    </row>
    <row r="114" spans="1:12" x14ac:dyDescent="0.25">
      <c r="A114" s="27">
        <v>17</v>
      </c>
      <c r="B114" s="27">
        <v>6</v>
      </c>
      <c r="C114" s="17">
        <v>7.0351498579999996</v>
      </c>
      <c r="D114" s="17">
        <v>3.1645831910000002</v>
      </c>
      <c r="E114" s="17">
        <v>5.7943589749999997</v>
      </c>
      <c r="F114" s="17">
        <v>2.4201554160000001</v>
      </c>
      <c r="G114" s="17">
        <v>1.123158527</v>
      </c>
      <c r="H114" s="17">
        <v>6.7687593320000001</v>
      </c>
      <c r="I114" s="17">
        <v>1.64288415</v>
      </c>
      <c r="J114" s="17">
        <v>7.0853137019999997</v>
      </c>
      <c r="K114" s="17">
        <v>5.7167150859999998</v>
      </c>
      <c r="L114" s="17">
        <v>6.8987391049999998</v>
      </c>
    </row>
    <row r="115" spans="1:12" x14ac:dyDescent="0.25">
      <c r="A115" s="27">
        <v>19</v>
      </c>
      <c r="B115" s="27">
        <v>1</v>
      </c>
      <c r="C115" s="17">
        <v>7.2528071189999999</v>
      </c>
      <c r="D115" s="17">
        <v>7.7301986400000002</v>
      </c>
      <c r="E115" s="17">
        <v>6.2762157749999998</v>
      </c>
      <c r="F115" s="17">
        <v>4.1238625280000001</v>
      </c>
      <c r="G115" s="17">
        <v>3.0015839529999999</v>
      </c>
      <c r="H115" s="17">
        <v>7.3677624140000004</v>
      </c>
      <c r="I115" s="17">
        <v>2.4261142250000001</v>
      </c>
      <c r="J115" s="17">
        <v>7.1644074309999999</v>
      </c>
      <c r="K115" s="17">
        <v>5.4976233749999999</v>
      </c>
      <c r="L115" s="17">
        <v>6.3892064279999996</v>
      </c>
    </row>
    <row r="116" spans="1:12" x14ac:dyDescent="0.25">
      <c r="A116" s="27">
        <v>19</v>
      </c>
      <c r="B116" s="27">
        <v>2</v>
      </c>
      <c r="C116" s="17">
        <v>7.9226625779999997</v>
      </c>
      <c r="D116" s="17">
        <v>6.7583337349999999</v>
      </c>
      <c r="E116" s="17">
        <v>6.5954384270000004</v>
      </c>
      <c r="F116" s="17">
        <v>4.5068063900000004</v>
      </c>
      <c r="G116" s="17">
        <v>3.6723496880000002</v>
      </c>
      <c r="H116" s="17">
        <v>7.7579745689999999</v>
      </c>
      <c r="I116" s="17">
        <v>2.4994720830000001</v>
      </c>
      <c r="J116" s="17">
        <v>7.7050683900000001</v>
      </c>
      <c r="K116" s="17">
        <v>5.8009855740000003</v>
      </c>
      <c r="L116" s="17">
        <v>7.2849874229999996</v>
      </c>
    </row>
    <row r="117" spans="1:12" x14ac:dyDescent="0.25">
      <c r="A117" s="27">
        <v>19</v>
      </c>
      <c r="B117" s="27">
        <v>3</v>
      </c>
      <c r="C117" s="17">
        <v>7.7056611300000002</v>
      </c>
      <c r="D117" s="17">
        <v>5.6626680829999998</v>
      </c>
      <c r="E117" s="17">
        <v>4.492684852</v>
      </c>
      <c r="F117" s="17">
        <v>4.2735785330000002</v>
      </c>
      <c r="G117" s="17">
        <v>2.9613638149999999</v>
      </c>
      <c r="H117" s="17">
        <v>8.3419447519999999</v>
      </c>
      <c r="I117" s="17">
        <v>2.5533981859999999</v>
      </c>
      <c r="J117" s="17">
        <v>8.0497888480000004</v>
      </c>
      <c r="K117" s="17">
        <v>6.2330350120000002</v>
      </c>
      <c r="L117" s="17">
        <v>7.1780147589999999</v>
      </c>
    </row>
    <row r="118" spans="1:12" x14ac:dyDescent="0.25">
      <c r="A118" s="27">
        <v>19</v>
      </c>
      <c r="B118" s="27">
        <v>4</v>
      </c>
      <c r="C118" s="17">
        <v>7.8784744120000001</v>
      </c>
      <c r="D118" s="17">
        <v>6.1294606229999999</v>
      </c>
      <c r="E118" s="17">
        <v>3.977843354</v>
      </c>
      <c r="F118" s="17">
        <v>3.9977568149999998</v>
      </c>
      <c r="G118" s="17" t="s">
        <v>20</v>
      </c>
      <c r="H118" s="17">
        <v>6.1774132010000002</v>
      </c>
      <c r="I118" s="17">
        <v>2.3704511099999999</v>
      </c>
      <c r="J118" s="17">
        <v>6.5913004559999999</v>
      </c>
      <c r="K118" s="17">
        <v>6.1020765260000003</v>
      </c>
      <c r="L118" s="17">
        <v>7.7352456089999997</v>
      </c>
    </row>
    <row r="119" spans="1:12" x14ac:dyDescent="0.25">
      <c r="A119" s="27">
        <v>19</v>
      </c>
      <c r="B119" s="27">
        <v>5</v>
      </c>
      <c r="C119" s="17">
        <v>8.8184970450000009</v>
      </c>
      <c r="D119" s="17">
        <v>6.6196782330000001</v>
      </c>
      <c r="E119" s="17">
        <v>3.9579274020000001</v>
      </c>
      <c r="F119" s="17">
        <v>3.4402070629999999</v>
      </c>
      <c r="G119" s="17">
        <v>3.1205059070000001</v>
      </c>
      <c r="H119" s="17">
        <v>5.3700359029999998</v>
      </c>
      <c r="I119" s="17">
        <v>1.8037225960000001</v>
      </c>
      <c r="J119" s="17">
        <v>6.7442890220000002</v>
      </c>
      <c r="K119" s="17">
        <v>7.0502848240000002</v>
      </c>
      <c r="L119" s="17">
        <v>9.540362172</v>
      </c>
    </row>
    <row r="120" spans="1:12" x14ac:dyDescent="0.25">
      <c r="A120" s="27">
        <v>19</v>
      </c>
      <c r="B120" s="27">
        <v>6</v>
      </c>
      <c r="C120" s="17">
        <v>6.348759984</v>
      </c>
      <c r="D120" s="17" t="s">
        <v>20</v>
      </c>
      <c r="E120" s="17">
        <v>3.9212556049999998</v>
      </c>
      <c r="F120" s="17">
        <v>3.5821356870000001</v>
      </c>
      <c r="G120" s="17">
        <v>3.0286908459999999</v>
      </c>
      <c r="H120" s="17">
        <v>4.6711961659999996</v>
      </c>
      <c r="I120" s="17">
        <v>3.1323931119999999</v>
      </c>
      <c r="J120" s="17">
        <v>6.9160462059999999</v>
      </c>
      <c r="K120" s="17">
        <v>7.037944757</v>
      </c>
      <c r="L120" s="17">
        <v>9.1570374290000007</v>
      </c>
    </row>
    <row r="121" spans="1:12" x14ac:dyDescent="0.25">
      <c r="A121" s="27">
        <v>19</v>
      </c>
      <c r="B121" s="27">
        <v>7</v>
      </c>
      <c r="C121" s="17">
        <v>7.2267321390000001</v>
      </c>
      <c r="D121" s="17">
        <v>2.1834283559999998</v>
      </c>
      <c r="E121" s="17">
        <v>5.5834048430000003</v>
      </c>
      <c r="F121" s="17">
        <v>3.7426210119999999</v>
      </c>
      <c r="G121" s="17">
        <v>4.0201276540000004</v>
      </c>
      <c r="H121" s="17">
        <v>6.6908304510000001</v>
      </c>
      <c r="I121" s="17">
        <v>2.3475020610000001</v>
      </c>
      <c r="J121" s="17">
        <v>7.1049196959999996</v>
      </c>
      <c r="K121" s="17">
        <v>5.7713743820000003</v>
      </c>
      <c r="L121" s="17">
        <v>7.2753451829999998</v>
      </c>
    </row>
    <row r="122" spans="1:12" x14ac:dyDescent="0.25">
      <c r="A122" s="27">
        <v>21</v>
      </c>
      <c r="B122" s="27">
        <v>1</v>
      </c>
      <c r="C122" s="17">
        <v>8.6649129909999996</v>
      </c>
      <c r="D122" s="17" t="s">
        <v>20</v>
      </c>
      <c r="E122" s="17">
        <v>6.0687228710000003</v>
      </c>
      <c r="F122" s="17">
        <v>5.5982103890000001</v>
      </c>
      <c r="G122" s="17">
        <v>3.4990461129999999</v>
      </c>
      <c r="H122" s="17">
        <v>8.5054306319999995</v>
      </c>
      <c r="I122" s="17">
        <v>2.8878733740000002</v>
      </c>
      <c r="J122" s="17">
        <v>8.6383950160000005</v>
      </c>
      <c r="K122" s="17">
        <v>7.4931442739999996</v>
      </c>
      <c r="L122" s="17">
        <v>9.5020856190000007</v>
      </c>
    </row>
    <row r="123" spans="1:12" x14ac:dyDescent="0.25">
      <c r="A123" s="27">
        <v>21</v>
      </c>
      <c r="B123" s="27">
        <v>2</v>
      </c>
      <c r="C123" s="17">
        <v>8.8550475439999996</v>
      </c>
      <c r="D123" s="17">
        <v>7.4234957210000001</v>
      </c>
      <c r="E123" s="17">
        <v>3.5268433190000001</v>
      </c>
      <c r="F123" s="17">
        <v>5.049383272</v>
      </c>
      <c r="G123" s="17">
        <v>2.8729315190000002</v>
      </c>
      <c r="H123" s="17">
        <v>8.3888253349999999</v>
      </c>
      <c r="I123" s="17">
        <v>2.1865636639999999</v>
      </c>
      <c r="J123" s="17">
        <v>9.0375154379999998</v>
      </c>
      <c r="K123" s="17">
        <v>8.2001767270000006</v>
      </c>
      <c r="L123" s="17">
        <v>9.8698060759999997</v>
      </c>
    </row>
    <row r="124" spans="1:12" x14ac:dyDescent="0.25">
      <c r="A124" s="27">
        <v>21</v>
      </c>
      <c r="B124" s="27">
        <v>3</v>
      </c>
      <c r="C124" s="17">
        <v>7.314015908</v>
      </c>
      <c r="D124" s="17">
        <v>5.9735675070000003</v>
      </c>
      <c r="E124" s="17">
        <v>2.5369119119999999</v>
      </c>
      <c r="F124" s="17">
        <v>3.7469689659999998</v>
      </c>
      <c r="G124" s="17">
        <v>2.5886216229999999</v>
      </c>
      <c r="H124" s="17">
        <v>5.9588114929999998</v>
      </c>
      <c r="I124" s="17">
        <v>1.9168265449999999</v>
      </c>
      <c r="J124" s="17">
        <v>6.736523375</v>
      </c>
      <c r="K124" s="17">
        <v>5.940918323</v>
      </c>
      <c r="L124" s="17">
        <v>7.6170217239999998</v>
      </c>
    </row>
    <row r="125" spans="1:12" x14ac:dyDescent="0.25">
      <c r="A125" s="27">
        <v>21</v>
      </c>
      <c r="B125" s="27">
        <v>4</v>
      </c>
      <c r="C125" s="17">
        <v>8.1690657719999997</v>
      </c>
      <c r="D125" s="17" t="s">
        <v>20</v>
      </c>
      <c r="E125" s="17">
        <v>5.0733213619999997</v>
      </c>
      <c r="F125" s="17">
        <v>5.217405522</v>
      </c>
      <c r="G125" s="17">
        <v>1.1884786709999999</v>
      </c>
      <c r="H125" s="17">
        <v>4.7942222069999998</v>
      </c>
      <c r="I125" s="17">
        <v>1.5266852879999999</v>
      </c>
      <c r="J125" s="17">
        <v>7.3194312119999996</v>
      </c>
      <c r="K125" s="17">
        <v>5.7995525309999998</v>
      </c>
      <c r="L125" s="17">
        <v>9.1057781650000003</v>
      </c>
    </row>
    <row r="126" spans="1:12" x14ac:dyDescent="0.25">
      <c r="A126" s="27">
        <v>21</v>
      </c>
      <c r="B126" s="27">
        <v>5</v>
      </c>
      <c r="C126" s="17">
        <v>5.845322157</v>
      </c>
      <c r="D126" s="17">
        <v>2.9751020929999998</v>
      </c>
      <c r="E126" s="17">
        <v>5.195087783</v>
      </c>
      <c r="F126" s="17">
        <v>4.1095121160000003</v>
      </c>
      <c r="G126" s="17">
        <v>2.7957945460000002</v>
      </c>
      <c r="H126" s="17">
        <v>5.3535347499999997</v>
      </c>
      <c r="I126" s="17">
        <v>3.475123183</v>
      </c>
      <c r="J126" s="17">
        <v>7.1046081089999999</v>
      </c>
      <c r="K126" s="17">
        <v>7.5180998480000003</v>
      </c>
      <c r="L126" s="17">
        <v>8.8829674199999999</v>
      </c>
    </row>
    <row r="127" spans="1:12" x14ac:dyDescent="0.25">
      <c r="A127" s="27">
        <v>21</v>
      </c>
      <c r="B127" s="27">
        <v>6</v>
      </c>
      <c r="C127" s="17">
        <v>6.8598360209999996</v>
      </c>
      <c r="D127" s="17">
        <v>3.246182041</v>
      </c>
      <c r="E127" s="17">
        <v>7.4968724120000001</v>
      </c>
      <c r="F127" s="17">
        <v>3.5067140129999999</v>
      </c>
      <c r="G127" s="17">
        <v>1.92945396</v>
      </c>
      <c r="H127" s="17">
        <v>7.1139041860000001</v>
      </c>
      <c r="I127" s="17">
        <v>3.075252495</v>
      </c>
      <c r="J127" s="17">
        <v>7.0718505980000002</v>
      </c>
      <c r="K127" s="17">
        <v>6.7595226940000002</v>
      </c>
      <c r="L127" s="17">
        <v>8.0188144910000005</v>
      </c>
    </row>
    <row r="128" spans="1:12" x14ac:dyDescent="0.25">
      <c r="A128" s="27">
        <v>23</v>
      </c>
      <c r="B128" s="27">
        <v>1</v>
      </c>
      <c r="C128" s="17">
        <v>8.6728324350000001</v>
      </c>
      <c r="D128" s="17" t="s">
        <v>20</v>
      </c>
      <c r="E128" s="17">
        <v>6.567176366</v>
      </c>
      <c r="F128" s="17">
        <v>6.4342022500000002</v>
      </c>
      <c r="G128" s="17">
        <v>4.7154532189999996</v>
      </c>
      <c r="H128" s="17">
        <v>7.4126454700000002</v>
      </c>
      <c r="I128" s="17">
        <v>3.8391730229999999</v>
      </c>
      <c r="J128" s="17">
        <v>9.4709888360000001</v>
      </c>
      <c r="K128" s="17">
        <v>8.9938186210000008</v>
      </c>
      <c r="L128" s="17">
        <v>10.718872340000001</v>
      </c>
    </row>
    <row r="129" spans="1:12" x14ac:dyDescent="0.25">
      <c r="A129" s="27">
        <v>23</v>
      </c>
      <c r="B129" s="27">
        <v>2</v>
      </c>
      <c r="C129" s="17">
        <v>8.7567512050000005</v>
      </c>
      <c r="D129" s="17">
        <v>6.602867066</v>
      </c>
      <c r="E129" s="17">
        <v>3.876130801</v>
      </c>
      <c r="F129" s="17">
        <v>5.0464837979999997</v>
      </c>
      <c r="G129" s="17">
        <v>3.5779618649999998</v>
      </c>
      <c r="H129" s="17">
        <v>7.3174912499999998</v>
      </c>
      <c r="I129" s="17">
        <v>2.789215445</v>
      </c>
      <c r="J129" s="17">
        <v>8.8972536380000005</v>
      </c>
      <c r="K129" s="17">
        <v>8.4103794510000007</v>
      </c>
      <c r="L129" s="17">
        <v>9.9356900069999998</v>
      </c>
    </row>
    <row r="130" spans="1:12" x14ac:dyDescent="0.25">
      <c r="A130" s="27">
        <v>23</v>
      </c>
      <c r="B130" s="27">
        <v>3</v>
      </c>
      <c r="C130" s="17">
        <v>7.859476001</v>
      </c>
      <c r="D130" s="17" t="s">
        <v>20</v>
      </c>
      <c r="E130" s="17">
        <v>4.9900094160000004</v>
      </c>
      <c r="F130" s="17">
        <v>2.407959457</v>
      </c>
      <c r="G130" s="17">
        <v>3.0557734569999999</v>
      </c>
      <c r="H130" s="17">
        <v>5.55027911</v>
      </c>
      <c r="I130" s="17">
        <v>2.4736332480000001</v>
      </c>
      <c r="J130" s="17">
        <v>6.4460159260000003</v>
      </c>
      <c r="K130" s="17">
        <v>6.313826841</v>
      </c>
      <c r="L130" s="17">
        <v>8.3200537420000007</v>
      </c>
    </row>
    <row r="131" spans="1:12" x14ac:dyDescent="0.25">
      <c r="A131" s="27">
        <v>23</v>
      </c>
      <c r="B131" s="27">
        <v>4</v>
      </c>
      <c r="C131" s="17">
        <v>7.9161047780000002</v>
      </c>
      <c r="D131" s="17" t="s">
        <v>20</v>
      </c>
      <c r="E131" s="17">
        <v>4.7855795729999997</v>
      </c>
      <c r="F131" s="17">
        <v>3.3336971900000001</v>
      </c>
      <c r="G131" s="17">
        <v>4.6287198939999996</v>
      </c>
      <c r="H131" s="17">
        <v>5.3287956669999996</v>
      </c>
      <c r="I131" s="17">
        <v>2.2591572750000002</v>
      </c>
      <c r="J131" s="17">
        <v>7.2729419130000004</v>
      </c>
      <c r="K131" s="17">
        <v>7.4372310160000001</v>
      </c>
      <c r="L131" s="17">
        <v>9.7448930130000004</v>
      </c>
    </row>
    <row r="132" spans="1:12" x14ac:dyDescent="0.25">
      <c r="A132" s="27">
        <v>23</v>
      </c>
      <c r="B132" s="27">
        <v>5</v>
      </c>
      <c r="C132" s="17">
        <v>5.079308846</v>
      </c>
      <c r="D132" s="17" t="s">
        <v>20</v>
      </c>
      <c r="E132" s="17">
        <v>5.1556181519999997</v>
      </c>
      <c r="F132" s="17">
        <v>2.4751634830000002</v>
      </c>
      <c r="G132" s="17">
        <v>1.92919843</v>
      </c>
      <c r="H132" s="17">
        <v>4.5657589219999997</v>
      </c>
      <c r="I132" s="17">
        <v>2.684915798</v>
      </c>
      <c r="J132" s="17">
        <v>6.893872687</v>
      </c>
      <c r="K132" s="17">
        <v>7.2949990150000001</v>
      </c>
      <c r="L132" s="17">
        <v>9.1377727120000003</v>
      </c>
    </row>
    <row r="133" spans="1:12" x14ac:dyDescent="0.25">
      <c r="A133" s="27">
        <v>23</v>
      </c>
      <c r="B133" s="27">
        <v>6</v>
      </c>
      <c r="C133" s="17">
        <v>6.961265289</v>
      </c>
      <c r="D133" s="17">
        <v>3.2062230540000001</v>
      </c>
      <c r="E133" s="17">
        <v>6.6644884869999999</v>
      </c>
      <c r="F133" s="17">
        <v>2.2402027069999999</v>
      </c>
      <c r="G133" s="17">
        <v>3.8696413380000001</v>
      </c>
      <c r="H133" s="17">
        <v>7.1494156430000002</v>
      </c>
      <c r="I133" s="17">
        <v>3.3160645519999998</v>
      </c>
      <c r="J133" s="17">
        <v>7.4599931169999998</v>
      </c>
      <c r="K133" s="17">
        <v>6.7224213339999999</v>
      </c>
      <c r="L133" s="17">
        <v>8.0799778940000007</v>
      </c>
    </row>
    <row r="134" spans="1:12" x14ac:dyDescent="0.25">
      <c r="A134" s="27">
        <v>25</v>
      </c>
      <c r="B134" s="27">
        <v>1</v>
      </c>
      <c r="C134" s="17">
        <v>7.6202614989999997</v>
      </c>
      <c r="D134" s="17">
        <v>3.8459710610000002</v>
      </c>
      <c r="E134" s="17">
        <v>6.9591005189999997</v>
      </c>
      <c r="F134" s="17">
        <v>3.7386090510000001</v>
      </c>
      <c r="G134" s="17">
        <v>2.2303455510000001</v>
      </c>
      <c r="H134" s="17">
        <v>9.3551976349999997</v>
      </c>
      <c r="I134" s="17">
        <v>3.058594775</v>
      </c>
      <c r="J134" s="17">
        <v>9.9222373509999997</v>
      </c>
      <c r="K134" s="17">
        <v>7.1878679009999997</v>
      </c>
      <c r="L134" s="17">
        <v>8.162742304</v>
      </c>
    </row>
    <row r="135" spans="1:12" x14ac:dyDescent="0.25">
      <c r="A135" s="27">
        <v>25</v>
      </c>
      <c r="B135" s="27">
        <v>2</v>
      </c>
      <c r="C135" s="17">
        <v>8.8226938970000006</v>
      </c>
      <c r="D135" s="17">
        <v>6.5523571540000001</v>
      </c>
      <c r="E135" s="17">
        <v>6.5104418219999998</v>
      </c>
      <c r="F135" s="17">
        <v>4.7966244409999996</v>
      </c>
      <c r="G135" s="17">
        <v>3.1096673180000001</v>
      </c>
      <c r="H135" s="17">
        <v>8.0131746239999995</v>
      </c>
      <c r="I135" s="17">
        <v>2.84440888</v>
      </c>
      <c r="J135" s="17">
        <v>9.3529904370000008</v>
      </c>
      <c r="K135" s="17">
        <v>6.2648731079999997</v>
      </c>
      <c r="L135" s="17">
        <v>8.1057842509999993</v>
      </c>
    </row>
    <row r="136" spans="1:12" x14ac:dyDescent="0.25">
      <c r="A136" s="27">
        <v>25</v>
      </c>
      <c r="B136" s="27">
        <v>3</v>
      </c>
      <c r="C136" s="17">
        <v>8.6345165710000007</v>
      </c>
      <c r="D136" s="17">
        <v>7.4278163729999997</v>
      </c>
      <c r="E136" s="17">
        <v>5.1651622489999998</v>
      </c>
      <c r="F136" s="17">
        <v>3.4301445199999998</v>
      </c>
      <c r="G136" s="17">
        <v>3.0305845389999999</v>
      </c>
      <c r="H136" s="17">
        <v>9.3464073980000002</v>
      </c>
      <c r="I136" s="17">
        <v>2.8806014530000001</v>
      </c>
      <c r="J136" s="17">
        <v>9.1261224310000006</v>
      </c>
      <c r="K136" s="17">
        <v>7.259081471</v>
      </c>
      <c r="L136" s="17">
        <v>8.4553844300000005</v>
      </c>
    </row>
    <row r="137" spans="1:12" x14ac:dyDescent="0.25">
      <c r="A137" s="27">
        <v>25</v>
      </c>
      <c r="B137" s="27">
        <v>4</v>
      </c>
      <c r="C137" s="17">
        <v>7.9674591039999996</v>
      </c>
      <c r="D137" s="17" t="s">
        <v>20</v>
      </c>
      <c r="E137" s="17">
        <v>5.1155731649999998</v>
      </c>
      <c r="F137" s="17">
        <v>1.8253875150000001</v>
      </c>
      <c r="G137" s="17">
        <v>2.0924326230000001</v>
      </c>
      <c r="H137" s="17">
        <v>7.6002449429999999</v>
      </c>
      <c r="I137" s="17">
        <v>1.888126599</v>
      </c>
      <c r="J137" s="17">
        <v>7.9783646309999998</v>
      </c>
      <c r="K137" s="17">
        <v>5.6486785780000002</v>
      </c>
      <c r="L137" s="17">
        <v>6.8230999690000003</v>
      </c>
    </row>
    <row r="138" spans="1:12" x14ac:dyDescent="0.25">
      <c r="A138" s="27">
        <v>25</v>
      </c>
      <c r="B138" s="27">
        <v>5</v>
      </c>
      <c r="C138" s="17">
        <v>6.9518072880000004</v>
      </c>
      <c r="D138" s="17">
        <v>6.8445886419999997</v>
      </c>
      <c r="E138" s="17">
        <v>5.4500745000000004</v>
      </c>
      <c r="F138" s="17">
        <v>2.8700339600000002</v>
      </c>
      <c r="G138" s="17">
        <v>3.0558617429999999</v>
      </c>
      <c r="H138" s="17">
        <v>6.5419874389999997</v>
      </c>
      <c r="I138" s="17">
        <v>2.6354968410000001</v>
      </c>
      <c r="J138" s="17">
        <v>6.5846005109999997</v>
      </c>
      <c r="K138" s="17">
        <v>5.5006385839999998</v>
      </c>
      <c r="L138" s="17">
        <v>6.7299783340000001</v>
      </c>
    </row>
    <row r="139" spans="1:12" x14ac:dyDescent="0.25">
      <c r="A139" s="27">
        <v>25</v>
      </c>
      <c r="B139" s="27">
        <v>6</v>
      </c>
      <c r="C139" s="17">
        <v>5.6750561099999999</v>
      </c>
      <c r="D139" s="17">
        <v>3.6394178699999999</v>
      </c>
      <c r="E139" s="17">
        <v>5.095542644</v>
      </c>
      <c r="F139" s="17">
        <v>1.679509033</v>
      </c>
      <c r="G139" s="17">
        <v>2.297296367</v>
      </c>
      <c r="H139" s="17">
        <v>6.6059172369999999</v>
      </c>
      <c r="I139" s="17">
        <v>2.3661012760000002</v>
      </c>
      <c r="J139" s="17">
        <v>7.041485196</v>
      </c>
      <c r="K139" s="17">
        <v>5.5509915750000003</v>
      </c>
      <c r="L139" s="17">
        <v>7.3572282290000004</v>
      </c>
    </row>
    <row r="140" spans="1:12" x14ac:dyDescent="0.25">
      <c r="A140" s="27">
        <v>25</v>
      </c>
      <c r="B140" s="27">
        <v>7</v>
      </c>
      <c r="C140" s="17">
        <v>6.0927103039999997</v>
      </c>
      <c r="D140" s="17">
        <v>2.902470895</v>
      </c>
      <c r="E140" s="17">
        <v>4.5045412850000002</v>
      </c>
      <c r="F140" s="17">
        <v>1.062575209</v>
      </c>
      <c r="G140" s="17">
        <v>1.9368177090000001</v>
      </c>
      <c r="H140" s="17">
        <v>7.8577281020000003</v>
      </c>
      <c r="I140" s="17">
        <v>2.9969732850000002</v>
      </c>
      <c r="J140" s="17">
        <v>7.5301664639999997</v>
      </c>
      <c r="K140" s="17">
        <v>4.4172240299999999</v>
      </c>
      <c r="L140" s="17">
        <v>4.9930764740000004</v>
      </c>
    </row>
    <row r="141" spans="1:12" x14ac:dyDescent="0.25">
      <c r="A141" s="27">
        <v>27</v>
      </c>
      <c r="B141" s="27">
        <v>1</v>
      </c>
      <c r="C141" s="17">
        <v>7.0004276770000002</v>
      </c>
      <c r="D141" s="17">
        <v>5.9832079880000002</v>
      </c>
      <c r="E141" s="17">
        <v>5.6222397730000004</v>
      </c>
      <c r="F141" s="17">
        <v>4.7516561050000004</v>
      </c>
      <c r="G141" s="17">
        <v>2.399020465</v>
      </c>
      <c r="H141" s="17">
        <v>7.3620281729999997</v>
      </c>
      <c r="I141" s="17">
        <v>2.5151481520000001</v>
      </c>
      <c r="J141" s="17">
        <v>8.0806402530000003</v>
      </c>
      <c r="K141" s="17">
        <v>7.5523105340000001</v>
      </c>
      <c r="L141" s="17">
        <v>8.3892180889999999</v>
      </c>
    </row>
    <row r="142" spans="1:12" x14ac:dyDescent="0.25">
      <c r="A142" s="27">
        <v>27</v>
      </c>
      <c r="B142" s="27">
        <v>2</v>
      </c>
      <c r="C142" s="17">
        <v>7.6968293980000002</v>
      </c>
      <c r="D142" s="17" t="s">
        <v>20</v>
      </c>
      <c r="E142" s="17">
        <v>5.7616011130000002</v>
      </c>
      <c r="F142" s="17">
        <v>3.1876143039999998</v>
      </c>
      <c r="G142" s="17">
        <v>2.676799581</v>
      </c>
      <c r="H142" s="17">
        <v>8.9429300190000003</v>
      </c>
      <c r="I142" s="17">
        <v>2.904023472</v>
      </c>
      <c r="J142" s="17">
        <v>7.9378631049999999</v>
      </c>
      <c r="K142" s="17">
        <v>7.2204970429999999</v>
      </c>
      <c r="L142" s="17">
        <v>7.8476721539999996</v>
      </c>
    </row>
    <row r="143" spans="1:12" x14ac:dyDescent="0.25">
      <c r="A143" s="27">
        <v>27</v>
      </c>
      <c r="B143" s="27">
        <v>3</v>
      </c>
      <c r="C143" s="17">
        <v>7.0347642739999996</v>
      </c>
      <c r="D143" s="17" t="s">
        <v>20</v>
      </c>
      <c r="E143" s="17">
        <v>4.0781920559999998</v>
      </c>
      <c r="F143" s="17">
        <v>5.0246015049999997</v>
      </c>
      <c r="G143" s="17">
        <v>2.426292916</v>
      </c>
      <c r="H143" s="17">
        <v>9.4626393590000006</v>
      </c>
      <c r="I143" s="17">
        <v>3.3125850259999998</v>
      </c>
      <c r="J143" s="17">
        <v>8.2504224829999995</v>
      </c>
      <c r="K143" s="17">
        <v>7.7527915600000004</v>
      </c>
      <c r="L143" s="17">
        <v>8.3385211629999993</v>
      </c>
    </row>
    <row r="144" spans="1:12" x14ac:dyDescent="0.25">
      <c r="A144" s="27">
        <v>27</v>
      </c>
      <c r="B144" s="27">
        <v>4</v>
      </c>
      <c r="C144" s="17">
        <v>6.3053522529999997</v>
      </c>
      <c r="D144" s="17">
        <v>4.9094827810000004</v>
      </c>
      <c r="E144" s="17">
        <v>3.2170883730000002</v>
      </c>
      <c r="F144" s="17">
        <v>2.3356143509999998</v>
      </c>
      <c r="G144" s="17">
        <v>3.1372932200000001</v>
      </c>
      <c r="H144" s="17">
        <v>6.5693952949999996</v>
      </c>
      <c r="I144" s="17">
        <v>3.1169779860000002</v>
      </c>
      <c r="J144" s="17">
        <v>6.1863146609999999</v>
      </c>
      <c r="K144" s="17">
        <v>5.8392528629999996</v>
      </c>
      <c r="L144" s="17">
        <v>6.351932186</v>
      </c>
    </row>
    <row r="145" spans="1:12" x14ac:dyDescent="0.25">
      <c r="A145" s="27">
        <v>27</v>
      </c>
      <c r="B145" s="27">
        <v>5</v>
      </c>
      <c r="C145" s="17">
        <v>7.0087086090000001</v>
      </c>
      <c r="D145" s="17" t="s">
        <v>20</v>
      </c>
      <c r="E145" s="17">
        <v>4.2696115920000004</v>
      </c>
      <c r="F145" s="17">
        <v>3.5534633279999999</v>
      </c>
      <c r="G145" s="17">
        <v>3.0576105629999999</v>
      </c>
      <c r="H145" s="17">
        <v>5.7740455620000004</v>
      </c>
      <c r="I145" s="17">
        <v>2.1250845310000002</v>
      </c>
      <c r="J145" s="17">
        <v>5.8615790859999999</v>
      </c>
      <c r="K145" s="17">
        <v>6.6779591829999996</v>
      </c>
      <c r="L145" s="17">
        <v>7.6632638740000001</v>
      </c>
    </row>
    <row r="146" spans="1:12" x14ac:dyDescent="0.25">
      <c r="A146" s="27">
        <v>27</v>
      </c>
      <c r="B146" s="27">
        <v>6</v>
      </c>
      <c r="C146" s="17">
        <v>4.3334543930000002</v>
      </c>
      <c r="D146" s="17" t="s">
        <v>20</v>
      </c>
      <c r="E146" s="17">
        <v>3.755554718</v>
      </c>
      <c r="F146" s="17">
        <v>1.2393475199999999</v>
      </c>
      <c r="G146" s="17">
        <v>2.661314773</v>
      </c>
      <c r="H146" s="17">
        <v>6.2494205269999998</v>
      </c>
      <c r="I146" s="17">
        <v>2.5860104169999998</v>
      </c>
      <c r="J146" s="17">
        <v>5.8474823410000001</v>
      </c>
      <c r="K146" s="17">
        <v>5.8507918969999997</v>
      </c>
      <c r="L146" s="17">
        <v>6.3174502380000002</v>
      </c>
    </row>
    <row r="147" spans="1:12" x14ac:dyDescent="0.25">
      <c r="A147" s="27">
        <v>27</v>
      </c>
      <c r="B147" s="27">
        <v>7</v>
      </c>
      <c r="C147" s="17">
        <v>4.9990027000000001</v>
      </c>
      <c r="D147" s="17">
        <v>2.9487724750000002</v>
      </c>
      <c r="E147" s="17">
        <v>5.719564954</v>
      </c>
      <c r="F147" s="17">
        <v>0.85052296500000002</v>
      </c>
      <c r="G147" s="17">
        <v>2.3440124120000001</v>
      </c>
      <c r="H147" s="17">
        <v>7.3437791969999999</v>
      </c>
      <c r="I147" s="17">
        <v>2.621964867</v>
      </c>
      <c r="J147" s="17">
        <v>6.8203080500000004</v>
      </c>
      <c r="K147" s="17">
        <v>4.9762736710000004</v>
      </c>
      <c r="L147" s="17">
        <v>5.1055415039999996</v>
      </c>
    </row>
    <row r="148" spans="1:12" x14ac:dyDescent="0.25">
      <c r="A148" s="27">
        <v>28</v>
      </c>
      <c r="B148" s="27">
        <v>1</v>
      </c>
      <c r="C148" s="17">
        <v>6.060899847</v>
      </c>
      <c r="D148" s="17" t="s">
        <v>20</v>
      </c>
      <c r="E148" s="17">
        <v>5.6978721449999998</v>
      </c>
      <c r="F148" s="17">
        <v>2.8090019939999999</v>
      </c>
      <c r="G148" s="17">
        <v>2.332010312</v>
      </c>
      <c r="H148" s="17">
        <v>9.7517070080000003</v>
      </c>
      <c r="I148" s="17">
        <v>2.9050250690000001</v>
      </c>
      <c r="J148" s="17">
        <v>9.3395863190000004</v>
      </c>
      <c r="K148" s="17">
        <v>5.78260459</v>
      </c>
      <c r="L148" s="17">
        <v>6.3104442430000001</v>
      </c>
    </row>
    <row r="149" spans="1:12" x14ac:dyDescent="0.25">
      <c r="A149" s="27">
        <v>28</v>
      </c>
      <c r="B149" s="27">
        <v>2</v>
      </c>
      <c r="C149" s="17">
        <v>5.1979013199999997</v>
      </c>
      <c r="D149" s="17">
        <v>6.3095869410000001</v>
      </c>
      <c r="E149" s="17">
        <v>4.3787184989999997</v>
      </c>
      <c r="F149" s="17">
        <v>2.4183754739999999</v>
      </c>
      <c r="G149" s="17">
        <v>1.1946570459999999</v>
      </c>
      <c r="H149" s="17">
        <v>10.774508770000001</v>
      </c>
      <c r="I149" s="17">
        <v>2.83246843</v>
      </c>
      <c r="J149" s="17">
        <v>9.0431192589999991</v>
      </c>
      <c r="K149" s="17">
        <v>5.4339603399999996</v>
      </c>
      <c r="L149" s="17">
        <v>5.6932268610000003</v>
      </c>
    </row>
    <row r="150" spans="1:12" x14ac:dyDescent="0.25">
      <c r="A150" s="27">
        <v>28</v>
      </c>
      <c r="B150" s="27">
        <v>3</v>
      </c>
      <c r="C150" s="17">
        <v>5.3093304720000001</v>
      </c>
      <c r="D150" s="17">
        <v>6.2044871089999996</v>
      </c>
      <c r="E150" s="17">
        <v>3.0493475870000002</v>
      </c>
      <c r="F150" s="17">
        <v>1.9939202810000001</v>
      </c>
      <c r="G150" s="17" t="s">
        <v>20</v>
      </c>
      <c r="H150" s="17">
        <v>11.36209513</v>
      </c>
      <c r="I150" s="17">
        <v>2.8868466640000001</v>
      </c>
      <c r="J150" s="17">
        <v>8.8800535739999997</v>
      </c>
      <c r="K150" s="17">
        <v>5.5004688130000003</v>
      </c>
      <c r="L150" s="17">
        <v>6.5257954170000003</v>
      </c>
    </row>
    <row r="151" spans="1:12" x14ac:dyDescent="0.25">
      <c r="A151" s="27">
        <v>28</v>
      </c>
      <c r="B151" s="27">
        <v>4</v>
      </c>
      <c r="C151" s="17">
        <v>4.9187636269999997</v>
      </c>
      <c r="D151" s="17" t="s">
        <v>20</v>
      </c>
      <c r="E151" s="17">
        <v>3.1530441229999999</v>
      </c>
      <c r="F151" s="17">
        <v>1.3690727330000001</v>
      </c>
      <c r="G151" s="17">
        <v>1.8478842069999999</v>
      </c>
      <c r="H151" s="17">
        <v>8.1950681430000003</v>
      </c>
      <c r="I151" s="17">
        <v>1.9286187420000001</v>
      </c>
      <c r="J151" s="17">
        <v>7.5102755800000001</v>
      </c>
      <c r="K151" s="17">
        <v>3.9820552519999999</v>
      </c>
      <c r="L151" s="17">
        <v>4.2794512009999996</v>
      </c>
    </row>
    <row r="152" spans="1:12" x14ac:dyDescent="0.25">
      <c r="A152" s="27">
        <v>28</v>
      </c>
      <c r="B152" s="27">
        <v>5</v>
      </c>
      <c r="C152" s="17">
        <v>3.9157739519999999</v>
      </c>
      <c r="D152" s="17">
        <v>4.4529825780000003</v>
      </c>
      <c r="E152" s="17">
        <v>2.0288361529999999</v>
      </c>
      <c r="F152" s="17">
        <v>0.19885650499999999</v>
      </c>
      <c r="G152" s="17">
        <v>1.462567722</v>
      </c>
      <c r="H152" s="17">
        <v>8.8920525500000007</v>
      </c>
      <c r="I152" s="17">
        <v>1.9879298059999999</v>
      </c>
      <c r="J152" s="17">
        <v>6.9383424910000002</v>
      </c>
      <c r="K152" s="17">
        <v>3.5817306169999998</v>
      </c>
      <c r="L152" s="17">
        <v>4.3201865169999998</v>
      </c>
    </row>
    <row r="153" spans="1:12" x14ac:dyDescent="0.25">
      <c r="A153" s="27">
        <v>28</v>
      </c>
      <c r="B153" s="27">
        <v>6</v>
      </c>
      <c r="C153" s="17">
        <v>3.3258353239999998</v>
      </c>
      <c r="D153" s="17">
        <v>5.5058342710000003</v>
      </c>
      <c r="E153" s="17">
        <v>3.3058566219999999</v>
      </c>
      <c r="F153" s="17">
        <v>2.7708378910000002</v>
      </c>
      <c r="G153" s="17">
        <v>0.687913424</v>
      </c>
      <c r="H153" s="17">
        <v>8.2190252869999991</v>
      </c>
      <c r="I153" s="17">
        <v>2.1326418309999999</v>
      </c>
      <c r="J153" s="17">
        <v>6.0362914759999997</v>
      </c>
      <c r="K153" s="17">
        <v>5.4048307109999998</v>
      </c>
      <c r="L153" s="17">
        <v>5.8424754639999996</v>
      </c>
    </row>
    <row r="154" spans="1:12" x14ac:dyDescent="0.25">
      <c r="A154" s="27">
        <v>28</v>
      </c>
      <c r="B154" s="27">
        <v>7</v>
      </c>
      <c r="C154" s="17">
        <v>3.3344406310000001</v>
      </c>
      <c r="D154" s="17" t="s">
        <v>20</v>
      </c>
      <c r="E154" s="17">
        <v>6.077915355</v>
      </c>
      <c r="F154" s="17">
        <v>5.4207380159999996</v>
      </c>
      <c r="G154" s="17">
        <v>-0.47670183399999999</v>
      </c>
      <c r="H154" s="17">
        <v>9.0241495189999998</v>
      </c>
      <c r="I154" s="17">
        <v>2.964312177</v>
      </c>
      <c r="J154" s="17">
        <v>6.4728554819999999</v>
      </c>
      <c r="K154" s="17">
        <v>5.5420907059999998</v>
      </c>
      <c r="L154" s="17">
        <v>6.1062754469999998</v>
      </c>
    </row>
    <row r="155" spans="1:12" x14ac:dyDescent="0.25">
      <c r="A155" s="27">
        <v>29</v>
      </c>
      <c r="B155" s="27">
        <v>1</v>
      </c>
      <c r="C155" s="17">
        <v>6.8727426019999998</v>
      </c>
      <c r="D155" s="17">
        <v>6.0675485179999997</v>
      </c>
      <c r="E155" s="17">
        <v>6.5115929100000001</v>
      </c>
      <c r="F155" s="17">
        <v>3.7751901380000001</v>
      </c>
      <c r="G155" s="17">
        <v>2.5485434480000002</v>
      </c>
      <c r="H155" s="17">
        <v>8.241750261</v>
      </c>
      <c r="I155" s="17">
        <v>2.8368956359999999</v>
      </c>
      <c r="J155" s="17">
        <v>9.9386093419999995</v>
      </c>
      <c r="K155" s="17">
        <v>6.7144209659999996</v>
      </c>
      <c r="L155" s="17">
        <v>7.4682486700000004</v>
      </c>
    </row>
    <row r="156" spans="1:12" x14ac:dyDescent="0.25">
      <c r="A156" s="27">
        <v>29</v>
      </c>
      <c r="B156" s="27">
        <v>2</v>
      </c>
      <c r="C156" s="17">
        <v>7.8952178100000001</v>
      </c>
      <c r="D156" s="17">
        <v>5.6090948090000001</v>
      </c>
      <c r="E156" s="17">
        <v>5.9388029370000002</v>
      </c>
      <c r="F156" s="17">
        <v>2.7388832139999999</v>
      </c>
      <c r="G156" s="17">
        <v>2.1334398010000002</v>
      </c>
      <c r="H156" s="17">
        <v>8.9420287930000004</v>
      </c>
      <c r="I156" s="17">
        <v>2.6286598849999998</v>
      </c>
      <c r="J156" s="17">
        <v>9.3898911199999997</v>
      </c>
      <c r="K156" s="17">
        <v>7.2602611990000003</v>
      </c>
      <c r="L156" s="17">
        <v>7.9919977529999997</v>
      </c>
    </row>
    <row r="157" spans="1:12" x14ac:dyDescent="0.25">
      <c r="A157" s="27">
        <v>29</v>
      </c>
      <c r="B157" s="27">
        <v>3</v>
      </c>
      <c r="C157" s="17">
        <v>7.1116137410000002</v>
      </c>
      <c r="D157" s="17">
        <v>8.0939760570000008</v>
      </c>
      <c r="E157" s="17">
        <v>2.2005111259999999</v>
      </c>
      <c r="F157" s="17">
        <v>4.0604557650000004</v>
      </c>
      <c r="G157" s="17">
        <v>3.0287374150000002</v>
      </c>
      <c r="H157" s="17">
        <v>7.406155601</v>
      </c>
      <c r="I157" s="17">
        <v>2.6974316059999999</v>
      </c>
      <c r="J157" s="17">
        <v>8.9497766859999999</v>
      </c>
      <c r="K157" s="17">
        <v>7.6078868279999998</v>
      </c>
      <c r="L157" s="17">
        <v>8.6603850500000004</v>
      </c>
    </row>
    <row r="158" spans="1:12" x14ac:dyDescent="0.25">
      <c r="A158" s="27">
        <v>29</v>
      </c>
      <c r="B158" s="27">
        <v>4</v>
      </c>
      <c r="C158" s="17">
        <v>6.5940729869999997</v>
      </c>
      <c r="D158" s="17" t="s">
        <v>20</v>
      </c>
      <c r="E158" s="17">
        <v>4.6031412339999997</v>
      </c>
      <c r="F158" s="17">
        <v>2.6191725570000002</v>
      </c>
      <c r="G158" s="17">
        <v>2.477504712</v>
      </c>
      <c r="H158" s="17">
        <v>5.2273355380000002</v>
      </c>
      <c r="I158" s="17">
        <v>2.5014334210000002</v>
      </c>
      <c r="J158" s="17">
        <v>6.5629308609999999</v>
      </c>
      <c r="K158" s="17">
        <v>6.9082869179999999</v>
      </c>
      <c r="L158" s="17">
        <v>7.8853342690000003</v>
      </c>
    </row>
    <row r="159" spans="1:12" x14ac:dyDescent="0.25">
      <c r="A159" s="27">
        <v>29</v>
      </c>
      <c r="B159" s="27">
        <v>5</v>
      </c>
      <c r="C159" s="17">
        <v>4.6439990780000002</v>
      </c>
      <c r="D159" s="17" t="s">
        <v>20</v>
      </c>
      <c r="E159" s="17">
        <v>4.0152602240000004</v>
      </c>
      <c r="F159" s="17">
        <v>1.3603564500000001</v>
      </c>
      <c r="G159" s="17">
        <v>3.0212812150000001</v>
      </c>
      <c r="H159" s="17">
        <v>5.5290751550000001</v>
      </c>
      <c r="I159" s="17">
        <v>2.4917443879999999</v>
      </c>
      <c r="J159" s="17">
        <v>6.5144652909999996</v>
      </c>
      <c r="K159" s="17">
        <v>6.1079292540000001</v>
      </c>
      <c r="L159" s="17">
        <v>6.6017853989999997</v>
      </c>
    </row>
    <row r="160" spans="1:12" x14ac:dyDescent="0.25">
      <c r="A160" s="27">
        <v>29</v>
      </c>
      <c r="B160" s="27">
        <v>6</v>
      </c>
      <c r="C160" s="17">
        <v>4.6944653159999996</v>
      </c>
      <c r="D160" s="17">
        <v>3.2546078189999998</v>
      </c>
      <c r="E160" s="17">
        <v>5.1138365429999997</v>
      </c>
      <c r="F160" s="17">
        <v>0.53372281399999999</v>
      </c>
      <c r="G160" s="17">
        <v>0.79250164000000001</v>
      </c>
      <c r="H160" s="17">
        <v>7.7376723170000004</v>
      </c>
      <c r="I160" s="17">
        <v>3.1710901210000002</v>
      </c>
      <c r="J160" s="17">
        <v>7.7298501499999999</v>
      </c>
      <c r="K160" s="17">
        <v>4.913924046</v>
      </c>
      <c r="L160" s="17">
        <v>4.8760555070000002</v>
      </c>
    </row>
    <row r="161" spans="1:12" x14ac:dyDescent="0.25">
      <c r="A161" s="27">
        <v>31</v>
      </c>
      <c r="B161" s="27">
        <v>1</v>
      </c>
      <c r="C161" s="17">
        <v>5.0212235669999998</v>
      </c>
      <c r="D161" s="17" t="s">
        <v>20</v>
      </c>
      <c r="E161" s="17">
        <v>5.8383388820000004</v>
      </c>
      <c r="F161" s="17">
        <v>1.9201013199999999</v>
      </c>
      <c r="G161" s="17">
        <v>2.0896043409999998</v>
      </c>
      <c r="H161" s="17">
        <v>7.0666578299999996</v>
      </c>
      <c r="I161" s="17">
        <v>2.4762658580000001</v>
      </c>
      <c r="J161" s="17">
        <v>7.6883462869999999</v>
      </c>
      <c r="K161" s="17">
        <v>7.4683378659999997</v>
      </c>
      <c r="L161" s="17">
        <v>7.4723434979999999</v>
      </c>
    </row>
    <row r="162" spans="1:12" x14ac:dyDescent="0.25">
      <c r="A162" s="27">
        <v>31</v>
      </c>
      <c r="B162" s="27">
        <v>2</v>
      </c>
      <c r="C162" s="17">
        <v>5.6996763399999999</v>
      </c>
      <c r="D162" s="17">
        <v>6.48816448</v>
      </c>
      <c r="E162" s="17">
        <v>5.7868399469999998</v>
      </c>
      <c r="F162" s="17">
        <v>1.478863566</v>
      </c>
      <c r="G162" s="17">
        <v>2.671779951</v>
      </c>
      <c r="H162" s="17">
        <v>8.2111287999999991</v>
      </c>
      <c r="I162" s="17">
        <v>2.5795913119999998</v>
      </c>
      <c r="J162" s="17">
        <v>7.5927890839999996</v>
      </c>
      <c r="K162" s="17">
        <v>6.0868525269999996</v>
      </c>
      <c r="L162" s="17">
        <v>6.3801568690000003</v>
      </c>
    </row>
    <row r="163" spans="1:12" x14ac:dyDescent="0.25">
      <c r="A163" s="27">
        <v>31</v>
      </c>
      <c r="B163" s="27">
        <v>3</v>
      </c>
      <c r="C163" s="17">
        <v>6.762410536</v>
      </c>
      <c r="D163" s="17" t="s">
        <v>20</v>
      </c>
      <c r="E163" s="17">
        <v>2.8129215140000001</v>
      </c>
      <c r="F163" s="17">
        <v>3.4276514969999998</v>
      </c>
      <c r="G163" s="17">
        <v>3.028716974</v>
      </c>
      <c r="H163" s="17">
        <v>7.46201106</v>
      </c>
      <c r="I163" s="17">
        <v>2.3619794280000002</v>
      </c>
      <c r="J163" s="17">
        <v>7.656268013</v>
      </c>
      <c r="K163" s="17">
        <v>6.346512068</v>
      </c>
      <c r="L163" s="17">
        <v>6.6475884140000003</v>
      </c>
    </row>
    <row r="164" spans="1:12" x14ac:dyDescent="0.25">
      <c r="A164" s="27">
        <v>31</v>
      </c>
      <c r="B164" s="27">
        <v>4</v>
      </c>
      <c r="C164" s="17">
        <v>5.8255069150000001</v>
      </c>
      <c r="D164" s="17" t="s">
        <v>20</v>
      </c>
      <c r="E164" s="17">
        <v>2.1007936119999999</v>
      </c>
      <c r="F164" s="17">
        <v>-0.23897849500000001</v>
      </c>
      <c r="G164" s="17">
        <v>0.96711315799999997</v>
      </c>
      <c r="H164" s="17">
        <v>6.9803796509999998</v>
      </c>
      <c r="I164" s="17">
        <v>2.0150019609999998</v>
      </c>
      <c r="J164" s="17">
        <v>6.2457803089999997</v>
      </c>
      <c r="K164" s="17">
        <v>5.5754519030000003</v>
      </c>
      <c r="L164" s="17">
        <v>5.6814091969999998</v>
      </c>
    </row>
    <row r="165" spans="1:12" x14ac:dyDescent="0.25">
      <c r="A165" s="27">
        <v>31</v>
      </c>
      <c r="B165" s="27">
        <v>5</v>
      </c>
      <c r="C165" s="17">
        <v>5.4652201749999998</v>
      </c>
      <c r="D165" s="17">
        <v>5.0721677200000004</v>
      </c>
      <c r="E165" s="17">
        <v>1.556986081</v>
      </c>
      <c r="F165" s="17" t="s">
        <v>20</v>
      </c>
      <c r="G165" s="17">
        <v>1.1853386530000001</v>
      </c>
      <c r="H165" s="17">
        <v>7.5293669999999997</v>
      </c>
      <c r="I165" s="17">
        <v>-1.2153555650000001</v>
      </c>
      <c r="J165" s="17">
        <v>6.0883075440000001</v>
      </c>
      <c r="K165" s="17">
        <v>5.0906947860000002</v>
      </c>
      <c r="L165" s="17">
        <v>5.1701352780000001</v>
      </c>
    </row>
    <row r="166" spans="1:12" x14ac:dyDescent="0.25">
      <c r="A166" s="27">
        <v>31</v>
      </c>
      <c r="B166" s="27">
        <v>6</v>
      </c>
      <c r="C166" s="17">
        <v>5.8820038869999998</v>
      </c>
      <c r="D166" s="17" t="s">
        <v>20</v>
      </c>
      <c r="E166" s="17">
        <v>2.0332691889999999</v>
      </c>
      <c r="F166" s="17">
        <v>0.89545039800000004</v>
      </c>
      <c r="G166" s="17">
        <v>1.536853512</v>
      </c>
      <c r="H166" s="17">
        <v>5.4957442299999997</v>
      </c>
      <c r="I166" s="17">
        <v>2.8864077190000001</v>
      </c>
      <c r="J166" s="17">
        <v>5.5082301850000004</v>
      </c>
      <c r="K166" s="17">
        <v>5.5309226630000001</v>
      </c>
      <c r="L166" s="17">
        <v>6.5485052640000001</v>
      </c>
    </row>
    <row r="167" spans="1:12" x14ac:dyDescent="0.25">
      <c r="A167" s="27">
        <v>31</v>
      </c>
      <c r="B167" s="27">
        <v>7</v>
      </c>
      <c r="C167" s="17">
        <v>4.0868382959999998</v>
      </c>
      <c r="D167" s="17" t="s">
        <v>20</v>
      </c>
      <c r="E167" s="17">
        <v>2.819747338</v>
      </c>
      <c r="F167" s="17">
        <v>-1.4647510560000001</v>
      </c>
      <c r="G167" s="17">
        <v>-0.464255258</v>
      </c>
      <c r="H167" s="17">
        <v>7.1765388980000004</v>
      </c>
      <c r="I167" s="17">
        <v>3.3174950779999999</v>
      </c>
      <c r="J167" s="17">
        <v>5.6175924210000003</v>
      </c>
      <c r="K167" s="17">
        <v>4.8365919980000003</v>
      </c>
      <c r="L167" s="17">
        <v>4.4726153709999998</v>
      </c>
    </row>
    <row r="168" spans="1:12" x14ac:dyDescent="0.25">
      <c r="A168" s="27">
        <v>31</v>
      </c>
      <c r="B168" s="27">
        <v>8</v>
      </c>
      <c r="C168" s="17">
        <v>3.5423448620000002</v>
      </c>
      <c r="D168" s="17">
        <v>2.180525008</v>
      </c>
      <c r="E168" s="17">
        <v>3.307917733</v>
      </c>
      <c r="F168" s="17">
        <v>1.5125979549999999</v>
      </c>
      <c r="G168" s="17">
        <v>2.0793162139999999</v>
      </c>
      <c r="H168" s="17">
        <v>7.1045076119999999</v>
      </c>
      <c r="I168" s="17">
        <v>3.4156583469999999</v>
      </c>
      <c r="J168" s="17">
        <v>5.7958424339999999</v>
      </c>
      <c r="K168" s="17">
        <v>5.5214215969999998</v>
      </c>
      <c r="L168" s="17">
        <v>5.5540813440000001</v>
      </c>
    </row>
    <row r="169" spans="1:12" x14ac:dyDescent="0.25">
      <c r="A169" s="27">
        <v>33</v>
      </c>
      <c r="B169" s="27">
        <v>1</v>
      </c>
      <c r="C169" s="17">
        <v>5.1638949390000004</v>
      </c>
      <c r="D169" s="17">
        <v>4.3815390089999999</v>
      </c>
      <c r="E169" s="17">
        <v>2.862679537</v>
      </c>
      <c r="F169" s="17">
        <v>-1.213485318</v>
      </c>
      <c r="G169" s="17">
        <v>1.0613405739999999</v>
      </c>
      <c r="H169" s="17">
        <v>7.5414724829999997</v>
      </c>
      <c r="I169" s="17">
        <v>2.2082771920000002</v>
      </c>
      <c r="J169" s="17">
        <v>6.3917073120000003</v>
      </c>
      <c r="K169" s="17">
        <v>5.5898216940000003</v>
      </c>
      <c r="L169" s="17">
        <v>4.7274071800000002</v>
      </c>
    </row>
    <row r="170" spans="1:12" x14ac:dyDescent="0.25">
      <c r="A170" s="27">
        <v>33</v>
      </c>
      <c r="B170" s="27">
        <v>2</v>
      </c>
      <c r="C170" s="17">
        <v>3.0581205819999999</v>
      </c>
      <c r="D170" s="17" t="s">
        <v>20</v>
      </c>
      <c r="E170" s="17">
        <v>1.9716018909999999</v>
      </c>
      <c r="F170" s="17" t="s">
        <v>20</v>
      </c>
      <c r="G170" s="17">
        <v>-0.79252677299999996</v>
      </c>
      <c r="H170" s="17">
        <v>8.3920429300000006</v>
      </c>
      <c r="I170" s="17">
        <v>2.9863711450000001</v>
      </c>
      <c r="J170" s="17">
        <v>6.3323273090000001</v>
      </c>
      <c r="K170" s="17">
        <v>5.7870480779999998</v>
      </c>
      <c r="L170" s="17">
        <v>5.0556983320000004</v>
      </c>
    </row>
    <row r="171" spans="1:12" x14ac:dyDescent="0.25">
      <c r="A171" s="27">
        <v>33</v>
      </c>
      <c r="B171" s="27">
        <v>3</v>
      </c>
      <c r="C171" s="17">
        <v>3.495840174</v>
      </c>
      <c r="D171" s="17" t="s">
        <v>20</v>
      </c>
      <c r="E171" s="17">
        <v>4.2781502079999996</v>
      </c>
      <c r="F171" s="17">
        <v>-2.6081705080000002</v>
      </c>
      <c r="G171" s="17">
        <v>0.41694716399999998</v>
      </c>
      <c r="H171" s="17">
        <v>5.8224076800000004</v>
      </c>
      <c r="I171" s="17">
        <v>1.8613099689999999</v>
      </c>
      <c r="J171" s="17">
        <v>5.5528476710000003</v>
      </c>
      <c r="K171" s="17">
        <v>5.4607282159999997</v>
      </c>
      <c r="L171" s="17">
        <v>5.1703704540000004</v>
      </c>
    </row>
    <row r="172" spans="1:12" x14ac:dyDescent="0.25">
      <c r="A172" s="27">
        <v>33</v>
      </c>
      <c r="B172" s="27">
        <v>4</v>
      </c>
      <c r="C172" s="17">
        <v>4.8162723649999997</v>
      </c>
      <c r="D172" s="17" t="s">
        <v>20</v>
      </c>
      <c r="E172" s="17">
        <v>3.4346874089999999</v>
      </c>
      <c r="F172" s="17">
        <v>2.0708580460000001</v>
      </c>
      <c r="G172" s="17">
        <v>2.1716300639999999</v>
      </c>
      <c r="H172" s="17">
        <v>6.3665926879999999</v>
      </c>
      <c r="I172" s="17">
        <v>2.7155983730000002</v>
      </c>
      <c r="J172" s="17">
        <v>5.8103215519999996</v>
      </c>
      <c r="K172" s="17">
        <v>6.1750667530000003</v>
      </c>
      <c r="L172" s="17">
        <v>5.8636001230000003</v>
      </c>
    </row>
    <row r="173" spans="1:12" x14ac:dyDescent="0.25">
      <c r="A173" s="27">
        <v>33</v>
      </c>
      <c r="B173" s="27">
        <v>5</v>
      </c>
      <c r="C173" s="17">
        <v>5.3889584780000002</v>
      </c>
      <c r="D173" s="17">
        <v>5.0448258270000004</v>
      </c>
      <c r="E173" s="17">
        <v>4.7113657279999996</v>
      </c>
      <c r="F173" s="17">
        <v>-0.25248580500000001</v>
      </c>
      <c r="G173" s="17">
        <v>1.498431759</v>
      </c>
      <c r="H173" s="17">
        <v>7.957662</v>
      </c>
      <c r="I173" s="17">
        <v>2.9179152080000001</v>
      </c>
      <c r="J173" s="17">
        <v>6.0347592380000004</v>
      </c>
      <c r="K173" s="17">
        <v>5.6107801759999996</v>
      </c>
      <c r="L173" s="17">
        <v>4.6959671480000003</v>
      </c>
    </row>
    <row r="174" spans="1:12" x14ac:dyDescent="0.25">
      <c r="A174" s="27">
        <v>33</v>
      </c>
      <c r="B174" s="27">
        <v>6</v>
      </c>
      <c r="C174" s="17">
        <v>4.4505885789999997</v>
      </c>
      <c r="D174" s="17" t="s">
        <v>20</v>
      </c>
      <c r="E174" s="17">
        <v>4.863400489</v>
      </c>
      <c r="F174" s="17">
        <v>0.60473601600000004</v>
      </c>
      <c r="G174" s="17">
        <v>1.530344326</v>
      </c>
      <c r="H174" s="17">
        <v>5.2973482919999997</v>
      </c>
      <c r="I174" s="17">
        <v>2.6558256330000001</v>
      </c>
      <c r="J174" s="17">
        <v>5.73907028</v>
      </c>
      <c r="K174" s="17">
        <v>6.9625393090000003</v>
      </c>
      <c r="L174" s="17">
        <v>5.9466952930000003</v>
      </c>
    </row>
    <row r="175" spans="1:12" x14ac:dyDescent="0.25">
      <c r="A175" s="27">
        <v>33</v>
      </c>
      <c r="B175" s="27">
        <v>7</v>
      </c>
      <c r="C175" s="17">
        <v>2.1094218429999998</v>
      </c>
      <c r="D175" s="17" t="s">
        <v>20</v>
      </c>
      <c r="E175" s="17">
        <v>4.1086854930000003</v>
      </c>
      <c r="F175" s="17">
        <v>1.398547569</v>
      </c>
      <c r="G175" s="17">
        <v>4.5625006000000003E-2</v>
      </c>
      <c r="H175" s="17">
        <v>4.6476331340000003</v>
      </c>
      <c r="I175" s="17">
        <v>1.6726424470000001</v>
      </c>
      <c r="J175" s="17">
        <v>5.0142900179999996</v>
      </c>
      <c r="K175" s="17">
        <v>7.0541473940000001</v>
      </c>
      <c r="L175" s="17">
        <v>6.3488031649999996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="55" zoomScaleNormal="55" workbookViewId="0">
      <selection activeCell="H20" sqref="H20"/>
    </sheetView>
  </sheetViews>
  <sheetFormatPr defaultRowHeight="15" x14ac:dyDescent="0.25"/>
  <cols>
    <col min="1" max="1" width="21.7109375" style="27" customWidth="1"/>
    <col min="2" max="2" width="9.140625" style="27"/>
    <col min="3" max="14" width="9.140625" style="17"/>
  </cols>
  <sheetData>
    <row r="1" spans="1:14" x14ac:dyDescent="0.25">
      <c r="A1" s="25" t="s">
        <v>26</v>
      </c>
      <c r="B1" s="25"/>
    </row>
    <row r="2" spans="1:14" x14ac:dyDescent="0.25">
      <c r="A2" s="26" t="s">
        <v>42</v>
      </c>
      <c r="B2" s="26"/>
    </row>
    <row r="3" spans="1:14" x14ac:dyDescent="0.25">
      <c r="A3" s="26"/>
      <c r="B3" s="26"/>
    </row>
    <row r="4" spans="1:14" x14ac:dyDescent="0.25">
      <c r="A4" s="26" t="s">
        <v>23</v>
      </c>
      <c r="B4" s="26"/>
    </row>
    <row r="5" spans="1:14" x14ac:dyDescent="0.25">
      <c r="A5" s="27" t="s">
        <v>41</v>
      </c>
    </row>
    <row r="7" spans="1:14" ht="15.75" thickBot="1" x14ac:dyDescent="0.3">
      <c r="A7" s="28" t="s">
        <v>17</v>
      </c>
      <c r="B7" s="28" t="s">
        <v>50</v>
      </c>
      <c r="C7" s="29" t="s">
        <v>21</v>
      </c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18</v>
      </c>
      <c r="N7" s="29" t="s">
        <v>19</v>
      </c>
    </row>
    <row r="8" spans="1:14" x14ac:dyDescent="0.25">
      <c r="A8" s="27">
        <v>0.06</v>
      </c>
      <c r="B8" s="27">
        <v>1</v>
      </c>
      <c r="C8" s="17" t="s">
        <v>20</v>
      </c>
      <c r="D8" s="17" t="s">
        <v>20</v>
      </c>
      <c r="E8" s="17">
        <v>7.2270534929999997</v>
      </c>
      <c r="F8" s="17">
        <v>3.9727314250000001</v>
      </c>
      <c r="G8" s="17">
        <v>0.55460077699999999</v>
      </c>
      <c r="H8" s="17">
        <v>0.51108732300000004</v>
      </c>
      <c r="I8" s="17">
        <v>-0.43158763</v>
      </c>
      <c r="J8" s="17" t="s">
        <v>20</v>
      </c>
      <c r="K8" s="17">
        <v>1.425596235</v>
      </c>
      <c r="L8" s="17">
        <v>1.4147881259999999</v>
      </c>
      <c r="M8" s="17">
        <v>2.5055980990000002</v>
      </c>
      <c r="N8" s="17">
        <v>2.2906624980000001</v>
      </c>
    </row>
    <row r="9" spans="1:14" x14ac:dyDescent="0.25">
      <c r="A9" s="27">
        <v>0.06</v>
      </c>
      <c r="B9" s="27">
        <v>2</v>
      </c>
      <c r="C9" s="17" t="s">
        <v>20</v>
      </c>
      <c r="D9" s="17" t="s">
        <v>20</v>
      </c>
      <c r="E9" s="17">
        <v>8.261554061</v>
      </c>
      <c r="F9" s="17">
        <v>3.3627474940000002</v>
      </c>
      <c r="G9" s="17">
        <v>-0.41271507400000002</v>
      </c>
      <c r="H9" s="17">
        <v>-0.27965461899999999</v>
      </c>
      <c r="I9" s="17">
        <v>-0.16652720900000001</v>
      </c>
      <c r="J9" s="17">
        <v>1.7368313719999999</v>
      </c>
      <c r="K9" s="17">
        <v>0.64269407000000001</v>
      </c>
      <c r="L9" s="17">
        <v>0.82435945899999996</v>
      </c>
      <c r="M9" s="17">
        <v>1.7519908870000001</v>
      </c>
      <c r="N9" s="17">
        <v>1.607381666</v>
      </c>
    </row>
    <row r="10" spans="1:14" x14ac:dyDescent="0.25">
      <c r="A10" s="27">
        <v>0.06</v>
      </c>
      <c r="B10" s="27">
        <v>3</v>
      </c>
      <c r="C10" s="17" t="s">
        <v>20</v>
      </c>
      <c r="D10" s="17" t="s">
        <v>20</v>
      </c>
      <c r="E10" s="17">
        <v>8.9446621799999999</v>
      </c>
      <c r="F10" s="17">
        <v>3.701038536</v>
      </c>
      <c r="G10" s="17">
        <v>0.221819089</v>
      </c>
      <c r="H10" s="17" t="s">
        <v>20</v>
      </c>
      <c r="I10" s="17">
        <v>0.14681682500000001</v>
      </c>
      <c r="J10" s="17">
        <v>1.745442535</v>
      </c>
      <c r="K10" s="17">
        <v>0.86481373500000003</v>
      </c>
      <c r="L10" s="17">
        <v>1.6316220800000001</v>
      </c>
      <c r="M10" s="17">
        <v>1.4412353630000001</v>
      </c>
      <c r="N10" s="17">
        <v>1.915345431</v>
      </c>
    </row>
    <row r="11" spans="1:14" x14ac:dyDescent="0.25">
      <c r="A11" s="27">
        <v>0.06</v>
      </c>
      <c r="B11" s="27">
        <v>4</v>
      </c>
      <c r="C11" s="17" t="s">
        <v>20</v>
      </c>
      <c r="D11" s="17" t="s">
        <v>20</v>
      </c>
      <c r="E11" s="17">
        <v>8.0659375620000002</v>
      </c>
      <c r="F11" s="17">
        <v>3.234234469</v>
      </c>
      <c r="G11" s="17">
        <v>-0.36370479100000003</v>
      </c>
      <c r="H11" s="17">
        <v>0.130177822</v>
      </c>
      <c r="I11" s="17">
        <v>0.45129801400000003</v>
      </c>
      <c r="J11" s="17">
        <v>1.896974368</v>
      </c>
      <c r="K11" s="17">
        <v>1.4044427260000001</v>
      </c>
      <c r="L11" s="17">
        <v>1.1773658339999999</v>
      </c>
      <c r="M11" s="17">
        <v>1.8246506709999999</v>
      </c>
      <c r="N11" s="17">
        <v>1.7836059479999999</v>
      </c>
    </row>
    <row r="12" spans="1:14" x14ac:dyDescent="0.25">
      <c r="A12" s="27">
        <v>0.25</v>
      </c>
      <c r="B12" s="27">
        <v>1</v>
      </c>
      <c r="C12" s="17">
        <v>2.4884896150000002</v>
      </c>
      <c r="D12" s="17">
        <v>1.5881701070000001</v>
      </c>
      <c r="E12" s="17">
        <v>7.3910828320000004</v>
      </c>
      <c r="F12" s="17">
        <v>3.2877519679999998</v>
      </c>
      <c r="G12" s="17">
        <v>1.7432033579999999</v>
      </c>
      <c r="H12" s="17">
        <v>0.92739974300000005</v>
      </c>
      <c r="I12" s="17">
        <v>3.3701824469999999</v>
      </c>
      <c r="J12" s="17">
        <v>1.682026024</v>
      </c>
      <c r="K12" s="17">
        <v>1.5533002520000001</v>
      </c>
      <c r="L12" s="17">
        <v>0.34276908499999997</v>
      </c>
      <c r="M12" s="17">
        <v>1.0218065119999999</v>
      </c>
      <c r="N12" s="17">
        <v>0.95828100000000005</v>
      </c>
    </row>
    <row r="13" spans="1:14" x14ac:dyDescent="0.25">
      <c r="A13" s="27">
        <v>0.25</v>
      </c>
      <c r="B13" s="27">
        <v>2</v>
      </c>
      <c r="C13" s="17">
        <v>1.969565029</v>
      </c>
      <c r="D13" s="17">
        <v>0.56258497399999996</v>
      </c>
      <c r="E13" s="17">
        <v>7.3047159629999996</v>
      </c>
      <c r="F13" s="17">
        <v>2.7623999549999998</v>
      </c>
      <c r="G13" s="17">
        <v>1.3753945889999999</v>
      </c>
      <c r="H13" s="17">
        <v>-0.14656028800000001</v>
      </c>
      <c r="I13" s="17">
        <v>2.7452571790000002</v>
      </c>
      <c r="J13" s="17">
        <v>-0.21533595999999999</v>
      </c>
      <c r="K13" s="17">
        <v>0.17326243799999999</v>
      </c>
      <c r="L13" s="17">
        <v>-5.7829467000000002E-2</v>
      </c>
      <c r="M13" s="17">
        <v>0.17997187100000001</v>
      </c>
      <c r="N13" s="17">
        <v>-0.27977220800000002</v>
      </c>
    </row>
    <row r="14" spans="1:14" x14ac:dyDescent="0.25">
      <c r="A14" s="27">
        <v>0.25</v>
      </c>
      <c r="B14" s="27">
        <v>3</v>
      </c>
      <c r="C14" s="17">
        <v>1.406898293</v>
      </c>
      <c r="D14" s="17">
        <v>0.32148550599999998</v>
      </c>
      <c r="E14" s="17">
        <v>7.0036010099999997</v>
      </c>
      <c r="F14" s="17">
        <v>2.7267614849999999</v>
      </c>
      <c r="G14" s="17">
        <v>1.272691494</v>
      </c>
      <c r="H14" s="17">
        <v>-0.21524410599999999</v>
      </c>
      <c r="I14" s="17">
        <v>2.6320932620000002</v>
      </c>
      <c r="J14" s="17">
        <v>0.26485252399999998</v>
      </c>
      <c r="K14" s="17">
        <v>-0.93632453000000004</v>
      </c>
      <c r="L14" s="17">
        <v>-0.43173887599999999</v>
      </c>
      <c r="M14" s="17">
        <v>-0.17850265100000001</v>
      </c>
      <c r="N14" s="17">
        <v>-0.316031644</v>
      </c>
    </row>
    <row r="15" spans="1:14" x14ac:dyDescent="0.25">
      <c r="A15" s="27">
        <v>0.25</v>
      </c>
      <c r="B15" s="27">
        <v>4</v>
      </c>
      <c r="C15" s="17">
        <v>0.53188103499999995</v>
      </c>
      <c r="D15" s="17">
        <v>-2.4722405869999999</v>
      </c>
      <c r="E15" s="17">
        <v>6.9487686579999997</v>
      </c>
      <c r="F15" s="17">
        <v>2.531511563</v>
      </c>
      <c r="G15" s="17">
        <v>1.254201117</v>
      </c>
      <c r="H15" s="17">
        <v>-0.56559534899999997</v>
      </c>
      <c r="I15" s="17">
        <v>2.3879192840000001</v>
      </c>
      <c r="J15" s="17">
        <v>-0.32251942099999997</v>
      </c>
      <c r="K15" s="17">
        <v>-0.79023816000000002</v>
      </c>
      <c r="L15" s="17">
        <v>0.14679925799999999</v>
      </c>
      <c r="M15" s="17">
        <v>-9.7446441999999994E-2</v>
      </c>
      <c r="N15" s="17">
        <v>-0.362477147</v>
      </c>
    </row>
    <row r="16" spans="1:14" x14ac:dyDescent="0.25">
      <c r="A16" s="27">
        <v>0.57999999999999996</v>
      </c>
      <c r="B16" s="27">
        <v>1</v>
      </c>
      <c r="C16" s="17">
        <v>0.39778234299999998</v>
      </c>
      <c r="D16" s="17" t="s">
        <v>20</v>
      </c>
      <c r="E16" s="17">
        <v>2.9612008799999998</v>
      </c>
      <c r="F16" s="17">
        <v>2.6700964260000002</v>
      </c>
      <c r="G16" s="17">
        <v>2.8825610930000001</v>
      </c>
      <c r="H16" s="17">
        <v>2.1969432580000001</v>
      </c>
      <c r="I16" s="17">
        <v>2.6183795399999998</v>
      </c>
      <c r="J16" s="17">
        <v>0.311114106</v>
      </c>
      <c r="K16" s="17">
        <v>2.0360404509999999</v>
      </c>
      <c r="L16" s="17">
        <v>2.4716273100000001</v>
      </c>
      <c r="M16" s="17">
        <v>0.42381750600000001</v>
      </c>
      <c r="N16" s="17">
        <v>0.80288530300000005</v>
      </c>
    </row>
    <row r="17" spans="1:14" x14ac:dyDescent="0.25">
      <c r="A17" s="27">
        <v>0.57999999999999996</v>
      </c>
      <c r="B17" s="27">
        <v>2</v>
      </c>
      <c r="C17" s="17">
        <v>-1.3116574519999999</v>
      </c>
      <c r="D17" s="17">
        <v>-1.32860124</v>
      </c>
      <c r="E17" s="17">
        <v>3.1894218909999998</v>
      </c>
      <c r="F17" s="17">
        <v>2.2823768910000002</v>
      </c>
      <c r="G17" s="17">
        <v>2.5881245979999998</v>
      </c>
      <c r="H17" s="17">
        <v>2.5442112510000001</v>
      </c>
      <c r="I17" s="17">
        <v>2.902515148</v>
      </c>
      <c r="J17" s="17">
        <v>0.75858355799999999</v>
      </c>
      <c r="K17" s="17">
        <v>0.99792013499999999</v>
      </c>
      <c r="L17" s="17">
        <v>1.9806546759999999</v>
      </c>
      <c r="M17" s="17">
        <v>0.212700902</v>
      </c>
      <c r="N17" s="17">
        <v>0.47870141500000002</v>
      </c>
    </row>
    <row r="18" spans="1:14" x14ac:dyDescent="0.25">
      <c r="A18" s="27">
        <v>0.57999999999999996</v>
      </c>
      <c r="B18" s="27">
        <v>3</v>
      </c>
      <c r="C18" s="17">
        <v>0.945047839</v>
      </c>
      <c r="D18" s="17">
        <v>-6.9273891000000004E-2</v>
      </c>
      <c r="E18" s="17">
        <v>3.2460848640000002</v>
      </c>
      <c r="F18" s="17">
        <v>2.2632327769999998</v>
      </c>
      <c r="G18" s="17">
        <v>2.3215940869999998</v>
      </c>
      <c r="H18" s="17">
        <v>1.6148936</v>
      </c>
      <c r="I18" s="17">
        <v>2.9300571199999998</v>
      </c>
      <c r="J18" s="17">
        <v>-1.0036289940000001</v>
      </c>
      <c r="K18" s="17">
        <v>1.3461422590000001</v>
      </c>
      <c r="L18" s="17">
        <v>1.6261254869999999</v>
      </c>
      <c r="M18" s="17">
        <v>0.203495436</v>
      </c>
      <c r="N18" s="17">
        <v>0.74780210700000005</v>
      </c>
    </row>
    <row r="19" spans="1:14" x14ac:dyDescent="0.25">
      <c r="A19" s="27">
        <v>0.57999999999999996</v>
      </c>
      <c r="B19" s="27">
        <v>4</v>
      </c>
      <c r="C19" s="17">
        <v>-3.1172729E-2</v>
      </c>
      <c r="D19" s="17">
        <v>2.4451468080000001</v>
      </c>
      <c r="E19" s="17">
        <v>2.0446315749999999</v>
      </c>
      <c r="F19" s="17">
        <v>1.3240152160000001</v>
      </c>
      <c r="G19" s="17">
        <v>2.2451738790000002</v>
      </c>
      <c r="H19" s="17">
        <v>1.469110656</v>
      </c>
      <c r="I19" s="17">
        <v>2.4371124590000002</v>
      </c>
      <c r="J19" s="17">
        <v>-6.6068668999999997E-2</v>
      </c>
      <c r="K19" s="17">
        <v>0.24896291800000001</v>
      </c>
      <c r="L19" s="17">
        <v>1.411632395</v>
      </c>
      <c r="M19" s="17">
        <v>-1.8159208E-2</v>
      </c>
      <c r="N19" s="17">
        <v>0.41155165700000002</v>
      </c>
    </row>
    <row r="20" spans="1:14" x14ac:dyDescent="0.25">
      <c r="A20" s="27">
        <v>1</v>
      </c>
      <c r="B20" s="27">
        <v>1</v>
      </c>
      <c r="C20" s="17">
        <v>2.2817282589999999</v>
      </c>
      <c r="D20" s="17">
        <v>1.0315484109999999</v>
      </c>
      <c r="E20" s="17">
        <v>1.917238285</v>
      </c>
      <c r="F20" s="17">
        <v>-0.52866624299999998</v>
      </c>
      <c r="G20" s="17">
        <v>2.551263933</v>
      </c>
      <c r="H20" s="17">
        <v>1.4163071060000001</v>
      </c>
      <c r="I20" s="17">
        <v>2.1978049789999998</v>
      </c>
      <c r="J20" s="17">
        <v>1.102383291</v>
      </c>
      <c r="K20" s="17">
        <v>1.6976815780000001</v>
      </c>
      <c r="L20" s="17">
        <v>4.2099262670000002</v>
      </c>
      <c r="M20" s="17">
        <v>0.460612562</v>
      </c>
      <c r="N20" s="17">
        <v>0.61970313300000002</v>
      </c>
    </row>
    <row r="21" spans="1:14" x14ac:dyDescent="0.25">
      <c r="A21" s="27">
        <v>1</v>
      </c>
      <c r="B21" s="27">
        <v>2</v>
      </c>
      <c r="C21" s="17">
        <v>1.944711377</v>
      </c>
      <c r="D21" s="17">
        <v>2.5129437779999999</v>
      </c>
      <c r="E21" s="17">
        <v>1.5731118260000001</v>
      </c>
      <c r="F21" s="17">
        <v>0.31649160399999998</v>
      </c>
      <c r="G21" s="17">
        <v>2.1111342870000001</v>
      </c>
      <c r="H21" s="17">
        <v>1.248653765</v>
      </c>
      <c r="I21" s="17">
        <v>1.800611892</v>
      </c>
      <c r="J21" s="17">
        <v>2.9726951000000001E-2</v>
      </c>
      <c r="K21" s="17">
        <v>1.237484008</v>
      </c>
      <c r="L21" s="17">
        <v>3.746292714</v>
      </c>
      <c r="M21" s="17">
        <v>-0.23235391599999999</v>
      </c>
      <c r="N21" s="17">
        <v>-9.3797433E-2</v>
      </c>
    </row>
    <row r="22" spans="1:14" x14ac:dyDescent="0.25">
      <c r="A22" s="27">
        <v>1</v>
      </c>
      <c r="B22" s="27">
        <v>3</v>
      </c>
      <c r="C22" s="17">
        <v>2.0883493610000001</v>
      </c>
      <c r="D22" s="17" t="s">
        <v>20</v>
      </c>
      <c r="E22" s="17">
        <v>5.3593168760000003</v>
      </c>
      <c r="F22" s="17">
        <v>1.4080441960000001</v>
      </c>
      <c r="G22" s="17">
        <v>2.1703827069999999</v>
      </c>
      <c r="H22" s="17">
        <v>1.3686210910000001</v>
      </c>
      <c r="I22" s="17">
        <v>2.092717436</v>
      </c>
      <c r="J22" s="17">
        <v>0.30714749299999999</v>
      </c>
      <c r="K22" s="17">
        <v>2.1119275800000001</v>
      </c>
      <c r="L22" s="17">
        <v>3.5898402319999998</v>
      </c>
      <c r="M22" s="17">
        <v>-9.9107275999999994E-2</v>
      </c>
      <c r="N22" s="17">
        <v>0.100532357</v>
      </c>
    </row>
    <row r="23" spans="1:14" x14ac:dyDescent="0.25">
      <c r="A23" s="27">
        <v>1</v>
      </c>
      <c r="B23" s="27">
        <v>4</v>
      </c>
      <c r="C23" s="17">
        <v>2.0639051739999998</v>
      </c>
      <c r="D23" s="17">
        <v>4.4420809999999996E-3</v>
      </c>
      <c r="E23" s="17">
        <v>1.583151011</v>
      </c>
      <c r="F23" s="17">
        <v>1.0401637050000001</v>
      </c>
      <c r="G23" s="17">
        <v>2.372863315</v>
      </c>
      <c r="H23" s="17">
        <v>1.111251738</v>
      </c>
      <c r="I23" s="17">
        <v>1.7363827730000001</v>
      </c>
      <c r="J23" s="17">
        <v>0.63009791299999995</v>
      </c>
      <c r="K23" s="17">
        <v>1.7995467679999999</v>
      </c>
      <c r="L23" s="17">
        <v>3.5843219749999999</v>
      </c>
      <c r="M23" s="17">
        <v>-0.12915136999999999</v>
      </c>
      <c r="N23" s="17">
        <v>0.46827860999999998</v>
      </c>
    </row>
    <row r="24" spans="1:14" x14ac:dyDescent="0.25">
      <c r="A24" s="27">
        <v>1.5</v>
      </c>
      <c r="B24" s="27">
        <v>1</v>
      </c>
      <c r="C24" s="17">
        <v>1.573238511</v>
      </c>
      <c r="D24" s="17">
        <v>-0.73201357499999997</v>
      </c>
      <c r="E24" s="17">
        <v>2.7571542259999999</v>
      </c>
      <c r="F24" s="17">
        <v>1.1185626660000001</v>
      </c>
      <c r="G24" s="17">
        <v>2.285959106</v>
      </c>
      <c r="H24" s="17">
        <v>0.84055648900000002</v>
      </c>
      <c r="I24" s="17">
        <v>2.488537526</v>
      </c>
      <c r="J24" s="17">
        <v>1.4923746330000001</v>
      </c>
      <c r="K24" s="17">
        <v>3.0177280980000001</v>
      </c>
      <c r="L24" s="17">
        <v>3.4230513829999998</v>
      </c>
      <c r="M24" s="17">
        <v>0.47288733199999999</v>
      </c>
      <c r="N24" s="17">
        <v>1.4569898290000001</v>
      </c>
    </row>
    <row r="25" spans="1:14" x14ac:dyDescent="0.25">
      <c r="A25" s="27">
        <v>1.5</v>
      </c>
      <c r="B25" s="27">
        <v>2</v>
      </c>
      <c r="C25" s="17">
        <v>1.725674838</v>
      </c>
      <c r="D25" s="17">
        <v>4.0121620130000002</v>
      </c>
      <c r="E25" s="17">
        <v>1.6735719019999999</v>
      </c>
      <c r="F25" s="17">
        <v>0.19423849600000001</v>
      </c>
      <c r="G25" s="17">
        <v>2.2830955670000002</v>
      </c>
      <c r="H25" s="17">
        <v>0.92767955099999999</v>
      </c>
      <c r="I25" s="17">
        <v>1.9616539260000001</v>
      </c>
      <c r="J25" s="17">
        <v>1.4649814830000001</v>
      </c>
      <c r="K25" s="17">
        <v>2.7922215320000001</v>
      </c>
      <c r="L25" s="17">
        <v>3.2567307159999999</v>
      </c>
      <c r="M25" s="17">
        <v>0.206599379</v>
      </c>
      <c r="N25" s="17">
        <v>1.118097135</v>
      </c>
    </row>
    <row r="26" spans="1:14" x14ac:dyDescent="0.25">
      <c r="A26" s="27">
        <v>1.5</v>
      </c>
      <c r="B26" s="27">
        <v>3</v>
      </c>
      <c r="C26" s="17">
        <v>1.6214602140000001</v>
      </c>
      <c r="D26" s="17">
        <v>3.5653112130000002</v>
      </c>
      <c r="E26" s="17">
        <v>1.9705826230000001</v>
      </c>
      <c r="F26" s="17">
        <v>-1.1503900979999999</v>
      </c>
      <c r="G26" s="17">
        <v>1.5165998940000001</v>
      </c>
      <c r="H26" s="17">
        <v>0.56866215600000003</v>
      </c>
      <c r="I26" s="17">
        <v>1.8077837999999999</v>
      </c>
      <c r="J26" s="17">
        <v>1.2128794199999999</v>
      </c>
      <c r="K26" s="17">
        <v>1.752077136</v>
      </c>
      <c r="L26" s="17">
        <v>3.011617132</v>
      </c>
      <c r="M26" s="17">
        <v>-0.25849459600000002</v>
      </c>
      <c r="N26" s="17">
        <v>0.62233180300000002</v>
      </c>
    </row>
    <row r="27" spans="1:14" x14ac:dyDescent="0.25">
      <c r="A27" s="27">
        <v>1.5</v>
      </c>
      <c r="B27" s="27">
        <v>4</v>
      </c>
      <c r="C27" s="17">
        <v>1.4447662990000001</v>
      </c>
      <c r="D27" s="17">
        <v>3.3755458979999999</v>
      </c>
      <c r="E27" s="17">
        <v>9.4025455999999993E-2</v>
      </c>
      <c r="F27" s="17">
        <v>-7.9377854999999997E-2</v>
      </c>
      <c r="G27" s="17">
        <v>1.716285155</v>
      </c>
      <c r="H27" s="17">
        <v>0.53674389099999997</v>
      </c>
      <c r="I27" s="17">
        <v>2.1488414850000002</v>
      </c>
      <c r="J27" s="17">
        <v>1.81017552</v>
      </c>
      <c r="K27" s="17">
        <v>2.9784910660000001</v>
      </c>
      <c r="L27" s="17">
        <v>3.1068075629999998</v>
      </c>
      <c r="M27" s="17">
        <v>-0.116868572</v>
      </c>
      <c r="N27" s="17">
        <v>1.1091295640000001</v>
      </c>
    </row>
    <row r="28" spans="1:14" x14ac:dyDescent="0.25">
      <c r="A28" s="27">
        <v>2</v>
      </c>
      <c r="B28" s="27">
        <v>1</v>
      </c>
      <c r="C28" s="17">
        <v>2.6066993109999999</v>
      </c>
      <c r="D28" s="17">
        <v>4.8664660389999996</v>
      </c>
      <c r="E28" s="17">
        <v>-1.0310477440000001</v>
      </c>
      <c r="F28" s="17">
        <v>0.50600575299999995</v>
      </c>
      <c r="G28" s="17">
        <v>2.85051633</v>
      </c>
      <c r="H28" s="17">
        <v>1.155121705</v>
      </c>
      <c r="I28" s="17" t="s">
        <v>20</v>
      </c>
      <c r="J28" s="17">
        <v>2.4782793349999999</v>
      </c>
      <c r="K28" s="17">
        <v>3.7658494770000002</v>
      </c>
      <c r="L28" s="17">
        <v>4.0200945910000003</v>
      </c>
      <c r="M28" s="17">
        <v>0.48343620799999998</v>
      </c>
      <c r="N28" s="17">
        <v>1.5966266170000001</v>
      </c>
    </row>
    <row r="29" spans="1:14" x14ac:dyDescent="0.25">
      <c r="A29" s="27">
        <v>2</v>
      </c>
      <c r="B29" s="27">
        <v>2</v>
      </c>
      <c r="C29" s="17">
        <v>1.9367025099999999</v>
      </c>
      <c r="D29" s="17">
        <v>3.972548433</v>
      </c>
      <c r="E29" s="17">
        <v>1.129635857</v>
      </c>
      <c r="F29" s="17">
        <v>1.2465564730000001</v>
      </c>
      <c r="G29" s="17">
        <v>2.772299227</v>
      </c>
      <c r="H29" s="17">
        <v>0.176761369</v>
      </c>
      <c r="I29" s="17">
        <v>2.8820088780000002</v>
      </c>
      <c r="J29" s="17">
        <v>2.5489482020000001</v>
      </c>
      <c r="K29" s="17">
        <v>3.699585576</v>
      </c>
      <c r="L29" s="17">
        <v>3.8567426720000002</v>
      </c>
      <c r="M29" s="17">
        <v>0.360797164</v>
      </c>
      <c r="N29" s="17">
        <v>1.0690737450000001</v>
      </c>
    </row>
    <row r="30" spans="1:14" x14ac:dyDescent="0.25">
      <c r="A30" s="27">
        <v>2</v>
      </c>
      <c r="B30" s="27">
        <v>3</v>
      </c>
      <c r="C30" s="17">
        <v>2.7846888249999999</v>
      </c>
      <c r="D30" s="17">
        <v>5.2641842680000002</v>
      </c>
      <c r="E30" s="17" t="s">
        <v>20</v>
      </c>
      <c r="F30" s="17">
        <v>0.98218352799999997</v>
      </c>
      <c r="G30" s="17">
        <v>2.827467044</v>
      </c>
      <c r="H30" s="17">
        <v>0.86459201299999999</v>
      </c>
      <c r="I30" s="17">
        <v>2.3275036330000001</v>
      </c>
      <c r="J30" s="17">
        <v>0.59269032399999999</v>
      </c>
      <c r="K30" s="17">
        <v>4.2158232800000004</v>
      </c>
      <c r="L30" s="17">
        <v>3.8630223350000001</v>
      </c>
      <c r="M30" s="17">
        <v>0.36809055299999999</v>
      </c>
      <c r="N30" s="17">
        <v>1.5922140849999999</v>
      </c>
    </row>
    <row r="31" spans="1:14" x14ac:dyDescent="0.25">
      <c r="A31" s="27">
        <v>2</v>
      </c>
      <c r="B31" s="27">
        <v>4</v>
      </c>
      <c r="C31" s="17">
        <v>3.062359619</v>
      </c>
      <c r="D31" s="17">
        <v>6.316502872</v>
      </c>
      <c r="E31" s="17">
        <v>-9.8588114000000004E-2</v>
      </c>
      <c r="F31" s="17">
        <v>-0.20143587199999999</v>
      </c>
      <c r="G31" s="17">
        <v>2.9071203730000001</v>
      </c>
      <c r="H31" s="17">
        <v>1.5481790360000001</v>
      </c>
      <c r="I31" s="17">
        <v>2.323908656</v>
      </c>
      <c r="J31" s="17">
        <v>2.5233989710000002</v>
      </c>
      <c r="K31" s="17">
        <v>3.7825355730000001</v>
      </c>
      <c r="L31" s="17">
        <v>3.8040097560000001</v>
      </c>
      <c r="M31" s="17">
        <v>-0.120189518</v>
      </c>
      <c r="N31" s="17">
        <v>1.479459868</v>
      </c>
    </row>
    <row r="32" spans="1:14" x14ac:dyDescent="0.25">
      <c r="A32" s="27">
        <v>2.5</v>
      </c>
      <c r="B32" s="27">
        <v>1</v>
      </c>
      <c r="C32" s="17">
        <v>2.8981240480000001</v>
      </c>
      <c r="D32" s="17">
        <v>4.9297519479999998</v>
      </c>
      <c r="E32" s="17">
        <v>1.002637456</v>
      </c>
      <c r="F32" s="17">
        <v>-0.30971438699999998</v>
      </c>
      <c r="G32" s="17">
        <v>3.7344230930000002</v>
      </c>
      <c r="H32" s="17">
        <v>1.0244927319999999</v>
      </c>
      <c r="I32" s="17">
        <v>3.087037284</v>
      </c>
      <c r="J32" s="17">
        <v>3.4155037949999998</v>
      </c>
      <c r="K32" s="17">
        <v>4.5075862170000001</v>
      </c>
      <c r="L32" s="17">
        <v>3.8746742200000002</v>
      </c>
      <c r="M32" s="17">
        <v>0.69514464600000003</v>
      </c>
      <c r="N32" s="17">
        <v>0.99272497500000001</v>
      </c>
    </row>
    <row r="33" spans="1:14" x14ac:dyDescent="0.25">
      <c r="A33" s="27">
        <v>2.5</v>
      </c>
      <c r="B33" s="27">
        <v>2</v>
      </c>
      <c r="C33" s="17" t="s">
        <v>20</v>
      </c>
      <c r="D33" s="17" t="s">
        <v>20</v>
      </c>
      <c r="E33" s="17">
        <v>2.320450991</v>
      </c>
      <c r="F33" s="17">
        <v>-1.9582652999999998E-2</v>
      </c>
      <c r="G33" s="17">
        <v>3.3742734909999998</v>
      </c>
      <c r="H33" s="17" t="s">
        <v>20</v>
      </c>
      <c r="I33" s="17">
        <v>2.7793565130000002</v>
      </c>
      <c r="J33" s="17">
        <v>2.9428523549999999</v>
      </c>
      <c r="K33" s="17">
        <v>3.8236116080000002</v>
      </c>
      <c r="L33" s="17">
        <v>3.6269167430000002</v>
      </c>
      <c r="M33" s="17">
        <v>0.46187379299999998</v>
      </c>
      <c r="N33" s="17">
        <v>1.354539017</v>
      </c>
    </row>
    <row r="34" spans="1:14" x14ac:dyDescent="0.25">
      <c r="A34" s="27">
        <v>2.5</v>
      </c>
      <c r="B34" s="27">
        <v>3</v>
      </c>
      <c r="C34" s="17">
        <v>2.769551308</v>
      </c>
      <c r="D34" s="17">
        <v>5.4707606950000001</v>
      </c>
      <c r="E34" s="17">
        <v>3.283167304</v>
      </c>
      <c r="F34" s="17">
        <v>0.22475294900000001</v>
      </c>
      <c r="G34" s="17">
        <v>3.5650355550000001</v>
      </c>
      <c r="H34" s="17">
        <v>1.9729939949999999</v>
      </c>
      <c r="I34" s="17">
        <v>2.8519836729999999</v>
      </c>
      <c r="J34" s="17">
        <v>2.4960385020000002</v>
      </c>
      <c r="K34" s="17">
        <v>4.7740779609999997</v>
      </c>
      <c r="L34" s="17">
        <v>3.562079105</v>
      </c>
      <c r="M34" s="17">
        <v>0.70655211900000003</v>
      </c>
      <c r="N34" s="17">
        <v>1.5526262980000001</v>
      </c>
    </row>
    <row r="35" spans="1:14" x14ac:dyDescent="0.25">
      <c r="A35" s="27">
        <v>2.5</v>
      </c>
      <c r="B35" s="27">
        <v>4</v>
      </c>
      <c r="C35" s="17">
        <v>3.0525462760000002</v>
      </c>
      <c r="D35" s="17">
        <v>6.1049410640000001</v>
      </c>
      <c r="E35" s="17">
        <v>1.8506101740000001</v>
      </c>
      <c r="F35" s="17">
        <v>0.37254500699999998</v>
      </c>
      <c r="G35" s="17">
        <v>3.7867601120000001</v>
      </c>
      <c r="H35" s="17">
        <v>3.11890862</v>
      </c>
      <c r="I35" s="17">
        <v>2.8200762519999998</v>
      </c>
      <c r="J35" s="17">
        <v>2.9534454800000001</v>
      </c>
      <c r="K35" s="17">
        <v>4.1756927150000003</v>
      </c>
      <c r="L35" s="17">
        <v>3.531458319</v>
      </c>
      <c r="M35" s="17">
        <v>0.45568935500000002</v>
      </c>
      <c r="N35" s="17">
        <v>1.46897795</v>
      </c>
    </row>
    <row r="36" spans="1:14" x14ac:dyDescent="0.25">
      <c r="A36" s="27">
        <v>3</v>
      </c>
      <c r="B36" s="27">
        <v>1</v>
      </c>
      <c r="C36" s="17">
        <v>3.8340344919999998</v>
      </c>
      <c r="D36" s="17">
        <v>6.8899871340000001</v>
      </c>
      <c r="E36" s="17">
        <v>0.67767485500000002</v>
      </c>
      <c r="F36" s="17">
        <v>0.18397545000000001</v>
      </c>
      <c r="G36" s="17">
        <v>4.3159154170000003</v>
      </c>
      <c r="H36" s="17">
        <v>4.7036605229999999</v>
      </c>
      <c r="I36" s="17">
        <v>3.2930171929999998</v>
      </c>
      <c r="J36" s="17">
        <v>3.1048453359999999</v>
      </c>
      <c r="K36" s="17">
        <v>5.7294528570000001</v>
      </c>
      <c r="L36" s="17">
        <v>4.5577902379999999</v>
      </c>
      <c r="M36" s="17">
        <v>1.0651148909999999</v>
      </c>
      <c r="N36" s="17">
        <v>1.977809508</v>
      </c>
    </row>
    <row r="37" spans="1:14" x14ac:dyDescent="0.25">
      <c r="A37" s="27">
        <v>3</v>
      </c>
      <c r="B37" s="27">
        <v>2</v>
      </c>
      <c r="C37" s="17">
        <v>3.1159845690000001</v>
      </c>
      <c r="D37" s="17">
        <v>6.1915160169999996</v>
      </c>
      <c r="E37" s="17">
        <v>2.913652533</v>
      </c>
      <c r="F37" s="17">
        <v>0.52165883000000002</v>
      </c>
      <c r="G37" s="17">
        <v>4.0724167939999996</v>
      </c>
      <c r="H37" s="17">
        <v>4.8908889090000001</v>
      </c>
      <c r="I37" s="17">
        <v>3.1373421420000001</v>
      </c>
      <c r="J37" s="17">
        <v>2.813847542</v>
      </c>
      <c r="K37" s="17">
        <v>4.7561314110000001</v>
      </c>
      <c r="L37" s="17">
        <v>4.1126134990000001</v>
      </c>
      <c r="M37" s="17">
        <v>0.64168438999999999</v>
      </c>
      <c r="N37" s="17">
        <v>1.5818779620000001</v>
      </c>
    </row>
    <row r="38" spans="1:14" x14ac:dyDescent="0.25">
      <c r="A38" s="27">
        <v>3</v>
      </c>
      <c r="B38" s="27">
        <v>3</v>
      </c>
      <c r="C38" s="17">
        <v>3.5990738389999999</v>
      </c>
      <c r="D38" s="17">
        <v>5.441060352</v>
      </c>
      <c r="E38" s="17">
        <v>2.7824355280000002</v>
      </c>
      <c r="F38" s="17">
        <v>0.23736056699999999</v>
      </c>
      <c r="G38" s="17">
        <v>4.0776280370000002</v>
      </c>
      <c r="H38" s="17">
        <v>5.7316358589999998</v>
      </c>
      <c r="I38" s="17">
        <v>2.9968343480000001</v>
      </c>
      <c r="J38" s="17">
        <v>2.1166689600000002</v>
      </c>
      <c r="K38" s="17">
        <v>5.2772737200000002</v>
      </c>
      <c r="L38" s="17">
        <v>4.4454260100000003</v>
      </c>
      <c r="M38" s="17">
        <v>0.71749889700000002</v>
      </c>
      <c r="N38" s="17">
        <v>1.5360741200000001</v>
      </c>
    </row>
    <row r="39" spans="1:14" x14ac:dyDescent="0.25">
      <c r="A39" s="27">
        <v>3</v>
      </c>
      <c r="B39" s="27">
        <v>4</v>
      </c>
      <c r="C39" s="17">
        <v>3.209634045</v>
      </c>
      <c r="D39" s="17">
        <v>6.4186074089999998</v>
      </c>
      <c r="E39" s="17">
        <v>1.20812721</v>
      </c>
      <c r="F39" s="17">
        <v>0.15159388300000001</v>
      </c>
      <c r="G39" s="17">
        <v>3.8567177269999999</v>
      </c>
      <c r="H39" s="17">
        <v>5.5782280139999996</v>
      </c>
      <c r="I39" s="17">
        <v>3.1073899790000001</v>
      </c>
      <c r="J39" s="17">
        <v>2.3505954999999998</v>
      </c>
      <c r="K39" s="17">
        <v>4.8046995319999999</v>
      </c>
      <c r="L39" s="17">
        <v>4.2769620039999996</v>
      </c>
      <c r="M39" s="17">
        <v>0.68095114800000001</v>
      </c>
      <c r="N39" s="17">
        <v>1.5872144420000001</v>
      </c>
    </row>
    <row r="40" spans="1:14" x14ac:dyDescent="0.25">
      <c r="A40" s="27">
        <v>3.5</v>
      </c>
      <c r="B40" s="27">
        <v>1</v>
      </c>
      <c r="C40" s="17">
        <v>3.9850636970000002</v>
      </c>
      <c r="D40" s="17">
        <v>5.9435327869999997</v>
      </c>
      <c r="E40" s="17">
        <v>2.670303181</v>
      </c>
      <c r="F40" s="17">
        <v>1.0973793030000001</v>
      </c>
      <c r="G40" s="17">
        <v>4.6803315120000004</v>
      </c>
      <c r="H40" s="17">
        <v>7.7031098919999996</v>
      </c>
      <c r="I40" s="17">
        <v>4.0659082209999999</v>
      </c>
      <c r="J40" s="17">
        <v>2.9254818380000001</v>
      </c>
      <c r="K40" s="17">
        <v>6.1502190900000002</v>
      </c>
      <c r="L40" s="17">
        <v>4.0274012089999998</v>
      </c>
      <c r="M40" s="17">
        <v>0.84669438600000002</v>
      </c>
      <c r="N40" s="17">
        <v>2.0780423419999998</v>
      </c>
    </row>
    <row r="41" spans="1:14" x14ac:dyDescent="0.25">
      <c r="A41" s="27">
        <v>3.5</v>
      </c>
      <c r="B41" s="27">
        <v>2</v>
      </c>
      <c r="C41" s="17">
        <v>3.7308524830000001</v>
      </c>
      <c r="D41" s="17">
        <v>6.7104185459999997</v>
      </c>
      <c r="E41" s="17">
        <v>4.024237211</v>
      </c>
      <c r="F41" s="17">
        <v>0.95025817999999995</v>
      </c>
      <c r="G41" s="17">
        <v>4.5127231419999996</v>
      </c>
      <c r="H41" s="17">
        <v>8.2507658080000006</v>
      </c>
      <c r="I41" s="17">
        <v>4.1200477119999999</v>
      </c>
      <c r="J41" s="17">
        <v>3.1290191040000002</v>
      </c>
      <c r="K41" s="17">
        <v>5.7966887419999997</v>
      </c>
      <c r="L41" s="17">
        <v>4.2653186420000004</v>
      </c>
      <c r="M41" s="17">
        <v>1.017084068</v>
      </c>
      <c r="N41" s="17">
        <v>2.0143520320000001</v>
      </c>
    </row>
    <row r="42" spans="1:14" x14ac:dyDescent="0.25">
      <c r="A42" s="27">
        <v>3.5</v>
      </c>
      <c r="B42" s="27">
        <v>3</v>
      </c>
      <c r="C42" s="17">
        <v>3.6168051669999999</v>
      </c>
      <c r="D42" s="17">
        <v>6.3965254729999996</v>
      </c>
      <c r="E42" s="17">
        <v>3.6165712779999999</v>
      </c>
      <c r="F42" s="17">
        <v>0.69859386300000004</v>
      </c>
      <c r="G42" s="17">
        <v>3.9729545060000002</v>
      </c>
      <c r="H42" s="17">
        <v>7.3183529180000004</v>
      </c>
      <c r="I42" s="17">
        <v>3.7930438350000002</v>
      </c>
      <c r="J42" s="17">
        <v>2.9598132609999999</v>
      </c>
      <c r="K42" s="17">
        <v>5.67551089</v>
      </c>
      <c r="L42" s="17">
        <v>3.7147888509999998</v>
      </c>
      <c r="M42" s="17">
        <v>0.79402315199999995</v>
      </c>
      <c r="N42" s="17">
        <v>1.95791431</v>
      </c>
    </row>
    <row r="43" spans="1:14" x14ac:dyDescent="0.25">
      <c r="A43" s="27">
        <v>3.5</v>
      </c>
      <c r="B43" s="27">
        <v>4</v>
      </c>
      <c r="C43" s="17" t="s">
        <v>20</v>
      </c>
      <c r="D43" s="17" t="s">
        <v>20</v>
      </c>
      <c r="E43" s="17">
        <v>1.793378905</v>
      </c>
      <c r="F43" s="17">
        <v>0.94422017700000005</v>
      </c>
      <c r="G43" s="17">
        <v>4.3714132279999998</v>
      </c>
      <c r="H43" s="17" t="s">
        <v>20</v>
      </c>
      <c r="I43" s="17">
        <v>4.138662826</v>
      </c>
      <c r="J43" s="17">
        <v>2.9476187710000001</v>
      </c>
      <c r="K43" s="17">
        <v>6.0603097410000002</v>
      </c>
      <c r="L43" s="17">
        <v>4.2891436660000002</v>
      </c>
      <c r="M43" s="17">
        <v>1.0213538310000001</v>
      </c>
      <c r="N43" s="17">
        <v>1.9002191070000001</v>
      </c>
    </row>
    <row r="44" spans="1:14" x14ac:dyDescent="0.25">
      <c r="A44" s="27">
        <v>4</v>
      </c>
      <c r="B44" s="27">
        <v>1</v>
      </c>
      <c r="C44" s="17">
        <v>4.0014788980000002</v>
      </c>
      <c r="D44" s="17">
        <v>6.2261150650000001</v>
      </c>
      <c r="E44" s="17">
        <v>3.0885223609999999</v>
      </c>
      <c r="F44" s="17">
        <v>1.3678078600000001</v>
      </c>
      <c r="G44" s="17">
        <v>4.7201704109999998</v>
      </c>
      <c r="H44" s="17">
        <v>8.7282559949999996</v>
      </c>
      <c r="I44" s="17">
        <v>4.1786298989999997</v>
      </c>
      <c r="J44" s="17">
        <v>3.5881108730000002</v>
      </c>
      <c r="K44" s="17">
        <v>5.5336727430000003</v>
      </c>
      <c r="L44" s="17">
        <v>4.3004206890000001</v>
      </c>
      <c r="M44" s="17">
        <v>0.877038965</v>
      </c>
      <c r="N44" s="17">
        <v>1.855113899</v>
      </c>
    </row>
    <row r="45" spans="1:14" x14ac:dyDescent="0.25">
      <c r="A45" s="27">
        <v>4</v>
      </c>
      <c r="B45" s="27">
        <v>2</v>
      </c>
      <c r="C45" s="17">
        <v>3.7851067139999999</v>
      </c>
      <c r="D45" s="17">
        <v>5.7286016960000001</v>
      </c>
      <c r="E45" s="17">
        <v>3.6321180649999998</v>
      </c>
      <c r="F45" s="17">
        <v>0.60913667400000004</v>
      </c>
      <c r="G45" s="17">
        <v>4.5308459460000003</v>
      </c>
      <c r="H45" s="17">
        <v>8.5404957190000008</v>
      </c>
      <c r="I45" s="17">
        <v>4.1415023609999997</v>
      </c>
      <c r="J45" s="17">
        <v>3.7366535060000001</v>
      </c>
      <c r="K45" s="17">
        <v>5.1699548560000004</v>
      </c>
      <c r="L45" s="17">
        <v>4.1459615879999996</v>
      </c>
      <c r="M45" s="17">
        <v>0.94762889699999997</v>
      </c>
      <c r="N45" s="17">
        <v>1.7221365749999999</v>
      </c>
    </row>
    <row r="46" spans="1:14" x14ac:dyDescent="0.25">
      <c r="A46" s="27">
        <v>4</v>
      </c>
      <c r="B46" s="27">
        <v>3</v>
      </c>
      <c r="C46" s="17">
        <v>3.769658314</v>
      </c>
      <c r="D46" s="17">
        <v>6.126467925</v>
      </c>
      <c r="E46" s="17">
        <v>2.9200864929999999</v>
      </c>
      <c r="F46" s="17">
        <v>0.67561430700000003</v>
      </c>
      <c r="G46" s="17">
        <v>4.2969991179999996</v>
      </c>
      <c r="H46" s="17">
        <v>8.7211113559999998</v>
      </c>
      <c r="I46" s="17">
        <v>4.0036254979999999</v>
      </c>
      <c r="J46" s="17">
        <v>3.5763708319999998</v>
      </c>
      <c r="K46" s="17">
        <v>5.776701246</v>
      </c>
      <c r="L46" s="17">
        <v>3.0361778880000001</v>
      </c>
      <c r="M46" s="17">
        <v>0.80861025600000003</v>
      </c>
      <c r="N46" s="17">
        <v>1.749842068</v>
      </c>
    </row>
    <row r="47" spans="1:14" x14ac:dyDescent="0.25">
      <c r="A47" s="27">
        <v>4</v>
      </c>
      <c r="B47" s="27">
        <v>4</v>
      </c>
      <c r="C47" s="17">
        <v>4.0642142210000003</v>
      </c>
      <c r="D47" s="17">
        <v>5.5985041439999996</v>
      </c>
      <c r="E47" s="17">
        <v>3.3760590079999999</v>
      </c>
      <c r="F47" s="17">
        <v>0.66388562699999998</v>
      </c>
      <c r="G47" s="17">
        <v>4.2347519350000002</v>
      </c>
      <c r="H47" s="17">
        <v>9.0748853220000001</v>
      </c>
      <c r="I47" s="17">
        <v>4.2182427340000004</v>
      </c>
      <c r="J47" s="17">
        <v>3.3891813860000002</v>
      </c>
      <c r="K47" s="17">
        <v>5.5257625619999997</v>
      </c>
      <c r="L47" s="17">
        <v>3.8243893450000002</v>
      </c>
      <c r="M47" s="17">
        <v>1.0292940180000001</v>
      </c>
      <c r="N47" s="17">
        <v>1.8870916630000001</v>
      </c>
    </row>
    <row r="48" spans="1:14" x14ac:dyDescent="0.25">
      <c r="A48" s="27">
        <v>5</v>
      </c>
      <c r="B48" s="27">
        <v>1</v>
      </c>
      <c r="C48" s="17">
        <v>4.3691575040000004</v>
      </c>
      <c r="D48" s="17">
        <v>7.0120996699999996</v>
      </c>
      <c r="E48" s="17">
        <v>3.7280720220000001</v>
      </c>
      <c r="F48" s="17">
        <v>0.79339987199999995</v>
      </c>
      <c r="G48" s="17">
        <v>4.9143906450000001</v>
      </c>
      <c r="H48" s="17">
        <v>10.1412485</v>
      </c>
      <c r="I48" s="17">
        <v>4.8628157180000002</v>
      </c>
      <c r="J48" s="17">
        <v>3.3638964050000002</v>
      </c>
      <c r="K48" s="17">
        <v>5.8647238130000003</v>
      </c>
      <c r="L48" s="17">
        <v>3.5588522149999999</v>
      </c>
      <c r="M48" s="17">
        <v>1.0747116839999999</v>
      </c>
      <c r="N48" s="17">
        <v>2.1356295630000002</v>
      </c>
    </row>
    <row r="49" spans="1:14" x14ac:dyDescent="0.25">
      <c r="A49" s="27">
        <v>5</v>
      </c>
      <c r="B49" s="27">
        <v>2</v>
      </c>
      <c r="C49" s="17">
        <v>4.1677878960000001</v>
      </c>
      <c r="D49" s="17">
        <v>6.3491568819999999</v>
      </c>
      <c r="E49" s="17">
        <v>3.134470914</v>
      </c>
      <c r="F49" s="17">
        <v>0.94630734400000005</v>
      </c>
      <c r="G49" s="17">
        <v>4.6912570669999996</v>
      </c>
      <c r="H49" s="17">
        <v>10.00686685</v>
      </c>
      <c r="I49" s="17">
        <v>4.7786424260000002</v>
      </c>
      <c r="J49" s="17">
        <v>2.867122733</v>
      </c>
      <c r="K49" s="17">
        <v>5.8093673170000004</v>
      </c>
      <c r="L49" s="17">
        <v>3.562679734</v>
      </c>
      <c r="M49" s="17">
        <v>1.1880225369999999</v>
      </c>
      <c r="N49" s="17">
        <v>2.1867757609999998</v>
      </c>
    </row>
    <row r="50" spans="1:14" x14ac:dyDescent="0.25">
      <c r="A50" s="27">
        <v>5</v>
      </c>
      <c r="B50" s="27">
        <v>3</v>
      </c>
      <c r="C50" s="17">
        <v>3.651820388</v>
      </c>
      <c r="D50" s="17" t="s">
        <v>20</v>
      </c>
      <c r="E50" s="17">
        <v>4.0008688289999998</v>
      </c>
      <c r="F50" s="17">
        <v>1.6137858920000001</v>
      </c>
      <c r="G50" s="17">
        <v>5.0011411539999999</v>
      </c>
      <c r="H50" s="17">
        <v>9.7017457119999992</v>
      </c>
      <c r="I50" s="17">
        <v>4.9182373439999996</v>
      </c>
      <c r="J50" s="17">
        <v>3.5247920829999999</v>
      </c>
      <c r="K50" s="17">
        <v>5.8129346030000004</v>
      </c>
      <c r="L50" s="17">
        <v>3.8801646019999998</v>
      </c>
      <c r="M50" s="17">
        <v>1.3075022270000001</v>
      </c>
      <c r="N50" s="17">
        <v>2.1439870999999999</v>
      </c>
    </row>
    <row r="51" spans="1:14" x14ac:dyDescent="0.25">
      <c r="A51" s="27">
        <v>5</v>
      </c>
      <c r="B51" s="27">
        <v>4</v>
      </c>
      <c r="C51" s="17">
        <v>4.7765480819999997</v>
      </c>
      <c r="D51" s="17">
        <v>6.2385609950000003</v>
      </c>
      <c r="E51" s="17">
        <v>3.7566899070000002</v>
      </c>
      <c r="F51" s="17">
        <v>1.9898748989999999</v>
      </c>
      <c r="G51" s="17">
        <v>5.1549135640000001</v>
      </c>
      <c r="H51" s="17">
        <v>10.414225249999999</v>
      </c>
      <c r="I51" s="17">
        <v>5.2993165680000001</v>
      </c>
      <c r="J51" s="17">
        <v>3.0139318130000001</v>
      </c>
      <c r="K51" s="17">
        <v>6.5791214800000004</v>
      </c>
      <c r="L51" s="17">
        <v>4.6763967930000003</v>
      </c>
      <c r="M51" s="17">
        <v>1.5655396150000001</v>
      </c>
      <c r="N51" s="17">
        <v>2.5779485860000002</v>
      </c>
    </row>
    <row r="52" spans="1:14" x14ac:dyDescent="0.25">
      <c r="A52" s="27">
        <v>6</v>
      </c>
      <c r="B52" s="27">
        <v>1</v>
      </c>
      <c r="C52" s="17">
        <v>4.5691098600000002</v>
      </c>
      <c r="D52" s="17">
        <v>6.718380357</v>
      </c>
      <c r="E52" s="17">
        <v>4.117539474</v>
      </c>
      <c r="F52" s="17">
        <v>1.985844835</v>
      </c>
      <c r="G52" s="17">
        <v>4.4332928789999997</v>
      </c>
      <c r="H52" s="17">
        <v>10.08910837</v>
      </c>
      <c r="I52" s="17">
        <v>4.7963377420000004</v>
      </c>
      <c r="J52" s="17">
        <v>3.4431256640000001</v>
      </c>
      <c r="K52" s="17">
        <v>6.815934307</v>
      </c>
      <c r="L52" s="17">
        <v>4.9075600059999998</v>
      </c>
      <c r="M52" s="17">
        <v>1.500005676</v>
      </c>
      <c r="N52" s="17">
        <v>2.3812502539999998</v>
      </c>
    </row>
    <row r="53" spans="1:14" x14ac:dyDescent="0.25">
      <c r="A53" s="27">
        <v>6</v>
      </c>
      <c r="B53" s="27">
        <v>2</v>
      </c>
      <c r="C53" s="17">
        <v>4.9498623769999996</v>
      </c>
      <c r="D53" s="17">
        <v>7.0996020680000003</v>
      </c>
      <c r="E53" s="17">
        <v>4.8082269100000001</v>
      </c>
      <c r="F53" s="17">
        <v>1.699140801</v>
      </c>
      <c r="G53" s="17">
        <v>5.1603062309999999</v>
      </c>
      <c r="H53" s="17">
        <v>10.746422900000001</v>
      </c>
      <c r="I53" s="17">
        <v>5.030437912</v>
      </c>
      <c r="J53" s="17">
        <v>2.5681924519999999</v>
      </c>
      <c r="K53" s="17">
        <v>7.1610669590000002</v>
      </c>
      <c r="L53" s="17">
        <v>5.5014326450000004</v>
      </c>
      <c r="M53" s="17">
        <v>1.6708241070000001</v>
      </c>
      <c r="N53" s="17">
        <v>2.6666644900000001</v>
      </c>
    </row>
    <row r="54" spans="1:14" x14ac:dyDescent="0.25">
      <c r="A54" s="27">
        <v>6</v>
      </c>
      <c r="B54" s="27">
        <v>3</v>
      </c>
      <c r="C54" s="17">
        <v>5.0873193900000002</v>
      </c>
      <c r="D54" s="17">
        <v>6.2905284999999997</v>
      </c>
      <c r="E54" s="17">
        <v>5.0462976739999998</v>
      </c>
      <c r="F54" s="17">
        <v>1.550994048</v>
      </c>
      <c r="G54" s="17">
        <v>5.0410480729999998</v>
      </c>
      <c r="H54" s="17">
        <v>10.381328229999999</v>
      </c>
      <c r="I54" s="17">
        <v>4.5778590010000002</v>
      </c>
      <c r="J54" s="17">
        <v>2.7706475410000002</v>
      </c>
      <c r="K54" s="17">
        <v>7.4941272210000003</v>
      </c>
      <c r="L54" s="17">
        <v>5.576345806</v>
      </c>
      <c r="M54" s="17">
        <v>1.539654874</v>
      </c>
      <c r="N54" s="17">
        <v>2.5829226630000002</v>
      </c>
    </row>
    <row r="55" spans="1:14" x14ac:dyDescent="0.25">
      <c r="A55" s="27">
        <v>6</v>
      </c>
      <c r="B55" s="27">
        <v>4</v>
      </c>
      <c r="C55" s="17">
        <v>4.6964880100000004</v>
      </c>
      <c r="D55" s="17">
        <v>5.8661085269999997</v>
      </c>
      <c r="E55" s="17">
        <v>3.2847089399999998</v>
      </c>
      <c r="F55" s="17">
        <v>1.8108863319999999</v>
      </c>
      <c r="G55" s="17">
        <v>5.0373926960000004</v>
      </c>
      <c r="H55" s="17">
        <v>10.11291557</v>
      </c>
      <c r="I55" s="17">
        <v>4.6867448080000003</v>
      </c>
      <c r="J55" s="17">
        <v>2.9688168560000001</v>
      </c>
      <c r="K55" s="17">
        <v>6.979027855</v>
      </c>
      <c r="L55" s="17">
        <v>5.5013831529999999</v>
      </c>
      <c r="M55" s="17">
        <v>1.730029024</v>
      </c>
      <c r="N55" s="17">
        <v>2.6113745420000001</v>
      </c>
    </row>
    <row r="56" spans="1:14" x14ac:dyDescent="0.25">
      <c r="A56" s="27">
        <v>8</v>
      </c>
      <c r="B56" s="27">
        <v>1</v>
      </c>
      <c r="C56" s="17">
        <v>3.8218274679999999</v>
      </c>
      <c r="D56" s="17">
        <v>5.7959049030000003</v>
      </c>
      <c r="E56" s="17">
        <v>4.4577111760000001</v>
      </c>
      <c r="F56" s="17">
        <v>1.380522595</v>
      </c>
      <c r="G56" s="17">
        <v>5.2678627200000001</v>
      </c>
      <c r="H56" s="17">
        <v>9.7901008580000006</v>
      </c>
      <c r="I56" s="17">
        <v>4.8889362619999996</v>
      </c>
      <c r="J56" s="17">
        <v>2.6519841820000001</v>
      </c>
      <c r="K56" s="17">
        <v>6.0318298329999998</v>
      </c>
      <c r="L56" s="17">
        <v>5.3976273739999998</v>
      </c>
      <c r="M56" s="17">
        <v>1.665024125</v>
      </c>
      <c r="N56" s="17">
        <v>2.0394342559999998</v>
      </c>
    </row>
    <row r="57" spans="1:14" x14ac:dyDescent="0.25">
      <c r="A57" s="27">
        <v>8</v>
      </c>
      <c r="B57" s="27">
        <v>2</v>
      </c>
      <c r="C57" s="17">
        <v>3.872482438</v>
      </c>
      <c r="D57" s="17">
        <v>7.0265248050000002</v>
      </c>
      <c r="E57" s="17">
        <v>4.0660530570000004</v>
      </c>
      <c r="F57" s="17">
        <v>1.430438986</v>
      </c>
      <c r="G57" s="17">
        <v>5.0777737309999997</v>
      </c>
      <c r="H57" s="17">
        <v>9.7438008190000005</v>
      </c>
      <c r="I57" s="17">
        <v>4.755115805</v>
      </c>
      <c r="J57" s="17">
        <v>1.8562273279999999</v>
      </c>
      <c r="K57" s="17">
        <v>5.7973399580000002</v>
      </c>
      <c r="L57" s="17">
        <v>5.0447755450000002</v>
      </c>
      <c r="M57" s="17">
        <v>1.386436496</v>
      </c>
      <c r="N57" s="17">
        <v>1.964067802</v>
      </c>
    </row>
    <row r="58" spans="1:14" x14ac:dyDescent="0.25">
      <c r="A58" s="27">
        <v>8</v>
      </c>
      <c r="B58" s="27">
        <v>3</v>
      </c>
      <c r="C58" s="17">
        <v>4.4335218479999998</v>
      </c>
      <c r="D58" s="17">
        <v>6.4680474329999997</v>
      </c>
      <c r="E58" s="17">
        <v>4.0888180920000003</v>
      </c>
      <c r="F58" s="17">
        <v>2.066048989</v>
      </c>
      <c r="G58" s="17">
        <v>5.2025779630000004</v>
      </c>
      <c r="H58" s="17">
        <v>10.168473580000001</v>
      </c>
      <c r="I58" s="17">
        <v>4.5615050180000001</v>
      </c>
      <c r="J58" s="17">
        <v>2.3580226870000001</v>
      </c>
      <c r="K58" s="17">
        <v>6.5791735989999998</v>
      </c>
      <c r="L58" s="17">
        <v>6.3348969290000001</v>
      </c>
      <c r="M58" s="17">
        <v>1.863739204</v>
      </c>
      <c r="N58" s="17">
        <v>2.0726653220000002</v>
      </c>
    </row>
    <row r="59" spans="1:14" x14ac:dyDescent="0.25">
      <c r="A59" s="27">
        <v>8</v>
      </c>
      <c r="B59" s="27">
        <v>4</v>
      </c>
      <c r="C59" s="17">
        <v>4.5715934049999998</v>
      </c>
      <c r="D59" s="17">
        <v>6.5370956839999996</v>
      </c>
      <c r="E59" s="17">
        <v>5.1217053000000003</v>
      </c>
      <c r="F59" s="17">
        <v>1.887325473</v>
      </c>
      <c r="G59" s="17">
        <v>5.3122153369999996</v>
      </c>
      <c r="H59" s="17">
        <v>10.18320918</v>
      </c>
      <c r="I59" s="17">
        <v>4.4858575350000001</v>
      </c>
      <c r="J59" s="17">
        <v>2.6640305579999999</v>
      </c>
      <c r="K59" s="17">
        <v>7.1663124170000003</v>
      </c>
      <c r="L59" s="17">
        <v>6.4645813270000003</v>
      </c>
      <c r="M59" s="17">
        <v>1.8658892970000001</v>
      </c>
      <c r="N59" s="17">
        <v>2.2338248429999998</v>
      </c>
    </row>
    <row r="60" spans="1:14" x14ac:dyDescent="0.25">
      <c r="A60" s="27">
        <v>10</v>
      </c>
      <c r="B60" s="27">
        <v>1</v>
      </c>
      <c r="C60" s="17">
        <v>4.8296048660000004</v>
      </c>
      <c r="D60" s="17">
        <v>5.8387588670000001</v>
      </c>
      <c r="E60" s="17">
        <v>4.9890253040000001</v>
      </c>
      <c r="F60" s="17">
        <v>0.72360411000000002</v>
      </c>
      <c r="G60" s="17">
        <v>5.2551214550000003</v>
      </c>
      <c r="H60" s="17">
        <v>9.7347935999999997</v>
      </c>
      <c r="I60" s="17">
        <v>5.165051568</v>
      </c>
      <c r="J60" s="17">
        <v>3.747833918</v>
      </c>
      <c r="K60" s="17">
        <v>6.8545805460000002</v>
      </c>
      <c r="L60" s="17">
        <v>6.5003315840000004</v>
      </c>
      <c r="M60" s="17">
        <v>2.1838500810000001</v>
      </c>
      <c r="N60" s="17">
        <v>2.4205202940000001</v>
      </c>
    </row>
    <row r="61" spans="1:14" x14ac:dyDescent="0.25">
      <c r="A61" s="27">
        <v>10</v>
      </c>
      <c r="B61" s="27">
        <v>2</v>
      </c>
      <c r="C61" s="17">
        <v>4.5542626730000002</v>
      </c>
      <c r="D61" s="17">
        <v>5.6078698060000001</v>
      </c>
      <c r="E61" s="17">
        <v>3.725499487</v>
      </c>
      <c r="F61" s="17">
        <v>1.351795423</v>
      </c>
      <c r="G61" s="17">
        <v>4.9386887570000004</v>
      </c>
      <c r="H61" s="17">
        <v>9.7764606599999997</v>
      </c>
      <c r="I61" s="17">
        <v>4.8408831299999999</v>
      </c>
      <c r="J61" s="17">
        <v>2.860370225</v>
      </c>
      <c r="K61" s="17">
        <v>6.9097701300000001</v>
      </c>
      <c r="L61" s="17">
        <v>5.9265201110000003</v>
      </c>
      <c r="M61" s="17">
        <v>1.760332877</v>
      </c>
      <c r="N61" s="17">
        <v>1.9866639450000001</v>
      </c>
    </row>
    <row r="62" spans="1:14" x14ac:dyDescent="0.25">
      <c r="A62" s="27">
        <v>10</v>
      </c>
      <c r="B62" s="27">
        <v>3</v>
      </c>
      <c r="C62" s="17">
        <v>4.8464218929999996</v>
      </c>
      <c r="D62" s="17">
        <v>6.6867273269999998</v>
      </c>
      <c r="E62" s="17">
        <v>4.5753783170000002</v>
      </c>
      <c r="F62" s="17">
        <v>1.8774226279999999</v>
      </c>
      <c r="G62" s="17">
        <v>5.0698223709999999</v>
      </c>
      <c r="H62" s="17">
        <v>10.21431276</v>
      </c>
      <c r="I62" s="17">
        <v>5.4508751679999996</v>
      </c>
      <c r="J62" s="17">
        <v>3.0973850939999998</v>
      </c>
      <c r="K62" s="17">
        <v>7.1756017950000004</v>
      </c>
      <c r="L62" s="17">
        <v>6.3590824709999998</v>
      </c>
      <c r="M62" s="17">
        <v>1.9913583159999999</v>
      </c>
      <c r="N62" s="17">
        <v>2.3195234810000001</v>
      </c>
    </row>
    <row r="63" spans="1:14" x14ac:dyDescent="0.25">
      <c r="A63" s="27">
        <v>10</v>
      </c>
      <c r="B63" s="27">
        <v>4</v>
      </c>
      <c r="C63" s="17">
        <v>4.5024392129999997</v>
      </c>
      <c r="D63" s="17">
        <v>5.9287957819999999</v>
      </c>
      <c r="E63" s="17">
        <v>4.356114904</v>
      </c>
      <c r="F63" s="17">
        <v>1.386181807</v>
      </c>
      <c r="G63" s="17">
        <v>4.9105930689999999</v>
      </c>
      <c r="H63" s="17">
        <v>9.4998014810000004</v>
      </c>
      <c r="I63" s="17">
        <v>5.2370374860000002</v>
      </c>
      <c r="J63" s="17">
        <v>2.8741202970000002</v>
      </c>
      <c r="K63" s="17">
        <v>6.8680148440000002</v>
      </c>
      <c r="L63" s="17">
        <v>6.0494353079999996</v>
      </c>
      <c r="M63" s="17">
        <v>1.811011331</v>
      </c>
      <c r="N63" s="17">
        <v>2.1046549969999999</v>
      </c>
    </row>
    <row r="64" spans="1:14" x14ac:dyDescent="0.25">
      <c r="A64" s="27">
        <v>12</v>
      </c>
      <c r="B64" s="27">
        <v>1</v>
      </c>
      <c r="C64" s="17">
        <v>3.5552026919999999</v>
      </c>
      <c r="D64" s="17">
        <v>6.2748615210000001</v>
      </c>
      <c r="E64" s="17">
        <v>3.8501115179999998</v>
      </c>
      <c r="F64" s="17">
        <v>0.95693524600000002</v>
      </c>
      <c r="G64" s="17">
        <v>4.6508533249999999</v>
      </c>
      <c r="H64" s="17">
        <v>9.560017663</v>
      </c>
      <c r="I64" s="17">
        <v>5.0175047990000001</v>
      </c>
      <c r="J64" s="17">
        <v>2.5787614849999998</v>
      </c>
      <c r="K64" s="17">
        <v>5.6323429389999999</v>
      </c>
      <c r="L64" s="17">
        <v>3.7870602999999998</v>
      </c>
      <c r="M64" s="17">
        <v>1.3532141529999999</v>
      </c>
      <c r="N64" s="17">
        <v>1.783602755</v>
      </c>
    </row>
    <row r="65" spans="1:14" x14ac:dyDescent="0.25">
      <c r="A65" s="27">
        <v>12</v>
      </c>
      <c r="B65" s="27">
        <v>2</v>
      </c>
      <c r="C65" s="17">
        <v>3.5833669050000001</v>
      </c>
      <c r="D65" s="17">
        <v>4.868531612</v>
      </c>
      <c r="E65" s="17" t="s">
        <v>20</v>
      </c>
      <c r="F65" s="17">
        <v>2.2696194520000001</v>
      </c>
      <c r="G65" s="17">
        <v>4.7388197359999999</v>
      </c>
      <c r="H65" s="17">
        <v>9.2990684869999995</v>
      </c>
      <c r="I65" s="17">
        <v>4.7579929830000003</v>
      </c>
      <c r="J65" s="17">
        <v>2.902217566</v>
      </c>
      <c r="K65" s="17">
        <v>5.3290378299999999</v>
      </c>
      <c r="L65" s="17">
        <v>4.497533454</v>
      </c>
      <c r="M65" s="17">
        <v>1.276669777</v>
      </c>
      <c r="N65" s="17">
        <v>1.331820929</v>
      </c>
    </row>
    <row r="66" spans="1:14" x14ac:dyDescent="0.25">
      <c r="A66" s="27">
        <v>12</v>
      </c>
      <c r="B66" s="27">
        <v>3</v>
      </c>
      <c r="C66" s="17">
        <v>3.6831527679999998</v>
      </c>
      <c r="D66" s="17">
        <v>5.963575799</v>
      </c>
      <c r="E66" s="17">
        <v>3.8927671070000001</v>
      </c>
      <c r="F66" s="17">
        <v>1.0874950860000001</v>
      </c>
      <c r="G66" s="17">
        <v>4.9670752919999996</v>
      </c>
      <c r="H66" s="17">
        <v>9.1416608400000001</v>
      </c>
      <c r="I66" s="17">
        <v>4.904714588</v>
      </c>
      <c r="J66" s="17">
        <v>2.668241197</v>
      </c>
      <c r="K66" s="17">
        <v>5.3419122760000004</v>
      </c>
      <c r="L66" s="17">
        <v>4.8625745800000004</v>
      </c>
      <c r="M66" s="17">
        <v>1.3038757729999999</v>
      </c>
      <c r="N66" s="17">
        <v>0.74307627600000004</v>
      </c>
    </row>
    <row r="67" spans="1:14" x14ac:dyDescent="0.25">
      <c r="A67" s="27">
        <v>12</v>
      </c>
      <c r="B67" s="27">
        <v>4</v>
      </c>
      <c r="C67" s="17">
        <v>3.7876365079999998</v>
      </c>
      <c r="D67" s="17">
        <v>5.4341343970000002</v>
      </c>
      <c r="E67" s="17">
        <v>4.5139057889999998</v>
      </c>
      <c r="F67" s="17">
        <v>1.6006760630000001</v>
      </c>
      <c r="G67" s="17">
        <v>4.6789266139999999</v>
      </c>
      <c r="H67" s="17">
        <v>9.4621333930000002</v>
      </c>
      <c r="I67" s="17">
        <v>4.8894933429999998</v>
      </c>
      <c r="J67" s="17">
        <v>2.449383445</v>
      </c>
      <c r="K67" s="17">
        <v>6.0924534660000003</v>
      </c>
      <c r="L67" s="17">
        <v>4.6870205519999999</v>
      </c>
      <c r="M67" s="17">
        <v>1.293364223</v>
      </c>
      <c r="N67" s="17">
        <v>1.7057999159999999</v>
      </c>
    </row>
    <row r="68" spans="1:14" x14ac:dyDescent="0.25">
      <c r="A68" s="27">
        <v>14</v>
      </c>
      <c r="B68" s="27">
        <v>1</v>
      </c>
      <c r="C68" s="17">
        <v>3.3323464440000001</v>
      </c>
      <c r="D68" s="17">
        <v>4.9141215709999999</v>
      </c>
      <c r="E68" s="17">
        <v>3.8788275379999999</v>
      </c>
      <c r="F68" s="17">
        <v>0.91412653799999999</v>
      </c>
      <c r="G68" s="17">
        <v>4.8951345609999999</v>
      </c>
      <c r="H68" s="17">
        <v>8.8407049299999994</v>
      </c>
      <c r="I68" s="17">
        <v>4.6697950920000002</v>
      </c>
      <c r="J68" s="17">
        <v>5.0113869409999996</v>
      </c>
      <c r="K68" s="17">
        <v>5.558363988</v>
      </c>
      <c r="L68" s="17">
        <v>4.2849669160000001</v>
      </c>
      <c r="M68" s="17">
        <v>1.4919645029999999</v>
      </c>
      <c r="N68" s="17">
        <v>1.954351105</v>
      </c>
    </row>
    <row r="69" spans="1:14" x14ac:dyDescent="0.25">
      <c r="A69" s="27">
        <v>14</v>
      </c>
      <c r="B69" s="27">
        <v>2</v>
      </c>
      <c r="C69" s="17">
        <v>3.3916480629999999</v>
      </c>
      <c r="D69" s="17">
        <v>5.2933093800000002</v>
      </c>
      <c r="E69" s="17">
        <v>5.1307885219999996</v>
      </c>
      <c r="F69" s="17">
        <v>1.140694852</v>
      </c>
      <c r="G69" s="17">
        <v>4.5703015100000002</v>
      </c>
      <c r="H69" s="17">
        <v>8.6726617319999999</v>
      </c>
      <c r="I69" s="17">
        <v>4.5060392880000002</v>
      </c>
      <c r="J69" s="17">
        <v>4.3718436000000001</v>
      </c>
      <c r="K69" s="17">
        <v>5.414324358</v>
      </c>
      <c r="L69" s="17">
        <v>3.5273507569999998</v>
      </c>
      <c r="M69" s="17">
        <v>1.159593528</v>
      </c>
      <c r="N69" s="17">
        <v>1.5010539409999999</v>
      </c>
    </row>
    <row r="70" spans="1:14" x14ac:dyDescent="0.25">
      <c r="A70" s="27">
        <v>14</v>
      </c>
      <c r="B70" s="27">
        <v>3</v>
      </c>
      <c r="C70" s="17">
        <v>3.5328968760000001</v>
      </c>
      <c r="D70" s="17">
        <v>6.0113454769999999</v>
      </c>
      <c r="E70" s="17">
        <v>4.3579803579999998</v>
      </c>
      <c r="F70" s="17">
        <v>0.38456679199999999</v>
      </c>
      <c r="G70" s="17">
        <v>4.5915819190000002</v>
      </c>
      <c r="H70" s="17">
        <v>8.8989118650000005</v>
      </c>
      <c r="I70" s="17">
        <v>4.8269506250000003</v>
      </c>
      <c r="J70" s="17">
        <v>3.8215149410000002</v>
      </c>
      <c r="K70" s="17">
        <v>5.4750927489999999</v>
      </c>
      <c r="L70" s="17">
        <v>4.0397835469999999</v>
      </c>
      <c r="M70" s="17">
        <v>1.2643089409999999</v>
      </c>
      <c r="N70" s="17">
        <v>1.450523547</v>
      </c>
    </row>
    <row r="71" spans="1:14" x14ac:dyDescent="0.25">
      <c r="A71" s="27">
        <v>14</v>
      </c>
      <c r="B71" s="27">
        <v>4</v>
      </c>
      <c r="C71" s="17">
        <v>3.1269156840000001</v>
      </c>
      <c r="D71" s="17">
        <v>4.7218447320000001</v>
      </c>
      <c r="E71" s="17">
        <v>4.1419857540000002</v>
      </c>
      <c r="F71" s="17">
        <v>0.29638193299999999</v>
      </c>
      <c r="G71" s="17">
        <v>4.6301452940000001</v>
      </c>
      <c r="H71" s="17">
        <v>8.7758660289999995</v>
      </c>
      <c r="I71" s="17">
        <v>4.7369171750000003</v>
      </c>
      <c r="J71" s="17">
        <v>3.6300377039999998</v>
      </c>
      <c r="K71" s="17">
        <v>5.6218825920000004</v>
      </c>
      <c r="L71" s="17">
        <v>3.74709352</v>
      </c>
      <c r="M71" s="17">
        <v>1.107001457</v>
      </c>
      <c r="N71" s="17">
        <v>1.489558892</v>
      </c>
    </row>
    <row r="72" spans="1:14" x14ac:dyDescent="0.25">
      <c r="A72" s="27">
        <v>16</v>
      </c>
      <c r="B72" s="27">
        <v>1</v>
      </c>
      <c r="C72" s="17">
        <v>3.0848910979999999</v>
      </c>
      <c r="D72" s="17">
        <v>3.8381342580000002</v>
      </c>
      <c r="E72" s="17">
        <v>4.1268765539999999</v>
      </c>
      <c r="F72" s="17">
        <v>0.100678089</v>
      </c>
      <c r="G72" s="17">
        <v>3.8784694430000002</v>
      </c>
      <c r="H72" s="17">
        <v>8.7422090249999993</v>
      </c>
      <c r="I72" s="17">
        <v>4.7190650830000003</v>
      </c>
      <c r="J72" s="17">
        <v>5.3319895500000003</v>
      </c>
      <c r="K72" s="17">
        <v>5.1105758139999997</v>
      </c>
      <c r="L72" s="17">
        <v>3.222190796</v>
      </c>
      <c r="M72" s="17">
        <v>1.3246100569999999</v>
      </c>
      <c r="N72" s="17">
        <v>1.708897895</v>
      </c>
    </row>
    <row r="73" spans="1:14" x14ac:dyDescent="0.25">
      <c r="A73" s="27">
        <v>16</v>
      </c>
      <c r="B73" s="27">
        <v>2</v>
      </c>
      <c r="C73" s="17">
        <v>3.4571172620000001</v>
      </c>
      <c r="D73" s="17">
        <v>5.7867631639999999</v>
      </c>
      <c r="E73" s="17">
        <v>3.5949400310000001</v>
      </c>
      <c r="F73" s="17">
        <v>0.13168116199999999</v>
      </c>
      <c r="G73" s="17">
        <v>4.8528136699999997</v>
      </c>
      <c r="H73" s="17">
        <v>8.9040267259999997</v>
      </c>
      <c r="I73" s="17">
        <v>4.9396927289999999</v>
      </c>
      <c r="J73" s="17">
        <v>4.909125822</v>
      </c>
      <c r="K73" s="17">
        <v>5.2191267039999998</v>
      </c>
      <c r="L73" s="17">
        <v>2.8332858760000001</v>
      </c>
      <c r="M73" s="17">
        <v>1.2881249530000001</v>
      </c>
      <c r="N73" s="17">
        <v>1.716379396</v>
      </c>
    </row>
    <row r="74" spans="1:14" x14ac:dyDescent="0.25">
      <c r="A74" s="27">
        <v>16</v>
      </c>
      <c r="B74" s="27">
        <v>3</v>
      </c>
      <c r="C74" s="17">
        <v>3.2768513829999999</v>
      </c>
      <c r="D74" s="17">
        <v>5.3478585240000003</v>
      </c>
      <c r="E74" s="17">
        <v>3.9024102109999999</v>
      </c>
      <c r="F74" s="17">
        <v>0.33654863899999998</v>
      </c>
      <c r="G74" s="17">
        <v>4.8021499729999997</v>
      </c>
      <c r="H74" s="17">
        <v>8.6997706390000005</v>
      </c>
      <c r="I74" s="17">
        <v>4.8200777219999997</v>
      </c>
      <c r="J74" s="17">
        <v>4.8356890139999997</v>
      </c>
      <c r="K74" s="17">
        <v>5.0585300980000003</v>
      </c>
      <c r="L74" s="17">
        <v>2.524650378</v>
      </c>
      <c r="M74" s="17">
        <v>1.138547628</v>
      </c>
      <c r="N74" s="17">
        <v>1.6833734170000001</v>
      </c>
    </row>
    <row r="75" spans="1:14" x14ac:dyDescent="0.25">
      <c r="A75" s="27">
        <v>16</v>
      </c>
      <c r="B75" s="27">
        <v>4</v>
      </c>
      <c r="C75" s="17" t="s">
        <v>20</v>
      </c>
      <c r="D75" s="17" t="s">
        <v>20</v>
      </c>
      <c r="E75" s="17">
        <v>4.3319675240000004</v>
      </c>
      <c r="F75" s="17">
        <v>0.19338947200000001</v>
      </c>
      <c r="G75" s="17">
        <v>4.4847791060000004</v>
      </c>
      <c r="H75" s="17" t="s">
        <v>20</v>
      </c>
      <c r="I75" s="17">
        <v>4.7508753009999998</v>
      </c>
      <c r="J75" s="17">
        <v>4.6306156810000001</v>
      </c>
      <c r="K75" s="17">
        <v>5.1095870259999998</v>
      </c>
      <c r="L75" s="17">
        <v>2.8426302699999999</v>
      </c>
      <c r="M75" s="17">
        <v>1.098123403</v>
      </c>
      <c r="N75" s="17">
        <v>1.7233695760000001</v>
      </c>
    </row>
    <row r="76" spans="1:14" x14ac:dyDescent="0.25">
      <c r="A76" s="27">
        <v>18</v>
      </c>
      <c r="B76" s="27">
        <v>1</v>
      </c>
      <c r="C76" s="17">
        <v>3.014629861</v>
      </c>
      <c r="D76" s="17">
        <v>4.3172490330000004</v>
      </c>
      <c r="E76" s="17">
        <v>3.8775267900000001</v>
      </c>
      <c r="F76" s="17">
        <v>0.72471773799999994</v>
      </c>
      <c r="G76" s="17">
        <v>5.2207292289999998</v>
      </c>
      <c r="H76" s="17">
        <v>8.6071907939999992</v>
      </c>
      <c r="I76" s="17">
        <v>4.6887757079999997</v>
      </c>
      <c r="J76" s="17">
        <v>5.182838222</v>
      </c>
      <c r="K76" s="17">
        <v>5.2890504030000001</v>
      </c>
      <c r="L76" s="17">
        <v>2.9833236790000002</v>
      </c>
      <c r="M76" s="17">
        <v>1.3241994109999999</v>
      </c>
      <c r="N76" s="17">
        <v>1.6862804360000001</v>
      </c>
    </row>
    <row r="77" spans="1:14" x14ac:dyDescent="0.25">
      <c r="A77" s="27">
        <v>18</v>
      </c>
      <c r="B77" s="27">
        <v>2</v>
      </c>
      <c r="C77" s="17">
        <v>3.0280434980000002</v>
      </c>
      <c r="D77" s="17">
        <v>4.5773334620000004</v>
      </c>
      <c r="E77" s="17">
        <v>4.6746567419999998</v>
      </c>
      <c r="F77" s="17">
        <v>-0.43421003899999999</v>
      </c>
      <c r="G77" s="17">
        <v>4.4711913210000001</v>
      </c>
      <c r="H77" s="17">
        <v>8.1960002079999992</v>
      </c>
      <c r="I77" s="17">
        <v>4.2804593239999997</v>
      </c>
      <c r="J77" s="17">
        <v>5.2816636099999998</v>
      </c>
      <c r="K77" s="17">
        <v>4.694910975</v>
      </c>
      <c r="L77" s="17">
        <v>2.5972432040000002</v>
      </c>
      <c r="M77" s="17">
        <v>1.117909619</v>
      </c>
      <c r="N77" s="17">
        <v>1.2491695730000001</v>
      </c>
    </row>
    <row r="78" spans="1:14" x14ac:dyDescent="0.25">
      <c r="A78" s="27">
        <v>18</v>
      </c>
      <c r="B78" s="27">
        <v>3</v>
      </c>
      <c r="C78" s="17">
        <v>3.0515505890000001</v>
      </c>
      <c r="D78" s="17">
        <v>4.5895893409999999</v>
      </c>
      <c r="E78" s="17">
        <v>4.7595219750000002</v>
      </c>
      <c r="F78" s="17">
        <v>0.51713031899999995</v>
      </c>
      <c r="G78" s="17">
        <v>4.8933956910000003</v>
      </c>
      <c r="H78" s="17">
        <v>8.3713368020000001</v>
      </c>
      <c r="I78" s="17">
        <v>4.560512299</v>
      </c>
      <c r="J78" s="17">
        <v>5.1608672789999996</v>
      </c>
      <c r="K78" s="17">
        <v>5.0959807650000002</v>
      </c>
      <c r="L78" s="17">
        <v>2.5056735419999998</v>
      </c>
      <c r="M78" s="17">
        <v>1.051127379</v>
      </c>
      <c r="N78" s="17">
        <v>1.454997587</v>
      </c>
    </row>
    <row r="79" spans="1:14" x14ac:dyDescent="0.25">
      <c r="A79" s="27">
        <v>18</v>
      </c>
      <c r="B79" s="27">
        <v>4</v>
      </c>
      <c r="C79" s="17">
        <v>2.9740889419999998</v>
      </c>
      <c r="D79" s="17">
        <v>5.4016029369999998</v>
      </c>
      <c r="E79" s="17">
        <v>4.8814285540000002</v>
      </c>
      <c r="F79" s="17">
        <v>2.0596652E-2</v>
      </c>
      <c r="G79" s="17">
        <v>4.6717377840000003</v>
      </c>
      <c r="H79" s="17">
        <v>8.1576268620000008</v>
      </c>
      <c r="I79" s="17">
        <v>4.6753174399999997</v>
      </c>
      <c r="J79" s="17">
        <v>5.2519695110000004</v>
      </c>
      <c r="K79" s="17">
        <v>4.9185094930000002</v>
      </c>
      <c r="L79" s="17">
        <v>2.7071223760000001</v>
      </c>
      <c r="M79" s="17">
        <v>1.06199417</v>
      </c>
      <c r="N79" s="17">
        <v>1.586790567</v>
      </c>
    </row>
    <row r="80" spans="1:14" x14ac:dyDescent="0.25">
      <c r="A80" s="27">
        <v>20</v>
      </c>
      <c r="B80" s="27">
        <v>1</v>
      </c>
      <c r="C80" s="17">
        <v>3.2075492890000001</v>
      </c>
      <c r="D80" s="17">
        <v>6.0247720600000001</v>
      </c>
      <c r="E80" s="17">
        <v>3.4506057659999998</v>
      </c>
      <c r="F80" s="17">
        <v>0.85592519099999997</v>
      </c>
      <c r="G80" s="17">
        <v>5.2101758</v>
      </c>
      <c r="H80" s="17">
        <v>9.3636730250000006</v>
      </c>
      <c r="I80" s="17">
        <v>4.8369957179999998</v>
      </c>
      <c r="J80" s="17">
        <v>5.14893964</v>
      </c>
      <c r="K80" s="17">
        <v>5.206357315</v>
      </c>
      <c r="L80" s="17">
        <v>3.246941691</v>
      </c>
      <c r="M80" s="17">
        <v>1.5345473160000001</v>
      </c>
      <c r="N80" s="17">
        <v>1.8190775370000001</v>
      </c>
    </row>
    <row r="81" spans="1:14" x14ac:dyDescent="0.25">
      <c r="A81" s="27">
        <v>20</v>
      </c>
      <c r="B81" s="27">
        <v>2</v>
      </c>
      <c r="C81" s="17">
        <v>3.1605287369999999</v>
      </c>
      <c r="D81" s="17">
        <v>4.6784369689999998</v>
      </c>
      <c r="E81" s="17">
        <v>4.0819467649999996</v>
      </c>
      <c r="F81" s="17">
        <v>-1.246958883</v>
      </c>
      <c r="G81" s="17">
        <v>4.751444631</v>
      </c>
      <c r="H81" s="17">
        <v>8.9512663089999993</v>
      </c>
      <c r="I81" s="17">
        <v>5.0270764650000004</v>
      </c>
      <c r="J81" s="17">
        <v>4.7468338169999997</v>
      </c>
      <c r="K81" s="17">
        <v>4.4289237369999999</v>
      </c>
      <c r="L81" s="17">
        <v>2.5314247700000001</v>
      </c>
      <c r="M81" s="17">
        <v>1.1221369539999999</v>
      </c>
      <c r="N81" s="17">
        <v>1.3841142829999999</v>
      </c>
    </row>
    <row r="82" spans="1:14" x14ac:dyDescent="0.25">
      <c r="A82" s="27">
        <v>20</v>
      </c>
      <c r="B82" s="27">
        <v>3</v>
      </c>
      <c r="C82" s="17">
        <v>3.4494297770000002</v>
      </c>
      <c r="D82" s="17">
        <v>5.7935805939999998</v>
      </c>
      <c r="E82" s="17">
        <v>3.9071786720000001</v>
      </c>
      <c r="F82" s="17">
        <v>-0.249963882</v>
      </c>
      <c r="G82" s="17">
        <v>4.9049868649999997</v>
      </c>
      <c r="H82" s="17">
        <v>9.7515659459999995</v>
      </c>
      <c r="I82" s="17">
        <v>4.7959394279999996</v>
      </c>
      <c r="J82" s="17">
        <v>5.0634809409999999</v>
      </c>
      <c r="K82" s="17">
        <v>4.5192929609999997</v>
      </c>
      <c r="L82" s="17">
        <v>2.5481814360000001</v>
      </c>
      <c r="M82" s="17">
        <v>0.93814144399999999</v>
      </c>
      <c r="N82" s="17">
        <v>1.4750939080000001</v>
      </c>
    </row>
    <row r="83" spans="1:14" x14ac:dyDescent="0.25">
      <c r="A83" s="27">
        <v>20</v>
      </c>
      <c r="B83" s="27">
        <v>4</v>
      </c>
      <c r="C83" s="17">
        <v>3.2269543810000001</v>
      </c>
      <c r="D83" s="17">
        <v>4.6466078470000003</v>
      </c>
      <c r="E83" s="17">
        <v>4.1241109380000003</v>
      </c>
      <c r="F83" s="17">
        <v>0.64099757400000001</v>
      </c>
      <c r="G83" s="17">
        <v>4.3409033939999997</v>
      </c>
      <c r="H83" s="17">
        <v>9.4806722249999993</v>
      </c>
      <c r="I83" s="17">
        <v>4.8506843819999999</v>
      </c>
      <c r="J83" s="17">
        <v>5.4291122420000004</v>
      </c>
      <c r="K83" s="17">
        <v>5.1657290580000002</v>
      </c>
      <c r="L83" s="17">
        <v>2.925520406</v>
      </c>
      <c r="M83" s="17">
        <v>1.268423592</v>
      </c>
      <c r="N83" s="17">
        <v>1.6473183469999999</v>
      </c>
    </row>
    <row r="84" spans="1:14" x14ac:dyDescent="0.25">
      <c r="A84" s="27">
        <v>22</v>
      </c>
      <c r="B84" s="27">
        <v>1</v>
      </c>
      <c r="C84" s="17">
        <v>3.3712504609999998</v>
      </c>
      <c r="D84" s="17">
        <v>5.3352060469999998</v>
      </c>
      <c r="E84" s="17">
        <v>4.7526525399999997</v>
      </c>
      <c r="F84" s="17">
        <v>0.33851290299999998</v>
      </c>
      <c r="G84" s="17">
        <v>5.0727516399999999</v>
      </c>
      <c r="H84" s="17">
        <v>9.7712588730000007</v>
      </c>
      <c r="I84" s="17">
        <v>5.2115560890000001</v>
      </c>
      <c r="J84" s="17">
        <v>5.1676012829999998</v>
      </c>
      <c r="K84" s="17">
        <v>5.3812200240000001</v>
      </c>
      <c r="L84" s="17">
        <v>3.3873411070000001</v>
      </c>
      <c r="M84" s="17">
        <v>1.4081710970000001</v>
      </c>
      <c r="N84" s="17">
        <v>1.8699087990000001</v>
      </c>
    </row>
    <row r="85" spans="1:14" x14ac:dyDescent="0.25">
      <c r="A85" s="27">
        <v>22</v>
      </c>
      <c r="B85" s="27">
        <v>2</v>
      </c>
      <c r="C85" s="17">
        <v>3.1753168380000001</v>
      </c>
      <c r="D85" s="17">
        <v>6.1390529249999997</v>
      </c>
      <c r="E85" s="17">
        <v>4.1115289600000002</v>
      </c>
      <c r="F85" s="17">
        <v>0.33889427700000002</v>
      </c>
      <c r="G85" s="17">
        <v>4.882631763</v>
      </c>
      <c r="H85" s="17">
        <v>9.9109041359999992</v>
      </c>
      <c r="I85" s="17">
        <v>5.1603965130000002</v>
      </c>
      <c r="J85" s="17">
        <v>5.2608518399999999</v>
      </c>
      <c r="K85" s="17">
        <v>4.9362309079999998</v>
      </c>
      <c r="L85" s="17">
        <v>3.2188520779999998</v>
      </c>
      <c r="M85" s="17">
        <v>1.470715403</v>
      </c>
      <c r="N85" s="17">
        <v>1.7172633230000001</v>
      </c>
    </row>
    <row r="86" spans="1:14" x14ac:dyDescent="0.25">
      <c r="A86" s="27">
        <v>22</v>
      </c>
      <c r="B86" s="27">
        <v>3</v>
      </c>
      <c r="C86" s="17">
        <v>2.7833752829999998</v>
      </c>
      <c r="D86" s="17">
        <v>5.0657269559999998</v>
      </c>
      <c r="E86" s="17">
        <v>4.9158836680000002</v>
      </c>
      <c r="F86" s="17">
        <v>-0.34789435800000001</v>
      </c>
      <c r="G86" s="17">
        <v>4.7766402770000003</v>
      </c>
      <c r="H86" s="17">
        <v>9.6686794809999999</v>
      </c>
      <c r="I86" s="17">
        <v>5.1190019109999998</v>
      </c>
      <c r="J86" s="17">
        <v>5.0172567949999998</v>
      </c>
      <c r="K86" s="17">
        <v>4.4176205599999996</v>
      </c>
      <c r="L86" s="17">
        <v>2.8997270350000002</v>
      </c>
      <c r="M86" s="17">
        <v>1.1470448879999999</v>
      </c>
      <c r="N86" s="17">
        <v>1.451950581</v>
      </c>
    </row>
    <row r="87" spans="1:14" x14ac:dyDescent="0.25">
      <c r="A87" s="27">
        <v>22</v>
      </c>
      <c r="B87" s="27">
        <v>4</v>
      </c>
      <c r="C87" s="17">
        <v>3.2325482980000002</v>
      </c>
      <c r="D87" s="17">
        <v>4.3495790650000004</v>
      </c>
      <c r="E87" s="17">
        <v>4.0679751660000001</v>
      </c>
      <c r="F87" s="17">
        <v>0.61519936099999994</v>
      </c>
      <c r="G87" s="17">
        <v>5.1347531359999996</v>
      </c>
      <c r="H87" s="17">
        <v>9.9942384069999992</v>
      </c>
      <c r="I87" s="17">
        <v>5.1131654339999999</v>
      </c>
      <c r="J87" s="17">
        <v>5.1661454600000001</v>
      </c>
      <c r="K87" s="17">
        <v>4.6519240469999996</v>
      </c>
      <c r="L87" s="17">
        <v>3.0503327960000002</v>
      </c>
      <c r="M87" s="17">
        <v>1.1412085540000001</v>
      </c>
      <c r="N87" s="17">
        <v>1.4235613549999999</v>
      </c>
    </row>
    <row r="88" spans="1:14" x14ac:dyDescent="0.25">
      <c r="A88" s="27">
        <v>24</v>
      </c>
      <c r="B88" s="27">
        <v>1</v>
      </c>
      <c r="C88" s="17">
        <v>3.3548919220000002</v>
      </c>
      <c r="D88" s="17">
        <v>6.0467915029999997</v>
      </c>
      <c r="E88" s="17">
        <v>4.3663209360000002</v>
      </c>
      <c r="F88" s="17">
        <v>0.45990294700000001</v>
      </c>
      <c r="G88" s="17">
        <v>5.1132070699999996</v>
      </c>
      <c r="H88" s="17">
        <v>9.9618824650000004</v>
      </c>
      <c r="I88" s="17">
        <v>5.3921342369999996</v>
      </c>
      <c r="J88" s="17">
        <v>5.3096525579999998</v>
      </c>
      <c r="K88" s="17">
        <v>5.1251852930000004</v>
      </c>
      <c r="L88" s="17">
        <v>3.2230593120000002</v>
      </c>
      <c r="M88" s="17">
        <v>1.452424256</v>
      </c>
      <c r="N88" s="17">
        <v>1.8993237679999999</v>
      </c>
    </row>
    <row r="89" spans="1:14" x14ac:dyDescent="0.25">
      <c r="A89" s="27">
        <v>24</v>
      </c>
      <c r="B89" s="27">
        <v>2</v>
      </c>
      <c r="C89" s="17">
        <v>3.0809583260000002</v>
      </c>
      <c r="D89" s="17">
        <v>6.0383037279999998</v>
      </c>
      <c r="E89" s="17">
        <v>4.8665919799999999</v>
      </c>
      <c r="F89" s="17">
        <v>0.70456848699999997</v>
      </c>
      <c r="G89" s="17">
        <v>5.5776354030000004</v>
      </c>
      <c r="H89" s="17">
        <v>9.6190080840000007</v>
      </c>
      <c r="I89" s="17">
        <v>5.3002904659999999</v>
      </c>
      <c r="J89" s="17">
        <v>4.6263711489999997</v>
      </c>
      <c r="K89" s="17">
        <v>4.9936223650000002</v>
      </c>
      <c r="L89" s="17">
        <v>3.0952900419999998</v>
      </c>
      <c r="M89" s="17">
        <v>1.2830919030000001</v>
      </c>
      <c r="N89" s="17">
        <v>1.8552724460000001</v>
      </c>
    </row>
    <row r="90" spans="1:14" x14ac:dyDescent="0.25">
      <c r="A90" s="27">
        <v>24</v>
      </c>
      <c r="B90" s="27">
        <v>3</v>
      </c>
      <c r="C90" s="17">
        <v>2.731021648</v>
      </c>
      <c r="D90" s="17">
        <v>6.1784223279999999</v>
      </c>
      <c r="E90" s="17">
        <v>4.2955782520000003</v>
      </c>
      <c r="F90" s="17">
        <v>0.754020154</v>
      </c>
      <c r="G90" s="17">
        <v>5.2180880160000003</v>
      </c>
      <c r="H90" s="17">
        <v>9.5844059660000003</v>
      </c>
      <c r="I90" s="17">
        <v>5.0691512239999996</v>
      </c>
      <c r="J90" s="17">
        <v>4.9441124060000003</v>
      </c>
      <c r="K90" s="17">
        <v>4.677834475</v>
      </c>
      <c r="L90" s="17">
        <v>2.912434298</v>
      </c>
      <c r="M90" s="17">
        <v>1.1104388940000001</v>
      </c>
      <c r="N90" s="17">
        <v>1.6194598019999999</v>
      </c>
    </row>
    <row r="91" spans="1:14" x14ac:dyDescent="0.25">
      <c r="A91" s="27">
        <v>24</v>
      </c>
      <c r="B91" s="27">
        <v>4</v>
      </c>
      <c r="C91" s="17">
        <v>3.1071846550000002</v>
      </c>
      <c r="D91" s="17">
        <v>5.0806608139999998</v>
      </c>
      <c r="E91" s="17">
        <v>4.2577553320000003</v>
      </c>
      <c r="F91" s="17">
        <v>-0.382644661</v>
      </c>
      <c r="G91" s="17">
        <v>4.5492257279999997</v>
      </c>
      <c r="H91" s="17">
        <v>9.3120462639999992</v>
      </c>
      <c r="I91" s="17">
        <v>4.8412830720000004</v>
      </c>
      <c r="J91" s="17">
        <v>5.0650398250000004</v>
      </c>
      <c r="K91" s="17">
        <v>3.9684239539999999</v>
      </c>
      <c r="L91" s="17">
        <v>2.9030269830000002</v>
      </c>
      <c r="M91" s="17">
        <v>1.1934122069999999</v>
      </c>
      <c r="N91" s="17">
        <v>1.475519867</v>
      </c>
    </row>
    <row r="92" spans="1:14" x14ac:dyDescent="0.25">
      <c r="A92" s="27">
        <v>26</v>
      </c>
      <c r="B92" s="27">
        <v>1</v>
      </c>
      <c r="C92" s="17">
        <v>3.1144215900000001</v>
      </c>
      <c r="D92" s="17">
        <v>5.3249037039999996</v>
      </c>
      <c r="E92" s="17">
        <v>3.4422678819999999</v>
      </c>
      <c r="F92" s="17">
        <v>2.098443955</v>
      </c>
      <c r="G92" s="17">
        <v>6.0373877629999999</v>
      </c>
      <c r="H92" s="17">
        <v>10.26728112</v>
      </c>
      <c r="I92" s="17">
        <v>5.6041358170000004</v>
      </c>
      <c r="J92" s="17">
        <v>5.820013447</v>
      </c>
      <c r="K92" s="17">
        <v>4.7174280130000001</v>
      </c>
      <c r="L92" s="17">
        <v>4.1211996439999998</v>
      </c>
      <c r="M92" s="17">
        <v>1.665422282</v>
      </c>
      <c r="N92" s="17">
        <v>2.0028560280000001</v>
      </c>
    </row>
    <row r="93" spans="1:14" x14ac:dyDescent="0.25">
      <c r="A93" s="27">
        <v>26</v>
      </c>
      <c r="B93" s="27">
        <v>2</v>
      </c>
      <c r="C93" s="17">
        <v>2.9601494970000002</v>
      </c>
      <c r="D93" s="17">
        <v>6.1641140300000004</v>
      </c>
      <c r="E93" s="17">
        <v>5.1344029899999999</v>
      </c>
      <c r="F93" s="17">
        <v>0.57849908999999999</v>
      </c>
      <c r="G93" s="17">
        <v>4.8408221259999999</v>
      </c>
      <c r="H93" s="17">
        <v>9.5490083170000002</v>
      </c>
      <c r="I93" s="17">
        <v>5.2319006349999997</v>
      </c>
      <c r="J93" s="17">
        <v>5.0178735750000003</v>
      </c>
      <c r="K93" s="17">
        <v>4.8834083699999997</v>
      </c>
      <c r="L93" s="17">
        <v>4.221668148</v>
      </c>
      <c r="M93" s="17">
        <v>1.473891418</v>
      </c>
      <c r="N93" s="17">
        <v>1.994775596</v>
      </c>
    </row>
    <row r="94" spans="1:14" x14ac:dyDescent="0.25">
      <c r="A94" s="27">
        <v>26</v>
      </c>
      <c r="B94" s="27">
        <v>3</v>
      </c>
      <c r="C94" s="17">
        <v>2.6955461550000002</v>
      </c>
      <c r="D94" s="17">
        <v>6.0591783049999997</v>
      </c>
      <c r="E94" s="17">
        <v>3.8726723590000001</v>
      </c>
      <c r="F94" s="17">
        <v>1.2206700660000001</v>
      </c>
      <c r="G94" s="17">
        <v>5.9389790160000002</v>
      </c>
      <c r="H94" s="17">
        <v>9.9943767060000006</v>
      </c>
      <c r="I94" s="17">
        <v>5.5537922530000001</v>
      </c>
      <c r="J94" s="17">
        <v>5.3550470280000004</v>
      </c>
      <c r="K94" s="17">
        <v>4.6181015050000003</v>
      </c>
      <c r="L94" s="17">
        <v>3.9799827620000001</v>
      </c>
      <c r="M94" s="17">
        <v>1.508338921</v>
      </c>
      <c r="N94" s="17">
        <v>1.856995044</v>
      </c>
    </row>
    <row r="95" spans="1:14" x14ac:dyDescent="0.25">
      <c r="A95" s="27">
        <v>26</v>
      </c>
      <c r="B95" s="27">
        <v>4</v>
      </c>
      <c r="C95" s="17">
        <v>3.0923345179999999</v>
      </c>
      <c r="D95" s="17">
        <v>5.1218910790000001</v>
      </c>
      <c r="E95" s="17">
        <v>5.1766959029999997</v>
      </c>
      <c r="F95" s="17">
        <v>1.7703208180000001</v>
      </c>
      <c r="G95" s="17">
        <v>5.269242921</v>
      </c>
      <c r="H95" s="17">
        <v>9.6786428260000008</v>
      </c>
      <c r="I95" s="17">
        <v>5.5480100669999999</v>
      </c>
      <c r="J95" s="17">
        <v>4.6910775769999997</v>
      </c>
      <c r="K95" s="17">
        <v>5.0637008760000004</v>
      </c>
      <c r="L95" s="17">
        <v>3.8475616339999998</v>
      </c>
      <c r="M95" s="17">
        <v>1.2067496660000001</v>
      </c>
      <c r="N95" s="17">
        <v>1.65644733</v>
      </c>
    </row>
    <row r="96" spans="1:14" x14ac:dyDescent="0.25">
      <c r="A96" s="27">
        <v>28</v>
      </c>
      <c r="B96" s="27">
        <v>1</v>
      </c>
      <c r="C96" s="17">
        <v>3.605731676</v>
      </c>
      <c r="D96" s="17">
        <v>5.8474666360000001</v>
      </c>
      <c r="E96" s="17">
        <v>3.9499266620000002</v>
      </c>
      <c r="F96" s="17">
        <v>1.3361974320000001</v>
      </c>
      <c r="G96" s="17">
        <v>5.3100278669999996</v>
      </c>
      <c r="H96" s="17">
        <v>10.148547900000001</v>
      </c>
      <c r="I96" s="17">
        <v>5.6693692589999998</v>
      </c>
      <c r="J96" s="17">
        <v>6.028400725</v>
      </c>
      <c r="K96" s="17">
        <v>5.4617908269999997</v>
      </c>
      <c r="L96" s="17">
        <v>3.6088646670000002</v>
      </c>
      <c r="M96" s="17" t="s">
        <v>20</v>
      </c>
      <c r="N96" s="17">
        <v>2.2686192520000001</v>
      </c>
    </row>
    <row r="97" spans="1:14" x14ac:dyDescent="0.25">
      <c r="A97" s="27">
        <v>28</v>
      </c>
      <c r="B97" s="27">
        <v>2</v>
      </c>
      <c r="C97" s="17">
        <v>3.61262521</v>
      </c>
      <c r="D97" s="17">
        <v>5.5393759569999999</v>
      </c>
      <c r="E97" s="17">
        <v>5.488900063</v>
      </c>
      <c r="F97" s="17">
        <v>1.266330677</v>
      </c>
      <c r="G97" s="17">
        <v>5.0760529979999998</v>
      </c>
      <c r="H97" s="17">
        <v>9.8686511429999992</v>
      </c>
      <c r="I97" s="17">
        <v>5.4955442950000002</v>
      </c>
      <c r="J97" s="17">
        <v>5.501155045</v>
      </c>
      <c r="K97" s="17">
        <v>4.9188696739999997</v>
      </c>
      <c r="L97" s="17">
        <v>3.444268203</v>
      </c>
      <c r="M97" s="17">
        <v>1.5379592980000001</v>
      </c>
      <c r="N97" s="17">
        <v>2.0325732150000002</v>
      </c>
    </row>
    <row r="98" spans="1:14" x14ac:dyDescent="0.25">
      <c r="A98" s="27">
        <v>28</v>
      </c>
      <c r="B98" s="27">
        <v>3</v>
      </c>
      <c r="C98" s="17">
        <v>3.2304436500000002</v>
      </c>
      <c r="D98" s="17">
        <v>5.4184176409999996</v>
      </c>
      <c r="E98" s="17">
        <v>5.2634461190000001</v>
      </c>
      <c r="F98" s="17">
        <v>1.4507586960000001</v>
      </c>
      <c r="G98" s="17">
        <v>5.282143231</v>
      </c>
      <c r="H98" s="17">
        <v>10.26622865</v>
      </c>
      <c r="I98" s="17">
        <v>5.4975308399999996</v>
      </c>
      <c r="J98" s="17">
        <v>5.1167063260000001</v>
      </c>
      <c r="K98" s="17">
        <v>4.7753937689999999</v>
      </c>
      <c r="L98" s="17">
        <v>3.4594443510000001</v>
      </c>
      <c r="M98" s="17">
        <v>1.4047017740000001</v>
      </c>
      <c r="N98" s="17">
        <v>2.0541149569999999</v>
      </c>
    </row>
    <row r="99" spans="1:14" x14ac:dyDescent="0.25">
      <c r="A99" s="27">
        <v>28</v>
      </c>
      <c r="B99" s="27">
        <v>4</v>
      </c>
      <c r="C99" s="17">
        <v>3.8036151220000001</v>
      </c>
      <c r="D99" s="17">
        <v>4.7769680770000003</v>
      </c>
      <c r="E99" s="17">
        <v>5.1045144909999998</v>
      </c>
      <c r="F99" s="17">
        <v>0.82105529700000002</v>
      </c>
      <c r="G99" s="17">
        <v>5.116866355</v>
      </c>
      <c r="H99" s="17">
        <v>10.170657650000001</v>
      </c>
      <c r="I99" s="17">
        <v>5.4057204509999996</v>
      </c>
      <c r="J99" s="17">
        <v>5.5390430110000004</v>
      </c>
      <c r="K99" s="17">
        <v>4.7017778459999997</v>
      </c>
      <c r="L99" s="17">
        <v>3.2297096999999999</v>
      </c>
      <c r="M99" s="17">
        <v>1.5331161149999999</v>
      </c>
      <c r="N99" s="17">
        <v>1.4323153280000001</v>
      </c>
    </row>
    <row r="100" spans="1:14" x14ac:dyDescent="0.25">
      <c r="A100" s="27">
        <v>30</v>
      </c>
      <c r="B100" s="27">
        <v>1</v>
      </c>
      <c r="C100" s="17">
        <v>3.464661569</v>
      </c>
      <c r="D100" s="17">
        <v>6.5234804459999998</v>
      </c>
      <c r="E100" s="17">
        <v>3.9299621710000001</v>
      </c>
      <c r="F100" s="17">
        <v>1.9640192329999999</v>
      </c>
      <c r="G100" s="17">
        <v>5.8949004370000004</v>
      </c>
      <c r="H100" s="17">
        <v>10.488708089999999</v>
      </c>
      <c r="I100" s="17">
        <v>6.2179400349999998</v>
      </c>
      <c r="J100" s="17">
        <v>5.7319633809999999</v>
      </c>
      <c r="K100" s="17">
        <v>5.1000323759999997</v>
      </c>
      <c r="L100" s="17">
        <v>3.7036589119999999</v>
      </c>
      <c r="M100" s="17">
        <v>1.8319574519999999</v>
      </c>
      <c r="N100" s="17">
        <v>2.307617724</v>
      </c>
    </row>
    <row r="101" spans="1:14" x14ac:dyDescent="0.25">
      <c r="A101" s="27">
        <v>30</v>
      </c>
      <c r="B101" s="27">
        <v>2</v>
      </c>
      <c r="C101" s="17">
        <v>3.32321109</v>
      </c>
      <c r="D101" s="17">
        <v>5.570736321</v>
      </c>
      <c r="E101" s="17">
        <v>5.5042671329999999</v>
      </c>
      <c r="F101" s="17">
        <v>1.032647656</v>
      </c>
      <c r="G101" s="17">
        <v>4.3675162480000003</v>
      </c>
      <c r="H101" s="17">
        <v>10.18492483</v>
      </c>
      <c r="I101" s="17">
        <v>5.395740559</v>
      </c>
      <c r="J101" s="17">
        <v>5.3758975830000004</v>
      </c>
      <c r="K101" s="17">
        <v>5.0272709329999996</v>
      </c>
      <c r="L101" s="17">
        <v>3.5909079610000001</v>
      </c>
      <c r="M101" s="17">
        <v>1.3200880399999999</v>
      </c>
      <c r="N101" s="17">
        <v>1.700391537</v>
      </c>
    </row>
    <row r="102" spans="1:14" x14ac:dyDescent="0.25">
      <c r="A102" s="27">
        <v>30</v>
      </c>
      <c r="B102" s="27">
        <v>3</v>
      </c>
      <c r="C102" s="17">
        <v>3.5671915169999999</v>
      </c>
      <c r="D102" s="17">
        <v>6.0109339320000004</v>
      </c>
      <c r="E102" s="17">
        <v>5.0500112799999997</v>
      </c>
      <c r="F102" s="17">
        <v>1.019435493</v>
      </c>
      <c r="G102" s="17">
        <v>5.217684685</v>
      </c>
      <c r="H102" s="17">
        <v>10.24068173</v>
      </c>
      <c r="I102" s="17">
        <v>5.6125323270000003</v>
      </c>
      <c r="J102" s="17">
        <v>5.7982520639999997</v>
      </c>
      <c r="K102" s="17">
        <v>4.8195383060000001</v>
      </c>
      <c r="L102" s="17">
        <v>3.5549009150000002</v>
      </c>
      <c r="M102" s="17">
        <v>1.548793104</v>
      </c>
      <c r="N102" s="17">
        <v>1.9642350850000001</v>
      </c>
    </row>
    <row r="103" spans="1:14" x14ac:dyDescent="0.25">
      <c r="A103" s="27">
        <v>30</v>
      </c>
      <c r="B103" s="27">
        <v>4</v>
      </c>
      <c r="C103" s="17">
        <v>3.3486856980000002</v>
      </c>
      <c r="D103" s="17">
        <v>4.889784337</v>
      </c>
      <c r="E103" s="17">
        <v>4.4298860690000001</v>
      </c>
      <c r="F103" s="17">
        <v>1.377128954</v>
      </c>
      <c r="G103" s="17">
        <v>5.2055034869999997</v>
      </c>
      <c r="H103" s="17">
        <v>10.16625709</v>
      </c>
      <c r="I103" s="17">
        <v>5.5418399269999998</v>
      </c>
      <c r="J103" s="17">
        <v>5.5916836639999996</v>
      </c>
      <c r="K103" s="17">
        <v>4.3801842559999997</v>
      </c>
      <c r="L103" s="17">
        <v>3.185494308</v>
      </c>
      <c r="M103" s="17">
        <v>1.3572916930000001</v>
      </c>
      <c r="N103" s="17">
        <v>1.8645725909999999</v>
      </c>
    </row>
    <row r="104" spans="1:14" x14ac:dyDescent="0.25">
      <c r="A104" s="27">
        <v>32</v>
      </c>
      <c r="B104" s="27">
        <v>1</v>
      </c>
      <c r="C104" s="17">
        <v>3.7383401900000002</v>
      </c>
      <c r="D104" s="17">
        <v>7.2013500119999998</v>
      </c>
      <c r="E104" s="17">
        <v>4.8146861169999999</v>
      </c>
      <c r="F104" s="17">
        <v>1.396008999</v>
      </c>
      <c r="G104" s="17">
        <v>5.6300576150000001</v>
      </c>
      <c r="H104" s="17">
        <v>10.2935725</v>
      </c>
      <c r="I104" s="17">
        <v>5.9158188039999997</v>
      </c>
      <c r="J104" s="17">
        <v>5.8667416899999996</v>
      </c>
      <c r="K104" s="17">
        <v>5.0397393509999997</v>
      </c>
      <c r="L104" s="17">
        <v>4.2743104689999996</v>
      </c>
      <c r="M104" s="17">
        <v>1.7203054149999999</v>
      </c>
      <c r="N104" s="17">
        <v>2.1133026429999999</v>
      </c>
    </row>
    <row r="105" spans="1:14" x14ac:dyDescent="0.25">
      <c r="A105" s="27">
        <v>32</v>
      </c>
      <c r="B105" s="27">
        <v>2</v>
      </c>
      <c r="C105" s="17">
        <v>3.5507110690000001</v>
      </c>
      <c r="D105" s="17">
        <v>6.1326229059999999</v>
      </c>
      <c r="E105" s="17">
        <v>5.4677854530000003</v>
      </c>
      <c r="F105" s="17">
        <v>1.9266884660000001</v>
      </c>
      <c r="G105" s="17">
        <v>5.337025508</v>
      </c>
      <c r="H105" s="17">
        <v>9.6677968619999994</v>
      </c>
      <c r="I105" s="17">
        <v>5.486448899</v>
      </c>
      <c r="J105" s="17">
        <v>5.6586969109999998</v>
      </c>
      <c r="K105" s="17">
        <v>5.1213622980000002</v>
      </c>
      <c r="L105" s="17">
        <v>3.132006922</v>
      </c>
      <c r="M105" s="17">
        <v>1.585418225</v>
      </c>
      <c r="N105" s="17">
        <v>1.9973958469999999</v>
      </c>
    </row>
    <row r="106" spans="1:14" x14ac:dyDescent="0.25">
      <c r="A106" s="27">
        <v>32</v>
      </c>
      <c r="B106" s="27">
        <v>3</v>
      </c>
      <c r="C106" s="17">
        <v>3.3244203720000001</v>
      </c>
      <c r="D106" s="17">
        <v>6.5752814549999998</v>
      </c>
      <c r="E106" s="17">
        <v>4.5716031880000001</v>
      </c>
      <c r="F106" s="17">
        <v>0.88836830499999997</v>
      </c>
      <c r="G106" s="17">
        <v>5.0252316529999996</v>
      </c>
      <c r="H106" s="17">
        <v>10.293678359999999</v>
      </c>
      <c r="I106" s="17">
        <v>5.2420741949999998</v>
      </c>
      <c r="J106" s="17">
        <v>5.6545867860000003</v>
      </c>
      <c r="K106" s="17">
        <v>5.0193187950000002</v>
      </c>
      <c r="L106" s="17">
        <v>3.6606278790000002</v>
      </c>
      <c r="M106" s="17">
        <v>1.412036461</v>
      </c>
      <c r="N106" s="17">
        <v>1.458330422</v>
      </c>
    </row>
    <row r="107" spans="1:14" x14ac:dyDescent="0.25">
      <c r="A107" s="27">
        <v>32</v>
      </c>
      <c r="B107" s="27">
        <v>4</v>
      </c>
      <c r="C107" s="17">
        <v>3.210289231</v>
      </c>
      <c r="D107" s="17">
        <v>4.7561385510000003</v>
      </c>
      <c r="E107" s="17">
        <v>5.0126447619999999</v>
      </c>
      <c r="F107" s="17">
        <v>1.596538628</v>
      </c>
      <c r="G107" s="17">
        <v>5.797313419</v>
      </c>
      <c r="H107" s="17">
        <v>9.6321034129999994</v>
      </c>
      <c r="I107" s="17">
        <v>5.5605415359999997</v>
      </c>
      <c r="J107" s="17">
        <v>5.6108284490000004</v>
      </c>
      <c r="K107" s="17">
        <v>4.7481874560000001</v>
      </c>
      <c r="L107" s="17">
        <v>3.3354462159999998</v>
      </c>
      <c r="M107" s="17" t="s">
        <v>20</v>
      </c>
      <c r="N107" s="17">
        <v>1.6067522620000001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="55" zoomScaleNormal="55" workbookViewId="0">
      <selection activeCell="G48" sqref="G48"/>
    </sheetView>
  </sheetViews>
  <sheetFormatPr defaultRowHeight="15" x14ac:dyDescent="0.25"/>
  <sheetData>
    <row r="1" spans="1:31" x14ac:dyDescent="0.25">
      <c r="A1" s="15" t="s">
        <v>26</v>
      </c>
    </row>
    <row r="2" spans="1:31" x14ac:dyDescent="0.25">
      <c r="A2" s="1" t="s">
        <v>42</v>
      </c>
    </row>
    <row r="3" spans="1:31" x14ac:dyDescent="0.25">
      <c r="A3" s="1"/>
    </row>
    <row r="4" spans="1:31" x14ac:dyDescent="0.25">
      <c r="A4" s="2" t="s">
        <v>16</v>
      </c>
    </row>
    <row r="5" spans="1:31" x14ac:dyDescent="0.25">
      <c r="A5" s="2" t="s">
        <v>24</v>
      </c>
    </row>
    <row r="6" spans="1:31" ht="15.75" thickBot="1" x14ac:dyDescent="0.3">
      <c r="A6" s="14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W6" s="32" t="s">
        <v>49</v>
      </c>
      <c r="X6" s="32"/>
      <c r="Y6" s="32"/>
      <c r="Z6" s="32"/>
      <c r="AA6" s="32"/>
      <c r="AB6" s="32"/>
      <c r="AC6" s="32"/>
      <c r="AD6" s="32"/>
    </row>
    <row r="7" spans="1:31" x14ac:dyDescent="0.25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3" t="s">
        <v>0</v>
      </c>
      <c r="R7" s="33"/>
      <c r="S7" s="2"/>
      <c r="T7" s="34" t="s">
        <v>1</v>
      </c>
      <c r="U7" s="34"/>
      <c r="V7" s="2"/>
      <c r="W7" s="2"/>
      <c r="X7" s="2"/>
      <c r="Y7" s="2"/>
      <c r="Z7" s="33" t="s">
        <v>0</v>
      </c>
      <c r="AA7" s="33"/>
      <c r="AC7" s="30" t="s">
        <v>46</v>
      </c>
      <c r="AD7" s="31"/>
    </row>
    <row r="8" spans="1:31" x14ac:dyDescent="0.25">
      <c r="A8" s="2"/>
      <c r="B8" s="36" t="s">
        <v>0</v>
      </c>
      <c r="C8" s="37"/>
      <c r="D8" s="37"/>
      <c r="E8" s="37"/>
      <c r="F8" s="37"/>
      <c r="G8" s="37"/>
      <c r="H8" s="38"/>
      <c r="I8" s="66" t="s">
        <v>1</v>
      </c>
      <c r="J8" s="67"/>
      <c r="K8" s="67"/>
      <c r="L8" s="67"/>
      <c r="M8" s="67"/>
      <c r="N8" s="67"/>
      <c r="O8" s="68"/>
      <c r="P8" s="2"/>
      <c r="Q8" s="2" t="s">
        <v>2</v>
      </c>
      <c r="R8" s="2" t="s">
        <v>3</v>
      </c>
      <c r="S8" s="2"/>
      <c r="T8" s="18" t="s">
        <v>2</v>
      </c>
      <c r="U8" s="18" t="s">
        <v>3</v>
      </c>
      <c r="V8" s="2"/>
      <c r="W8" s="2" t="s">
        <v>43</v>
      </c>
      <c r="X8" s="2" t="s">
        <v>44</v>
      </c>
      <c r="Y8" s="2"/>
      <c r="Z8" s="2" t="s">
        <v>2</v>
      </c>
      <c r="AA8" s="2" t="s">
        <v>3</v>
      </c>
      <c r="AC8" s="6" t="s">
        <v>2</v>
      </c>
      <c r="AD8" s="7" t="s">
        <v>3</v>
      </c>
    </row>
    <row r="9" spans="1:31" x14ac:dyDescent="0.25">
      <c r="A9" s="3" t="s">
        <v>4</v>
      </c>
      <c r="B9" s="69">
        <v>-4.8055339999999998</v>
      </c>
      <c r="C9" s="70">
        <v>-3.7707329999999999</v>
      </c>
      <c r="D9" s="70">
        <v>-10.24821</v>
      </c>
      <c r="E9" s="70">
        <v>-4.8259340000000002</v>
      </c>
      <c r="F9" s="70"/>
      <c r="G9" s="70">
        <v>-6.9241190000000001</v>
      </c>
      <c r="H9" s="71">
        <v>-4.4525560000000004</v>
      </c>
      <c r="I9" s="75">
        <v>-10.263210000000001</v>
      </c>
      <c r="J9" s="76">
        <v>-3.653114</v>
      </c>
      <c r="K9" s="76">
        <v>-6.0986399999999996</v>
      </c>
      <c r="L9" s="76">
        <v>-4.5444659999999999</v>
      </c>
      <c r="M9" s="76"/>
      <c r="N9" s="76">
        <v>-2.7477999999999998</v>
      </c>
      <c r="O9" s="77">
        <v>-5.007504</v>
      </c>
      <c r="Q9" s="8">
        <f>AVERAGE(B9:H9)</f>
        <v>-5.8378476666666677</v>
      </c>
      <c r="R9" s="8">
        <f>STDEV(B9:H9)</f>
        <v>2.4047003199137009</v>
      </c>
      <c r="T9" s="19">
        <f>AVERAGE(I9:O9)</f>
        <v>-5.385788999999999</v>
      </c>
      <c r="U9" s="19">
        <f>STDEV(I9:O9)</f>
        <v>2.6498854583072853</v>
      </c>
      <c r="W9" s="3" t="s">
        <v>4</v>
      </c>
      <c r="X9">
        <v>-6.8436217560000001</v>
      </c>
      <c r="Z9" s="8">
        <f>Q9-X9</f>
        <v>1.0057740893333325</v>
      </c>
      <c r="AA9">
        <f t="shared" ref="AA9:AA10" si="0">R9</f>
        <v>2.4047003199137009</v>
      </c>
      <c r="AC9" s="20">
        <f>T9-X9</f>
        <v>1.4578327560000011</v>
      </c>
      <c r="AD9" s="21">
        <f t="shared" ref="AD9:AD10" si="1">U9</f>
        <v>2.6498854583072853</v>
      </c>
      <c r="AE9" s="3"/>
    </row>
    <row r="10" spans="1:31" x14ac:dyDescent="0.25">
      <c r="A10" s="3" t="s">
        <v>5</v>
      </c>
      <c r="B10" s="69">
        <v>0.76823589999999997</v>
      </c>
      <c r="C10" s="70">
        <v>0.58449019999999996</v>
      </c>
      <c r="D10" s="70">
        <v>0.7483706</v>
      </c>
      <c r="E10" s="70">
        <v>1.042581</v>
      </c>
      <c r="F10" s="70">
        <v>0.2241746</v>
      </c>
      <c r="G10" s="70">
        <v>1.835037</v>
      </c>
      <c r="H10" s="71">
        <v>1.3668020000000001</v>
      </c>
      <c r="I10" s="75">
        <v>0.23790430000000001</v>
      </c>
      <c r="J10" s="76">
        <v>-0.36456709999999998</v>
      </c>
      <c r="K10" s="76">
        <v>1.395564</v>
      </c>
      <c r="L10" s="76">
        <v>1.4083680000000001</v>
      </c>
      <c r="M10" s="76">
        <v>-0.49142459999999999</v>
      </c>
      <c r="N10" s="76">
        <v>2.0050460000000001</v>
      </c>
      <c r="O10" s="77">
        <v>1.7095469999999999</v>
      </c>
      <c r="Q10" s="8">
        <f t="shared" ref="Q10:Q18" si="2">AVERAGE(B10:H10)</f>
        <v>0.93852732857142851</v>
      </c>
      <c r="R10" s="8">
        <f t="shared" ref="R10:R18" si="3">STDEV(B10:H10)</f>
        <v>0.53209911560729861</v>
      </c>
      <c r="T10" s="19">
        <f t="shared" ref="T10:T18" si="4">AVERAGE(I10:O10)</f>
        <v>0.8429196571428571</v>
      </c>
      <c r="U10" s="19">
        <f t="shared" ref="U10:U18" si="5">STDEV(I10:O10)</f>
        <v>1.0272350131871997</v>
      </c>
      <c r="W10" t="s">
        <v>5</v>
      </c>
      <c r="X10">
        <v>-5.977235684</v>
      </c>
      <c r="Z10">
        <f t="shared" ref="Z10" si="6">Q10-X10</f>
        <v>6.9157630125714284</v>
      </c>
      <c r="AA10">
        <f t="shared" si="0"/>
        <v>0.53209911560729861</v>
      </c>
      <c r="AC10" s="20">
        <f>T10-X10</f>
        <v>6.8201553411428568</v>
      </c>
      <c r="AD10" s="21">
        <f t="shared" si="1"/>
        <v>1.0272350131871997</v>
      </c>
      <c r="AE10" s="3"/>
    </row>
    <row r="11" spans="1:31" x14ac:dyDescent="0.25">
      <c r="A11" s="3" t="s">
        <v>6</v>
      </c>
      <c r="B11" s="69">
        <v>2.9385669999999999</v>
      </c>
      <c r="C11" s="70">
        <v>3.159707</v>
      </c>
      <c r="D11" s="70">
        <v>2.8336229999999998</v>
      </c>
      <c r="E11" s="70">
        <v>2.4297689999999998</v>
      </c>
      <c r="F11" s="70">
        <v>2.7814770000000002</v>
      </c>
      <c r="G11" s="70">
        <v>3.0546000000000002</v>
      </c>
      <c r="H11" s="71">
        <v>1.885839</v>
      </c>
      <c r="I11" s="75">
        <v>2.5795569999999999</v>
      </c>
      <c r="J11" s="76">
        <v>1.7623549999999999</v>
      </c>
      <c r="K11" s="76">
        <v>2.3649390000000001</v>
      </c>
      <c r="L11" s="76">
        <v>2.7921140000000002</v>
      </c>
      <c r="M11" s="76">
        <v>1.9794670000000001</v>
      </c>
      <c r="N11" s="76">
        <v>2.7501679999999999</v>
      </c>
      <c r="O11" s="77">
        <v>2.3281619999999998</v>
      </c>
      <c r="Q11" s="8">
        <f t="shared" si="2"/>
        <v>2.726226</v>
      </c>
      <c r="R11" s="8">
        <f t="shared" si="3"/>
        <v>0.43771143704995119</v>
      </c>
      <c r="T11" s="19">
        <f t="shared" si="4"/>
        <v>2.3652517142857143</v>
      </c>
      <c r="U11" s="19">
        <f t="shared" si="5"/>
        <v>0.38513823319847007</v>
      </c>
      <c r="W11" t="s">
        <v>6</v>
      </c>
      <c r="X11">
        <v>-4.6581000560000003</v>
      </c>
      <c r="Z11">
        <f>Q11-X11</f>
        <v>7.3843260560000008</v>
      </c>
      <c r="AA11">
        <f>R11</f>
        <v>0.43771143704995119</v>
      </c>
      <c r="AC11" s="20">
        <f>T11-X11</f>
        <v>7.0233517702857142</v>
      </c>
      <c r="AD11" s="21">
        <f>U11</f>
        <v>0.38513823319847007</v>
      </c>
      <c r="AE11" s="3"/>
    </row>
    <row r="12" spans="1:31" x14ac:dyDescent="0.25">
      <c r="A12" s="3" t="s">
        <v>7</v>
      </c>
      <c r="B12" s="69">
        <v>4.4060610000000002</v>
      </c>
      <c r="C12" s="70">
        <v>4.3714940000000002</v>
      </c>
      <c r="D12" s="70">
        <v>4.921773</v>
      </c>
      <c r="E12" s="70">
        <v>3.8602340000000002</v>
      </c>
      <c r="F12" s="70">
        <v>5.153232</v>
      </c>
      <c r="G12" s="70">
        <v>5.2816049999999999</v>
      </c>
      <c r="H12" s="71">
        <v>4.4632170000000002</v>
      </c>
      <c r="I12" s="75">
        <v>3.6176780000000002</v>
      </c>
      <c r="J12" s="76">
        <v>2.5338880000000001</v>
      </c>
      <c r="K12" s="76">
        <v>4.53261</v>
      </c>
      <c r="L12" s="76">
        <v>3.1797650000000002</v>
      </c>
      <c r="M12" s="76">
        <v>4.0380729999999998</v>
      </c>
      <c r="N12" s="76">
        <v>5.5399029999999998</v>
      </c>
      <c r="O12" s="77">
        <v>4.7781700000000003</v>
      </c>
      <c r="Q12" s="8">
        <f t="shared" si="2"/>
        <v>4.6368022857142863</v>
      </c>
      <c r="R12" s="8">
        <f t="shared" si="3"/>
        <v>0.50340485352967557</v>
      </c>
      <c r="T12" s="19">
        <f t="shared" si="4"/>
        <v>4.0314410000000001</v>
      </c>
      <c r="U12" s="19">
        <f t="shared" si="5"/>
        <v>1.0184541367373072</v>
      </c>
      <c r="W12" t="s">
        <v>7</v>
      </c>
      <c r="X12">
        <v>-3.850205511</v>
      </c>
      <c r="Z12" s="8">
        <f>Q12-X12</f>
        <v>8.4870077967142858</v>
      </c>
      <c r="AA12">
        <f t="shared" ref="AA12:AA18" si="7">R12</f>
        <v>0.50340485352967557</v>
      </c>
      <c r="AC12" s="20">
        <f t="shared" ref="AC12:AC18" si="8">T12-X12</f>
        <v>7.8816465109999996</v>
      </c>
      <c r="AD12" s="21">
        <f t="shared" ref="AD12:AD18" si="9">U12</f>
        <v>1.0184541367373072</v>
      </c>
      <c r="AE12" s="3"/>
    </row>
    <row r="13" spans="1:31" x14ac:dyDescent="0.25">
      <c r="A13" s="3" t="s">
        <v>8</v>
      </c>
      <c r="B13" s="69">
        <v>-0.25239410000000001</v>
      </c>
      <c r="C13" s="70">
        <v>-2.0056080000000001</v>
      </c>
      <c r="D13" s="70">
        <v>-2.2691409999999999</v>
      </c>
      <c r="E13" s="70">
        <v>-1.6030040000000001</v>
      </c>
      <c r="F13" s="70">
        <v>-1.084741</v>
      </c>
      <c r="G13" s="70">
        <v>-1.9107559999999999</v>
      </c>
      <c r="H13" s="71">
        <v>-1.764902</v>
      </c>
      <c r="I13" s="75">
        <v>-2.228205</v>
      </c>
      <c r="J13" s="76">
        <v>-2.5313270000000001</v>
      </c>
      <c r="K13" s="76">
        <v>-1.9485650000000001</v>
      </c>
      <c r="L13" s="76">
        <v>-0.27959980000000001</v>
      </c>
      <c r="M13" s="76">
        <v>-1.76525</v>
      </c>
      <c r="N13" s="76">
        <v>6.1782049999999998E-2</v>
      </c>
      <c r="O13" s="77">
        <v>-1.4867980000000001</v>
      </c>
      <c r="Q13" s="8">
        <f t="shared" si="2"/>
        <v>-1.5557923</v>
      </c>
      <c r="R13" s="8">
        <f t="shared" si="3"/>
        <v>0.68360463309354713</v>
      </c>
      <c r="T13" s="19">
        <f t="shared" si="4"/>
        <v>-1.4539946785714286</v>
      </c>
      <c r="U13" s="19">
        <f t="shared" si="5"/>
        <v>0.98144321538462109</v>
      </c>
      <c r="W13" t="s">
        <v>8</v>
      </c>
      <c r="X13">
        <v>-3.2347321899999999</v>
      </c>
      <c r="Z13">
        <f t="shared" ref="Z13:Z18" si="10">Q13-X13</f>
        <v>1.6789398899999999</v>
      </c>
      <c r="AA13">
        <f t="shared" si="7"/>
        <v>0.68360463309354713</v>
      </c>
      <c r="AC13" s="20">
        <f t="shared" si="8"/>
        <v>1.7807375114285713</v>
      </c>
      <c r="AD13" s="21">
        <f t="shared" si="9"/>
        <v>0.98144321538462109</v>
      </c>
      <c r="AE13" s="3"/>
    </row>
    <row r="14" spans="1:31" x14ac:dyDescent="0.25">
      <c r="A14" s="3" t="s">
        <v>9</v>
      </c>
      <c r="B14" s="69">
        <v>-9.3252249999999997</v>
      </c>
      <c r="C14" s="70">
        <v>-7.881621</v>
      </c>
      <c r="D14" s="70">
        <v>-7.2453479999999999</v>
      </c>
      <c r="E14" s="70">
        <v>-8.7963199999999997</v>
      </c>
      <c r="F14" s="70">
        <v>-6.1911519999999998</v>
      </c>
      <c r="G14" s="70">
        <v>-8.7808270000000004</v>
      </c>
      <c r="H14" s="71">
        <v>-7.7485309999999998</v>
      </c>
      <c r="I14" s="75">
        <v>-7.5290290000000004</v>
      </c>
      <c r="J14" s="76">
        <v>-9.2444749999999996</v>
      </c>
      <c r="K14" s="76">
        <v>-7.150169</v>
      </c>
      <c r="L14" s="76">
        <v>-7.1139789999999996</v>
      </c>
      <c r="M14" s="76">
        <v>-7.1134060000000003</v>
      </c>
      <c r="N14" s="76">
        <v>-5.9797549999999999</v>
      </c>
      <c r="O14" s="77">
        <v>-7.3449650000000002</v>
      </c>
      <c r="Q14" s="8">
        <f t="shared" si="2"/>
        <v>-7.9955748571428575</v>
      </c>
      <c r="R14" s="8">
        <f t="shared" si="3"/>
        <v>1.0738235071881221</v>
      </c>
      <c r="T14" s="19">
        <f t="shared" si="4"/>
        <v>-7.3536825714285712</v>
      </c>
      <c r="U14" s="19">
        <f t="shared" si="5"/>
        <v>0.97041260573598853</v>
      </c>
      <c r="W14" t="s">
        <v>9</v>
      </c>
      <c r="X14">
        <v>-7.2912064980000002</v>
      </c>
      <c r="Z14">
        <f t="shared" si="10"/>
        <v>-0.70436835914285734</v>
      </c>
      <c r="AA14">
        <f t="shared" si="7"/>
        <v>1.0738235071881221</v>
      </c>
      <c r="AC14" s="20">
        <f t="shared" si="8"/>
        <v>-6.2476073428570977E-2</v>
      </c>
      <c r="AD14" s="21">
        <f t="shared" si="9"/>
        <v>0.97041260573598853</v>
      </c>
      <c r="AE14" s="3"/>
    </row>
    <row r="15" spans="1:31" x14ac:dyDescent="0.25">
      <c r="A15" s="3" t="s">
        <v>10</v>
      </c>
      <c r="B15" s="69">
        <v>-0.60074620000000001</v>
      </c>
      <c r="C15" s="70">
        <v>0.47845910000000003</v>
      </c>
      <c r="D15" s="70">
        <v>1.2960510000000001</v>
      </c>
      <c r="E15" s="70">
        <v>0.50995679999999999</v>
      </c>
      <c r="F15" s="70">
        <v>1.729889</v>
      </c>
      <c r="G15" s="70">
        <v>0.92311690000000002</v>
      </c>
      <c r="H15" s="71">
        <v>-0.40920489999999998</v>
      </c>
      <c r="I15" s="75">
        <v>-0.93164159999999996</v>
      </c>
      <c r="J15" s="76">
        <v>-0.49239349999999998</v>
      </c>
      <c r="K15" s="76">
        <v>1.3666640000000001</v>
      </c>
      <c r="L15" s="76">
        <v>0.79078329999999997</v>
      </c>
      <c r="M15" s="76">
        <v>0.96408179999999999</v>
      </c>
      <c r="N15" s="76">
        <v>1.4564889999999999</v>
      </c>
      <c r="O15" s="77">
        <v>-0.13653309999999999</v>
      </c>
      <c r="Q15" s="8">
        <f t="shared" si="2"/>
        <v>0.56107452857142859</v>
      </c>
      <c r="R15" s="8">
        <f t="shared" si="3"/>
        <v>0.85030389341532442</v>
      </c>
      <c r="T15" s="19">
        <f t="shared" si="4"/>
        <v>0.43106427142857145</v>
      </c>
      <c r="U15" s="19">
        <f t="shared" si="5"/>
        <v>0.94624314308742674</v>
      </c>
      <c r="W15" t="s">
        <v>10</v>
      </c>
      <c r="X15">
        <v>-2.341503983</v>
      </c>
      <c r="Z15">
        <f t="shared" si="10"/>
        <v>2.9025785115714284</v>
      </c>
      <c r="AA15">
        <f t="shared" si="7"/>
        <v>0.85030389341532442</v>
      </c>
      <c r="AC15" s="20">
        <f t="shared" si="8"/>
        <v>2.7725682544285712</v>
      </c>
      <c r="AD15" s="21">
        <f t="shared" si="9"/>
        <v>0.94624314308742674</v>
      </c>
      <c r="AE15" s="3"/>
    </row>
    <row r="16" spans="1:31" x14ac:dyDescent="0.25">
      <c r="A16" s="3" t="s">
        <v>11</v>
      </c>
      <c r="B16" s="69">
        <v>3.3029039999999998</v>
      </c>
      <c r="C16" s="70">
        <v>3.4366680000000001</v>
      </c>
      <c r="D16" s="70">
        <v>2.9415170000000002</v>
      </c>
      <c r="E16" s="70">
        <v>2.7989950000000001</v>
      </c>
      <c r="F16" s="70">
        <v>3.4995259999999999</v>
      </c>
      <c r="G16" s="70">
        <v>3.9398629999999999</v>
      </c>
      <c r="H16" s="71">
        <v>3.093016</v>
      </c>
      <c r="I16" s="75">
        <v>2.8568259999999999</v>
      </c>
      <c r="J16" s="76">
        <v>2.2739400000000001</v>
      </c>
      <c r="K16" s="76">
        <v>2.7770990000000002</v>
      </c>
      <c r="L16" s="76">
        <v>2.9681449999999998</v>
      </c>
      <c r="M16" s="76">
        <v>2.9049770000000001</v>
      </c>
      <c r="N16" s="76">
        <v>3.7225929999999998</v>
      </c>
      <c r="O16" s="77">
        <v>3.2304369999999998</v>
      </c>
      <c r="Q16" s="8">
        <f t="shared" si="2"/>
        <v>3.2874984285714284</v>
      </c>
      <c r="R16" s="8">
        <f t="shared" si="3"/>
        <v>0.38496456145073288</v>
      </c>
      <c r="T16" s="19">
        <f t="shared" si="4"/>
        <v>2.9620024285714281</v>
      </c>
      <c r="U16" s="19">
        <f t="shared" si="5"/>
        <v>0.44206448093155948</v>
      </c>
      <c r="W16" t="s">
        <v>11</v>
      </c>
      <c r="X16">
        <v>-7.0601855789999997</v>
      </c>
      <c r="Z16">
        <f t="shared" si="10"/>
        <v>10.347684007571427</v>
      </c>
      <c r="AA16">
        <f t="shared" si="7"/>
        <v>0.38496456145073288</v>
      </c>
      <c r="AC16" s="20">
        <f t="shared" si="8"/>
        <v>10.022188007571428</v>
      </c>
      <c r="AD16" s="21">
        <f t="shared" si="9"/>
        <v>0.44206448093155948</v>
      </c>
      <c r="AE16" s="3"/>
    </row>
    <row r="17" spans="1:31" x14ac:dyDescent="0.25">
      <c r="A17" s="3" t="s">
        <v>14</v>
      </c>
      <c r="B17" s="69">
        <v>-3.3691270000000002</v>
      </c>
      <c r="C17" s="70">
        <v>-4.1492040000000001</v>
      </c>
      <c r="D17" s="70">
        <v>-3.003145</v>
      </c>
      <c r="E17" s="70">
        <v>-4.7324780000000004</v>
      </c>
      <c r="F17" s="70">
        <v>-3.6475849999999999</v>
      </c>
      <c r="G17" s="70">
        <v>-3.3544580000000002</v>
      </c>
      <c r="H17" s="71">
        <v>-3.8020890000000001</v>
      </c>
      <c r="I17" s="75">
        <v>-3.8915039999999999</v>
      </c>
      <c r="J17" s="76">
        <v>-4.8893199999999997</v>
      </c>
      <c r="K17" s="76">
        <v>-3.3123490000000002</v>
      </c>
      <c r="L17" s="76">
        <v>-4.4737929999999997</v>
      </c>
      <c r="M17" s="76">
        <v>-4.3686509999999998</v>
      </c>
      <c r="N17" s="76">
        <v>-3.661778</v>
      </c>
      <c r="O17" s="77">
        <v>-3.6845150000000002</v>
      </c>
      <c r="Q17" s="8">
        <f t="shared" si="2"/>
        <v>-3.7225837142857143</v>
      </c>
      <c r="R17" s="8">
        <f t="shared" si="3"/>
        <v>0.57617669282194939</v>
      </c>
      <c r="T17" s="19">
        <f t="shared" si="4"/>
        <v>-4.040272857142857</v>
      </c>
      <c r="U17" s="19">
        <f t="shared" si="5"/>
        <v>0.55354618810882783</v>
      </c>
      <c r="W17" t="s">
        <v>45</v>
      </c>
      <c r="X17">
        <v>-5.804795113</v>
      </c>
      <c r="Z17">
        <f t="shared" si="10"/>
        <v>2.0822113987142856</v>
      </c>
      <c r="AA17">
        <f t="shared" si="7"/>
        <v>0.57617669282194939</v>
      </c>
      <c r="AC17" s="20">
        <f t="shared" si="8"/>
        <v>1.764522255857143</v>
      </c>
      <c r="AD17" s="21">
        <f t="shared" si="9"/>
        <v>0.55354618810882783</v>
      </c>
      <c r="AE17" s="3"/>
    </row>
    <row r="18" spans="1:31" ht="15.75" thickBot="1" x14ac:dyDescent="0.3">
      <c r="A18" s="3" t="s">
        <v>15</v>
      </c>
      <c r="B18" s="72">
        <v>-3.092266</v>
      </c>
      <c r="C18" s="73">
        <v>-2.1789990000000001</v>
      </c>
      <c r="D18" s="73">
        <v>-1.7925249999999999</v>
      </c>
      <c r="E18" s="73">
        <v>-3.1477759999999999</v>
      </c>
      <c r="F18" s="73">
        <v>-1.34009</v>
      </c>
      <c r="G18" s="73">
        <v>-1.5151349999999999</v>
      </c>
      <c r="H18" s="74">
        <v>-2.0515590000000001</v>
      </c>
      <c r="I18" s="78">
        <v>-3.5530249999999999</v>
      </c>
      <c r="J18" s="79">
        <v>-3.1792419999999999</v>
      </c>
      <c r="K18" s="79">
        <v>-2.3682919999999998</v>
      </c>
      <c r="L18" s="79">
        <v>-3.014052</v>
      </c>
      <c r="M18" s="79">
        <v>-2.3307180000000001</v>
      </c>
      <c r="N18" s="79">
        <v>-1.3493630000000001</v>
      </c>
      <c r="O18" s="80">
        <v>-1.601823</v>
      </c>
      <c r="Q18" s="8">
        <f t="shared" si="2"/>
        <v>-2.1597642857142856</v>
      </c>
      <c r="R18" s="8">
        <f t="shared" si="3"/>
        <v>0.71648243714639459</v>
      </c>
      <c r="T18" s="19">
        <f t="shared" si="4"/>
        <v>-2.4852164285714289</v>
      </c>
      <c r="U18" s="19">
        <f t="shared" si="5"/>
        <v>0.81748004541290475</v>
      </c>
      <c r="W18" t="s">
        <v>19</v>
      </c>
      <c r="X18">
        <v>-7.3213562029999997</v>
      </c>
      <c r="Z18">
        <f t="shared" si="10"/>
        <v>5.1615919172857136</v>
      </c>
      <c r="AA18">
        <f t="shared" si="7"/>
        <v>0.71648243714639459</v>
      </c>
      <c r="AC18" s="22">
        <f t="shared" si="8"/>
        <v>4.8361397744285703</v>
      </c>
      <c r="AD18" s="23">
        <f t="shared" si="9"/>
        <v>0.81748004541290475</v>
      </c>
      <c r="AE18" s="3"/>
    </row>
    <row r="20" spans="1:31" x14ac:dyDescent="0.25">
      <c r="AC20" s="2" t="s">
        <v>47</v>
      </c>
    </row>
    <row r="22" spans="1:31" x14ac:dyDescent="0.25">
      <c r="A22" s="2" t="s">
        <v>53</v>
      </c>
    </row>
    <row r="23" spans="1:31" x14ac:dyDescent="0.25">
      <c r="A23" t="s">
        <v>54</v>
      </c>
    </row>
    <row r="24" spans="1:31" x14ac:dyDescent="0.25">
      <c r="B24" s="36" t="s">
        <v>0</v>
      </c>
      <c r="C24" s="37"/>
      <c r="D24" s="37"/>
      <c r="E24" s="37"/>
      <c r="F24" s="37"/>
      <c r="G24" s="37"/>
      <c r="H24" s="38"/>
      <c r="I24" s="66" t="s">
        <v>1</v>
      </c>
      <c r="J24" s="67"/>
      <c r="K24" s="67"/>
      <c r="L24" s="67"/>
      <c r="M24" s="67"/>
      <c r="N24" s="67"/>
      <c r="O24" s="68"/>
    </row>
    <row r="25" spans="1:31" x14ac:dyDescent="0.25">
      <c r="A25" s="35" t="s">
        <v>4</v>
      </c>
      <c r="B25" s="54">
        <v>1.032314</v>
      </c>
      <c r="C25" s="55">
        <v>2.0671149999999998</v>
      </c>
      <c r="D25" s="55">
        <v>-4.4103599999999998</v>
      </c>
      <c r="E25" s="55">
        <v>1.011914</v>
      </c>
      <c r="F25" s="55"/>
      <c r="G25" s="55">
        <v>-1.0862700000000001</v>
      </c>
      <c r="H25" s="56">
        <v>1.385292</v>
      </c>
      <c r="I25" s="60">
        <v>-4.4253600000000004</v>
      </c>
      <c r="J25" s="61">
        <v>2.1847340000000002</v>
      </c>
      <c r="K25" s="61">
        <v>-0.26079000000000002</v>
      </c>
      <c r="L25" s="61">
        <v>1.293382</v>
      </c>
      <c r="M25" s="61"/>
      <c r="N25" s="61">
        <v>3.0900479999999999</v>
      </c>
      <c r="O25" s="62">
        <v>0.83034399999999997</v>
      </c>
    </row>
    <row r="26" spans="1:31" x14ac:dyDescent="0.25">
      <c r="A26" s="35" t="s">
        <v>5</v>
      </c>
      <c r="B26" s="54">
        <v>-0.17029</v>
      </c>
      <c r="C26" s="55">
        <v>-0.35404000000000002</v>
      </c>
      <c r="D26" s="55">
        <v>-0.19016</v>
      </c>
      <c r="E26" s="55">
        <v>0.10405399999999999</v>
      </c>
      <c r="F26" s="55">
        <v>-0.71435000000000004</v>
      </c>
      <c r="G26" s="55">
        <v>0.89651000000000003</v>
      </c>
      <c r="H26" s="56">
        <v>0.42827500000000002</v>
      </c>
      <c r="I26" s="60">
        <v>-0.70062000000000002</v>
      </c>
      <c r="J26" s="61">
        <v>-1.3030900000000001</v>
      </c>
      <c r="K26" s="61">
        <v>0.45703700000000003</v>
      </c>
      <c r="L26" s="61">
        <v>0.46984100000000001</v>
      </c>
      <c r="M26" s="61">
        <v>-1.4299500000000001</v>
      </c>
      <c r="N26" s="61">
        <v>1.066519</v>
      </c>
      <c r="O26" s="62">
        <v>0.77102000000000004</v>
      </c>
    </row>
    <row r="27" spans="1:31" x14ac:dyDescent="0.25">
      <c r="A27" s="35" t="s">
        <v>6</v>
      </c>
      <c r="B27" s="54">
        <v>0.212341</v>
      </c>
      <c r="C27" s="55">
        <v>0.43348100000000001</v>
      </c>
      <c r="D27" s="55">
        <v>0.10739700000000001</v>
      </c>
      <c r="E27" s="55">
        <v>-0.29646</v>
      </c>
      <c r="F27" s="55">
        <v>5.5251000000000001E-2</v>
      </c>
      <c r="G27" s="55">
        <v>0.328374</v>
      </c>
      <c r="H27" s="56">
        <v>-0.84038999999999997</v>
      </c>
      <c r="I27" s="60">
        <v>-0.14666999999999999</v>
      </c>
      <c r="J27" s="61">
        <v>-0.96387</v>
      </c>
      <c r="K27" s="61">
        <v>-0.36129</v>
      </c>
      <c r="L27" s="61">
        <v>6.5888000000000002E-2</v>
      </c>
      <c r="M27" s="61">
        <v>-0.74675999999999998</v>
      </c>
      <c r="N27" s="61">
        <v>2.3942000000000001E-2</v>
      </c>
      <c r="O27" s="62">
        <v>-0.39806000000000002</v>
      </c>
    </row>
    <row r="28" spans="1:31" x14ac:dyDescent="0.25">
      <c r="A28" s="35" t="s">
        <v>7</v>
      </c>
      <c r="B28" s="54">
        <v>-0.23074</v>
      </c>
      <c r="C28" s="55">
        <v>-0.26530999999999999</v>
      </c>
      <c r="D28" s="55">
        <v>0.28497099999999997</v>
      </c>
      <c r="E28" s="55">
        <v>-0.77656999999999998</v>
      </c>
      <c r="F28" s="55">
        <v>0.51642999999999994</v>
      </c>
      <c r="G28" s="55">
        <v>0.64480300000000002</v>
      </c>
      <c r="H28" s="56">
        <v>-0.17358999999999999</v>
      </c>
      <c r="I28" s="60">
        <v>-1.01912</v>
      </c>
      <c r="J28" s="61">
        <v>-2.1029100000000001</v>
      </c>
      <c r="K28" s="61">
        <v>-0.10419</v>
      </c>
      <c r="L28" s="61">
        <v>-1.4570399999999999</v>
      </c>
      <c r="M28" s="61">
        <v>-0.59872999999999998</v>
      </c>
      <c r="N28" s="61">
        <v>0.90310100000000004</v>
      </c>
      <c r="O28" s="62">
        <v>0.14136799999999999</v>
      </c>
    </row>
    <row r="29" spans="1:31" x14ac:dyDescent="0.25">
      <c r="A29" s="35" t="s">
        <v>8</v>
      </c>
      <c r="B29" s="54">
        <v>1.3033980000000001</v>
      </c>
      <c r="C29" s="55">
        <v>-0.44982</v>
      </c>
      <c r="D29" s="55">
        <v>-0.71335000000000004</v>
      </c>
      <c r="E29" s="55">
        <v>-4.7210000000000002E-2</v>
      </c>
      <c r="F29" s="55">
        <v>0.471051</v>
      </c>
      <c r="G29" s="55">
        <v>-0.35496</v>
      </c>
      <c r="H29" s="56">
        <v>-0.20910999999999999</v>
      </c>
      <c r="I29" s="60">
        <v>-0.67240999999999995</v>
      </c>
      <c r="J29" s="61">
        <v>-0.97553000000000001</v>
      </c>
      <c r="K29" s="61">
        <v>-0.39277000000000001</v>
      </c>
      <c r="L29" s="61">
        <v>1.2761929999999999</v>
      </c>
      <c r="M29" s="61">
        <v>-0.20946000000000001</v>
      </c>
      <c r="N29" s="61">
        <v>1.6175740000000001</v>
      </c>
      <c r="O29" s="62">
        <v>6.8994E-2</v>
      </c>
    </row>
    <row r="30" spans="1:31" x14ac:dyDescent="0.25">
      <c r="A30" s="35" t="s">
        <v>9</v>
      </c>
      <c r="B30" s="54">
        <v>-1.32965</v>
      </c>
      <c r="C30" s="55">
        <v>0.113954</v>
      </c>
      <c r="D30" s="55">
        <v>0.75022699999999998</v>
      </c>
      <c r="E30" s="55">
        <v>-0.80074999999999996</v>
      </c>
      <c r="F30" s="55">
        <v>1.8044230000000001</v>
      </c>
      <c r="G30" s="55">
        <v>-0.78525</v>
      </c>
      <c r="H30" s="56">
        <v>0.24704400000000001</v>
      </c>
      <c r="I30" s="60">
        <v>0.46654600000000002</v>
      </c>
      <c r="J30" s="61">
        <v>-1.2488999999999999</v>
      </c>
      <c r="K30" s="61">
        <v>0.84540599999999999</v>
      </c>
      <c r="L30" s="61">
        <v>0.88159600000000005</v>
      </c>
      <c r="M30" s="61">
        <v>0.88216899999999998</v>
      </c>
      <c r="N30" s="61">
        <v>2.0158200000000002</v>
      </c>
      <c r="O30" s="62">
        <v>0.65061000000000002</v>
      </c>
    </row>
    <row r="31" spans="1:31" x14ac:dyDescent="0.25">
      <c r="A31" s="35" t="s">
        <v>51</v>
      </c>
      <c r="B31" s="54">
        <v>0.35345700000000002</v>
      </c>
      <c r="C31" s="55">
        <v>-0.42662</v>
      </c>
      <c r="D31" s="55">
        <v>0.71943900000000005</v>
      </c>
      <c r="E31" s="55">
        <v>-1.00989</v>
      </c>
      <c r="F31" s="55">
        <v>7.4998999999999996E-2</v>
      </c>
      <c r="G31" s="55">
        <v>0.36812600000000001</v>
      </c>
      <c r="H31" s="56">
        <v>-7.9509999999999997E-2</v>
      </c>
      <c r="I31" s="60">
        <v>-0.16891999999999999</v>
      </c>
      <c r="J31" s="61">
        <v>-1.1667400000000001</v>
      </c>
      <c r="K31" s="61">
        <v>0.41023500000000002</v>
      </c>
      <c r="L31" s="61">
        <v>-0.75121000000000004</v>
      </c>
      <c r="M31" s="61">
        <v>-0.64607000000000003</v>
      </c>
      <c r="N31" s="61">
        <v>6.0805999999999999E-2</v>
      </c>
      <c r="O31" s="62">
        <v>3.8068999999999999E-2</v>
      </c>
    </row>
    <row r="32" spans="1:31" x14ac:dyDescent="0.25">
      <c r="A32" s="35" t="s">
        <v>52</v>
      </c>
      <c r="B32" s="54">
        <v>-0.9325</v>
      </c>
      <c r="C32" s="55">
        <v>-1.9230000000000001E-2</v>
      </c>
      <c r="D32" s="55">
        <v>0.36723899999999998</v>
      </c>
      <c r="E32" s="55">
        <v>-0.98801000000000005</v>
      </c>
      <c r="F32" s="55">
        <v>0.81967400000000001</v>
      </c>
      <c r="G32" s="55">
        <v>0.64462900000000001</v>
      </c>
      <c r="H32" s="56">
        <v>0.108205</v>
      </c>
      <c r="I32" s="60">
        <v>-1.3932599999999999</v>
      </c>
      <c r="J32" s="61">
        <v>-1.0194799999999999</v>
      </c>
      <c r="K32" s="61">
        <v>-0.20852999999999999</v>
      </c>
      <c r="L32" s="61">
        <v>-0.85428999999999999</v>
      </c>
      <c r="M32" s="61">
        <v>-0.17094999999999999</v>
      </c>
      <c r="N32" s="61">
        <v>0.81040100000000004</v>
      </c>
      <c r="O32" s="62">
        <v>0.55794100000000002</v>
      </c>
    </row>
    <row r="33" spans="1:15" x14ac:dyDescent="0.25">
      <c r="A33" s="35" t="s">
        <v>10</v>
      </c>
      <c r="B33" s="54">
        <v>-1.1618200000000001</v>
      </c>
      <c r="C33" s="55">
        <v>-8.2619999999999999E-2</v>
      </c>
      <c r="D33" s="55">
        <v>0.73497599999999996</v>
      </c>
      <c r="E33" s="55">
        <v>-5.1119999999999999E-2</v>
      </c>
      <c r="F33" s="55">
        <v>1.168814</v>
      </c>
      <c r="G33" s="55">
        <v>0.36204199999999997</v>
      </c>
      <c r="H33" s="56">
        <v>-0.97028000000000003</v>
      </c>
      <c r="I33" s="60">
        <v>-1.49272</v>
      </c>
      <c r="J33" s="61">
        <v>-1.0534699999999999</v>
      </c>
      <c r="K33" s="61">
        <v>0.805589</v>
      </c>
      <c r="L33" s="61">
        <v>0.229709</v>
      </c>
      <c r="M33" s="61">
        <v>0.403007</v>
      </c>
      <c r="N33" s="61">
        <v>0.89541400000000004</v>
      </c>
      <c r="O33" s="62">
        <v>-0.69760999999999995</v>
      </c>
    </row>
    <row r="34" spans="1:15" x14ac:dyDescent="0.25">
      <c r="A34" s="35" t="s">
        <v>11</v>
      </c>
      <c r="B34" s="57">
        <v>1.5406E-2</v>
      </c>
      <c r="C34" s="58">
        <v>0.14917</v>
      </c>
      <c r="D34" s="58">
        <v>-0.34598000000000001</v>
      </c>
      <c r="E34" s="58">
        <v>-0.48849999999999999</v>
      </c>
      <c r="F34" s="58">
        <v>0.21202799999999999</v>
      </c>
      <c r="G34" s="58">
        <v>0.65236499999999997</v>
      </c>
      <c r="H34" s="59">
        <v>-0.19447999999999999</v>
      </c>
      <c r="I34" s="63">
        <v>-0.43067</v>
      </c>
      <c r="J34" s="64">
        <v>-1.01356</v>
      </c>
      <c r="K34" s="64">
        <v>-0.51039999999999996</v>
      </c>
      <c r="L34" s="64">
        <v>-0.31935000000000002</v>
      </c>
      <c r="M34" s="64">
        <v>-0.38252000000000003</v>
      </c>
      <c r="N34" s="64">
        <v>0.43509500000000001</v>
      </c>
      <c r="O34" s="65">
        <v>-5.706E-2</v>
      </c>
    </row>
  </sheetData>
  <mergeCells count="9">
    <mergeCell ref="B24:H24"/>
    <mergeCell ref="I24:O24"/>
    <mergeCell ref="AC7:AD7"/>
    <mergeCell ref="W6:AD6"/>
    <mergeCell ref="B8:H8"/>
    <mergeCell ref="I8:O8"/>
    <mergeCell ref="Q7:R7"/>
    <mergeCell ref="T7:U7"/>
    <mergeCell ref="Z7:AA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zoomScale="55" zoomScaleNormal="55" workbookViewId="0">
      <selection activeCell="A24" sqref="A24"/>
    </sheetView>
  </sheetViews>
  <sheetFormatPr defaultRowHeight="15" x14ac:dyDescent="0.25"/>
  <sheetData>
    <row r="1" spans="1:32" x14ac:dyDescent="0.25">
      <c r="A1" s="15" t="s">
        <v>26</v>
      </c>
    </row>
    <row r="2" spans="1:32" x14ac:dyDescent="0.25">
      <c r="A2" s="1" t="s">
        <v>42</v>
      </c>
    </row>
    <row r="4" spans="1:32" x14ac:dyDescent="0.25">
      <c r="A4" s="2" t="s">
        <v>16</v>
      </c>
    </row>
    <row r="5" spans="1:32" x14ac:dyDescent="0.25">
      <c r="A5" s="2" t="s">
        <v>25</v>
      </c>
    </row>
    <row r="6" spans="1:32" ht="15.75" thickBot="1" x14ac:dyDescent="0.3">
      <c r="A6" t="s">
        <v>41</v>
      </c>
      <c r="Y6" s="32" t="s">
        <v>49</v>
      </c>
      <c r="Z6" s="32"/>
      <c r="AA6" s="32"/>
      <c r="AB6" s="32"/>
      <c r="AC6" s="32"/>
      <c r="AD6" s="32"/>
      <c r="AE6" s="32"/>
      <c r="AF6" s="32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0</v>
      </c>
      <c r="T7" s="2"/>
      <c r="U7" s="2"/>
      <c r="V7" s="18" t="s">
        <v>1</v>
      </c>
      <c r="W7" s="18"/>
      <c r="X7" s="2"/>
      <c r="Y7" s="2" t="s">
        <v>48</v>
      </c>
      <c r="Z7" s="2" t="s">
        <v>44</v>
      </c>
      <c r="AA7" s="2"/>
      <c r="AB7" s="2" t="s">
        <v>0</v>
      </c>
      <c r="AC7" s="2"/>
      <c r="AD7" s="2"/>
      <c r="AE7" s="4" t="s">
        <v>46</v>
      </c>
      <c r="AF7" s="5"/>
    </row>
    <row r="8" spans="1:32" x14ac:dyDescent="0.25">
      <c r="A8" s="2"/>
      <c r="B8" s="36" t="s">
        <v>0</v>
      </c>
      <c r="C8" s="37"/>
      <c r="D8" s="37"/>
      <c r="E8" s="37"/>
      <c r="F8" s="37"/>
      <c r="G8" s="37"/>
      <c r="H8" s="37"/>
      <c r="I8" s="38"/>
      <c r="J8" s="45" t="s">
        <v>1</v>
      </c>
      <c r="K8" s="46"/>
      <c r="L8" s="46"/>
      <c r="M8" s="46"/>
      <c r="N8" s="46"/>
      <c r="O8" s="46"/>
      <c r="P8" s="46"/>
      <c r="Q8" s="47"/>
      <c r="R8" s="2"/>
      <c r="S8" s="2" t="s">
        <v>2</v>
      </c>
      <c r="T8" s="2" t="s">
        <v>3</v>
      </c>
      <c r="U8" s="2"/>
      <c r="V8" s="18" t="s">
        <v>2</v>
      </c>
      <c r="W8" s="18" t="s">
        <v>3</v>
      </c>
      <c r="X8" s="2"/>
      <c r="Y8" s="2"/>
      <c r="Z8" s="2"/>
      <c r="AA8" s="2"/>
      <c r="AB8" s="2" t="s">
        <v>2</v>
      </c>
      <c r="AC8" s="2" t="s">
        <v>3</v>
      </c>
      <c r="AD8" s="2"/>
      <c r="AE8" s="6" t="s">
        <v>2</v>
      </c>
      <c r="AF8" s="7" t="s">
        <v>3</v>
      </c>
    </row>
    <row r="9" spans="1:32" x14ac:dyDescent="0.25">
      <c r="A9" s="3" t="s">
        <v>21</v>
      </c>
      <c r="B9" s="39"/>
      <c r="C9" s="40"/>
      <c r="D9" s="40"/>
      <c r="E9" s="40"/>
      <c r="F9" s="40"/>
      <c r="G9" s="40"/>
      <c r="H9" s="40"/>
      <c r="I9" s="41"/>
      <c r="J9" s="48"/>
      <c r="K9" s="49"/>
      <c r="L9" s="49"/>
      <c r="M9" s="49"/>
      <c r="N9" s="49"/>
      <c r="O9" s="49"/>
      <c r="P9" s="49"/>
      <c r="Q9" s="50"/>
      <c r="V9" s="13"/>
      <c r="W9" s="13"/>
      <c r="Y9" s="3" t="s">
        <v>21</v>
      </c>
      <c r="Z9">
        <v>-3.074259493</v>
      </c>
      <c r="AE9" s="6"/>
      <c r="AF9" s="7"/>
    </row>
    <row r="10" spans="1:32" x14ac:dyDescent="0.25">
      <c r="A10" s="3" t="s">
        <v>5</v>
      </c>
      <c r="B10" s="39"/>
      <c r="C10" s="40"/>
      <c r="D10" s="40"/>
      <c r="E10" s="40"/>
      <c r="F10" s="40"/>
      <c r="G10" s="40"/>
      <c r="H10" s="40"/>
      <c r="I10" s="41"/>
      <c r="J10" s="48"/>
      <c r="K10" s="49"/>
      <c r="L10" s="49"/>
      <c r="M10" s="49"/>
      <c r="N10" s="49"/>
      <c r="O10" s="49"/>
      <c r="P10" s="49"/>
      <c r="Q10" s="50"/>
      <c r="V10" s="13"/>
      <c r="W10" s="13"/>
      <c r="Y10" s="3" t="s">
        <v>5</v>
      </c>
      <c r="Z10">
        <v>-4.6617449899999999</v>
      </c>
      <c r="AE10" s="6"/>
      <c r="AF10" s="7"/>
    </row>
    <row r="11" spans="1:32" x14ac:dyDescent="0.25">
      <c r="A11" s="3" t="s">
        <v>6</v>
      </c>
      <c r="B11" s="39">
        <v>3.6544289788333328</v>
      </c>
      <c r="C11" s="40">
        <v>3.8891980788333331</v>
      </c>
      <c r="D11" s="40">
        <v>4.9827587788333325</v>
      </c>
      <c r="E11" s="40">
        <v>4.7188867788333333</v>
      </c>
      <c r="F11" s="40">
        <v>3.6061656788333329</v>
      </c>
      <c r="G11" s="40">
        <v>4.1364457788333331</v>
      </c>
      <c r="H11" s="40">
        <v>3.5635133788333331</v>
      </c>
      <c r="I11" s="41">
        <v>3.3010337788333328</v>
      </c>
      <c r="J11" s="48">
        <v>3.577939078833333</v>
      </c>
      <c r="K11" s="49">
        <v>3.8744800788333329</v>
      </c>
      <c r="L11" s="49">
        <v>5.0029407788333327</v>
      </c>
      <c r="M11" s="49">
        <v>4.7894057788333333</v>
      </c>
      <c r="N11" s="49">
        <v>3.6921906788333327</v>
      </c>
      <c r="O11" s="49">
        <v>4.0676967788333327</v>
      </c>
      <c r="P11" s="49">
        <v>3.4319779788333329</v>
      </c>
      <c r="Q11" s="50">
        <v>2.812760678833333</v>
      </c>
      <c r="S11">
        <f t="shared" ref="S11:S20" si="0">AVERAGE(B11:I11)</f>
        <v>3.981553903833333</v>
      </c>
      <c r="T11">
        <f t="shared" ref="T11:T20" si="1">STDEV(B11:I11)</f>
        <v>0.59334218249905391</v>
      </c>
      <c r="V11" s="24">
        <f t="shared" ref="V11:V20" si="2">AVERAGE(J11:Q11)</f>
        <v>3.9061739788333329</v>
      </c>
      <c r="W11" s="24">
        <f t="shared" ref="W11:W20" si="3">STDEV(J11:Q11)</f>
        <v>0.71554489103662666</v>
      </c>
      <c r="Y11" s="3" t="s">
        <v>6</v>
      </c>
      <c r="Z11">
        <v>-3.972056904</v>
      </c>
      <c r="AB11">
        <f>S11-Z11</f>
        <v>7.953610807833333</v>
      </c>
      <c r="AC11">
        <f>T11</f>
        <v>0.59334218249905391</v>
      </c>
      <c r="AE11" s="9">
        <f>V11-Z11</f>
        <v>7.8782308828333329</v>
      </c>
      <c r="AF11" s="10">
        <f>W11</f>
        <v>0.71554489103662666</v>
      </c>
    </row>
    <row r="12" spans="1:32" x14ac:dyDescent="0.25">
      <c r="A12" s="3" t="s">
        <v>7</v>
      </c>
      <c r="B12" s="39">
        <v>2.5420247983333333</v>
      </c>
      <c r="C12" s="40">
        <v>3.3164527983333336</v>
      </c>
      <c r="D12" s="40">
        <v>1.8846288983333337</v>
      </c>
      <c r="E12" s="40">
        <v>3.1473457983333333</v>
      </c>
      <c r="F12" s="40">
        <v>2.9873297983333336</v>
      </c>
      <c r="G12" s="40"/>
      <c r="H12" s="40">
        <v>2.1436230983333338</v>
      </c>
      <c r="I12" s="41"/>
      <c r="J12" s="48">
        <v>2.5847057983333337</v>
      </c>
      <c r="K12" s="49">
        <v>3.4383997983333336</v>
      </c>
      <c r="L12" s="49">
        <v>1.6357090983333336</v>
      </c>
      <c r="M12" s="49">
        <v>3.0439247983333333</v>
      </c>
      <c r="N12" s="49">
        <v>3.2956727983333334</v>
      </c>
      <c r="O12" s="49"/>
      <c r="P12" s="49">
        <v>2.6696017983333338</v>
      </c>
      <c r="Q12" s="50"/>
      <c r="S12">
        <f t="shared" si="0"/>
        <v>2.6702341983333331</v>
      </c>
      <c r="T12">
        <f t="shared" si="1"/>
        <v>0.5756242117318473</v>
      </c>
      <c r="V12" s="24">
        <f t="shared" si="2"/>
        <v>2.7780023483333331</v>
      </c>
      <c r="W12" s="24">
        <f t="shared" si="3"/>
        <v>0.65249832806858321</v>
      </c>
      <c r="Y12" s="3" t="s">
        <v>7</v>
      </c>
      <c r="Z12">
        <v>-1.062990331</v>
      </c>
      <c r="AB12">
        <f t="shared" ref="AB12:AB20" si="4">S12-Z12</f>
        <v>3.733224529333333</v>
      </c>
      <c r="AC12">
        <f t="shared" ref="AC12:AC20" si="5">T12</f>
        <v>0.5756242117318473</v>
      </c>
      <c r="AE12" s="9">
        <f t="shared" ref="AE12:AE20" si="6">V12-Z12</f>
        <v>3.8409926793333331</v>
      </c>
      <c r="AF12" s="10">
        <f t="shared" ref="AF12:AF20" si="7">W12</f>
        <v>0.65249832806858321</v>
      </c>
    </row>
    <row r="13" spans="1:32" x14ac:dyDescent="0.25">
      <c r="A13" s="3" t="s">
        <v>8</v>
      </c>
      <c r="B13" s="39">
        <v>-12.236233446571429</v>
      </c>
      <c r="C13" s="40">
        <v>-3.6454164465714287</v>
      </c>
      <c r="D13" s="40">
        <v>-2.4720354465714287</v>
      </c>
      <c r="E13" s="40">
        <v>-3.7176134465714288</v>
      </c>
      <c r="F13" s="40">
        <v>-7.3676534465714294</v>
      </c>
      <c r="G13" s="40">
        <v>-3.3886254465714289</v>
      </c>
      <c r="H13" s="40">
        <v>-6.4132234465714291</v>
      </c>
      <c r="I13" s="41">
        <v>-3.3544314465714287</v>
      </c>
      <c r="J13" s="48">
        <v>-4.7865734465714285</v>
      </c>
      <c r="K13" s="49">
        <v>-3.1341024465714287</v>
      </c>
      <c r="L13" s="49">
        <v>-4.4238434465714285</v>
      </c>
      <c r="M13" s="49">
        <v>-4.2818634465714283</v>
      </c>
      <c r="N13" s="49">
        <v>-4.6471934465714284</v>
      </c>
      <c r="O13" s="49">
        <v>-3.4922234465714288</v>
      </c>
      <c r="P13" s="49">
        <v>-3.9937534465714286</v>
      </c>
      <c r="Q13" s="50">
        <v>-4.0634834465714285</v>
      </c>
      <c r="S13">
        <f t="shared" si="0"/>
        <v>-5.3244040715714291</v>
      </c>
      <c r="T13">
        <f t="shared" si="1"/>
        <v>3.2579264726325077</v>
      </c>
      <c r="V13" s="24">
        <f t="shared" si="2"/>
        <v>-4.1028795715714281</v>
      </c>
      <c r="W13" s="24">
        <f t="shared" si="3"/>
        <v>0.56361822597277977</v>
      </c>
      <c r="Y13" s="3" t="s">
        <v>8</v>
      </c>
      <c r="Z13">
        <v>-4.1049699239999997</v>
      </c>
      <c r="AB13">
        <f t="shared" si="4"/>
        <v>-1.2194341475714294</v>
      </c>
      <c r="AC13">
        <f t="shared" si="5"/>
        <v>3.2579264726325077</v>
      </c>
      <c r="AE13" s="9">
        <f t="shared" si="6"/>
        <v>2.0903524285715847E-3</v>
      </c>
      <c r="AF13" s="10">
        <f t="shared" si="7"/>
        <v>0.56361822597277977</v>
      </c>
    </row>
    <row r="14" spans="1:32" x14ac:dyDescent="0.25">
      <c r="A14" s="3" t="s">
        <v>9</v>
      </c>
      <c r="B14" s="39">
        <v>-7.2560204540000006</v>
      </c>
      <c r="C14" s="40">
        <v>-6.427537354</v>
      </c>
      <c r="D14" s="40">
        <v>-5.8296019540000001</v>
      </c>
      <c r="E14" s="40">
        <v>-6.647791894</v>
      </c>
      <c r="F14" s="40">
        <v>-6.7499200540000004</v>
      </c>
      <c r="G14" s="40">
        <v>-6.1240510540000006</v>
      </c>
      <c r="H14" s="40">
        <v>-6.7393914540000006</v>
      </c>
      <c r="I14" s="41">
        <v>-6.3288514540000005</v>
      </c>
      <c r="J14" s="48">
        <v>-7.2797952540000006</v>
      </c>
      <c r="K14" s="49"/>
      <c r="L14" s="49">
        <v>-6.9891794540000003</v>
      </c>
      <c r="M14" s="49">
        <v>-6.4412469540000004</v>
      </c>
      <c r="N14" s="49">
        <v>-6.7528714540000001</v>
      </c>
      <c r="O14" s="49">
        <v>-6.3482450540000004</v>
      </c>
      <c r="P14" s="49">
        <v>-6.8417596540000005</v>
      </c>
      <c r="Q14" s="50">
        <v>-6.1747935539999999</v>
      </c>
      <c r="S14">
        <f t="shared" si="0"/>
        <v>-6.5128957090000004</v>
      </c>
      <c r="T14">
        <f t="shared" si="1"/>
        <v>0.43706179489461772</v>
      </c>
      <c r="V14" s="24">
        <f t="shared" si="2"/>
        <v>-6.689698768285715</v>
      </c>
      <c r="W14" s="24">
        <f t="shared" si="3"/>
        <v>0.38911484326027479</v>
      </c>
      <c r="Y14" s="3" t="s">
        <v>9</v>
      </c>
      <c r="Z14">
        <v>-6.968029896</v>
      </c>
      <c r="AB14">
        <f t="shared" si="4"/>
        <v>0.45513418699999963</v>
      </c>
      <c r="AC14">
        <f t="shared" si="5"/>
        <v>0.43706179489461772</v>
      </c>
      <c r="AE14" s="9">
        <f t="shared" si="6"/>
        <v>0.27833112771428503</v>
      </c>
      <c r="AF14" s="10">
        <f t="shared" si="7"/>
        <v>0.38911484326027479</v>
      </c>
    </row>
    <row r="15" spans="1:32" x14ac:dyDescent="0.25">
      <c r="A15" s="3" t="s">
        <v>10</v>
      </c>
      <c r="B15" s="39">
        <v>-4.0056793220000007</v>
      </c>
      <c r="C15" s="40">
        <v>-3.7093825220000003</v>
      </c>
      <c r="D15" s="40">
        <v>-4.5475552220000006</v>
      </c>
      <c r="E15" s="40">
        <v>-4.2638566220000005</v>
      </c>
      <c r="F15" s="40">
        <v>-3.9716188020000005</v>
      </c>
      <c r="G15" s="40">
        <v>-4.7218358220000001</v>
      </c>
      <c r="H15" s="40">
        <v>-4.7454715220000008</v>
      </c>
      <c r="I15" s="41">
        <v>-3.8674914220000005</v>
      </c>
      <c r="J15" s="48">
        <v>-4.1756645219999999</v>
      </c>
      <c r="K15" s="49">
        <v>-3.6846417220000003</v>
      </c>
      <c r="L15" s="49">
        <v>-4.9424906220000002</v>
      </c>
      <c r="M15" s="49">
        <v>-3.8290767220000004</v>
      </c>
      <c r="N15" s="49">
        <v>-4.5108581220000001</v>
      </c>
      <c r="O15" s="49">
        <v>-5.1571166220000002</v>
      </c>
      <c r="P15" s="49">
        <v>-3.8842128925000003</v>
      </c>
      <c r="Q15" s="50">
        <v>-4.8510724220000006</v>
      </c>
      <c r="S15">
        <f t="shared" si="0"/>
        <v>-4.2291114070000004</v>
      </c>
      <c r="T15">
        <f t="shared" si="1"/>
        <v>0.40162709720566359</v>
      </c>
      <c r="V15" s="24">
        <f t="shared" si="2"/>
        <v>-4.3793917058125</v>
      </c>
      <c r="W15" s="24">
        <f t="shared" si="3"/>
        <v>0.56491889370732273</v>
      </c>
      <c r="Y15" s="3" t="s">
        <v>10</v>
      </c>
      <c r="Z15">
        <v>-4.1040446839999998</v>
      </c>
      <c r="AB15">
        <f t="shared" si="4"/>
        <v>-0.12506672300000066</v>
      </c>
      <c r="AC15">
        <f t="shared" si="5"/>
        <v>0.40162709720566359</v>
      </c>
      <c r="AE15" s="9">
        <f t="shared" si="6"/>
        <v>-0.27534702181250026</v>
      </c>
      <c r="AF15" s="10">
        <f t="shared" si="7"/>
        <v>0.56491889370732273</v>
      </c>
    </row>
    <row r="16" spans="1:32" x14ac:dyDescent="0.25">
      <c r="A16" s="3" t="s">
        <v>11</v>
      </c>
      <c r="B16" s="39">
        <v>-0.76224105649999996</v>
      </c>
      <c r="C16" s="40">
        <v>-1.1821785564999998</v>
      </c>
      <c r="D16" s="40">
        <v>-7.571915649999994E-2</v>
      </c>
      <c r="E16" s="40">
        <v>-1.8215604564999999</v>
      </c>
      <c r="F16" s="40">
        <v>-2.0857605564999999</v>
      </c>
      <c r="G16" s="40">
        <v>-0.8270402564999999</v>
      </c>
      <c r="H16" s="40">
        <v>-1.1036851564999999</v>
      </c>
      <c r="I16" s="41">
        <v>-0.70315445649999986</v>
      </c>
      <c r="J16" s="48">
        <v>-1.5983845065</v>
      </c>
      <c r="K16" s="49">
        <v>-1.6723351864999998</v>
      </c>
      <c r="L16" s="49">
        <v>-0.57832505649999988</v>
      </c>
      <c r="M16" s="49">
        <v>-0.74657265649999993</v>
      </c>
      <c r="N16" s="49">
        <v>-2.2858347564999999</v>
      </c>
      <c r="O16" s="49">
        <v>-0.94455245649999986</v>
      </c>
      <c r="P16" s="49">
        <v>-1.3553023565</v>
      </c>
      <c r="Q16" s="50">
        <v>-0.81969915649999991</v>
      </c>
      <c r="S16">
        <f t="shared" si="0"/>
        <v>-1.0701674564999999</v>
      </c>
      <c r="T16">
        <f t="shared" si="1"/>
        <v>0.64223339935080126</v>
      </c>
      <c r="V16" s="24">
        <f t="shared" si="2"/>
        <v>-1.2501257664999998</v>
      </c>
      <c r="W16" s="24">
        <f t="shared" si="3"/>
        <v>0.58147892902514386</v>
      </c>
      <c r="Y16" s="3" t="s">
        <v>11</v>
      </c>
      <c r="Z16">
        <v>-3.4055255799999999</v>
      </c>
      <c r="AB16">
        <f t="shared" si="4"/>
        <v>2.3353581234999998</v>
      </c>
      <c r="AC16">
        <f t="shared" si="5"/>
        <v>0.64223339935080126</v>
      </c>
      <c r="AE16" s="9">
        <f t="shared" si="6"/>
        <v>2.1553998134999999</v>
      </c>
      <c r="AF16" s="10">
        <f t="shared" si="7"/>
        <v>0.58147892902514386</v>
      </c>
    </row>
    <row r="17" spans="1:32" x14ac:dyDescent="0.25">
      <c r="A17" s="3" t="s">
        <v>12</v>
      </c>
      <c r="B17" s="39">
        <v>-3.3752191241428569</v>
      </c>
      <c r="C17" s="40">
        <v>-2.5961152241428569</v>
      </c>
      <c r="D17" s="40">
        <v>-3.1546540241428569</v>
      </c>
      <c r="E17" s="40">
        <v>-2.2322035241428568</v>
      </c>
      <c r="F17" s="40">
        <v>-2.829106964142857</v>
      </c>
      <c r="G17" s="40">
        <v>-2.1161353241428569</v>
      </c>
      <c r="H17" s="40">
        <v>-3.4891346241428569</v>
      </c>
      <c r="I17" s="41">
        <v>-2.5754950241428571</v>
      </c>
      <c r="J17" s="48">
        <v>-2.6786994041428569</v>
      </c>
      <c r="K17" s="49">
        <v>-2.7450973941428569</v>
      </c>
      <c r="L17" s="49">
        <v>-3.2475187241428571</v>
      </c>
      <c r="M17" s="49">
        <v>-2.5811496241428569</v>
      </c>
      <c r="N17" s="49">
        <v>-2.8674647341428567</v>
      </c>
      <c r="O17" s="49">
        <v>-2.4548673241428571</v>
      </c>
      <c r="P17" s="49">
        <v>-3.2948172241428568</v>
      </c>
      <c r="Q17" s="50">
        <v>-3.9174413241428567</v>
      </c>
      <c r="S17">
        <f t="shared" si="0"/>
        <v>-2.7960079791428569</v>
      </c>
      <c r="T17">
        <f t="shared" si="1"/>
        <v>0.50910537671800282</v>
      </c>
      <c r="V17" s="24">
        <f t="shared" si="2"/>
        <v>-2.9733819691428569</v>
      </c>
      <c r="W17" s="24">
        <f t="shared" si="3"/>
        <v>0.48441325640606281</v>
      </c>
      <c r="Y17" s="3" t="s">
        <v>12</v>
      </c>
      <c r="Z17">
        <v>-4.5208398755000001</v>
      </c>
      <c r="AB17">
        <f t="shared" si="4"/>
        <v>1.7248318963571432</v>
      </c>
      <c r="AC17">
        <f t="shared" si="5"/>
        <v>0.50910537671800282</v>
      </c>
      <c r="AE17" s="9">
        <f t="shared" si="6"/>
        <v>1.5474579063571432</v>
      </c>
      <c r="AF17" s="10">
        <f t="shared" si="7"/>
        <v>0.48441325640606281</v>
      </c>
    </row>
    <row r="18" spans="1:32" x14ac:dyDescent="0.25">
      <c r="A18" s="3" t="s">
        <v>13</v>
      </c>
      <c r="B18" s="39">
        <v>-1.2248224851428571</v>
      </c>
      <c r="C18" s="40">
        <v>-1.3160634851428572</v>
      </c>
      <c r="D18" s="40">
        <v>-1.6576924851428572</v>
      </c>
      <c r="E18" s="40">
        <v>-0.81197148514285711</v>
      </c>
      <c r="F18" s="40">
        <v>-1.930552485142857</v>
      </c>
      <c r="G18" s="40">
        <v>-0.75755448514285717</v>
      </c>
      <c r="H18" s="40">
        <v>-2.0743024851428569</v>
      </c>
      <c r="I18" s="41">
        <v>-1.6667424851428572</v>
      </c>
      <c r="J18" s="48">
        <v>-1.1363264851428572</v>
      </c>
      <c r="K18" s="49">
        <v>-1.1072844851428572</v>
      </c>
      <c r="L18" s="49">
        <v>-1.9792324851428571</v>
      </c>
      <c r="M18" s="49">
        <v>-0.66622948514285718</v>
      </c>
      <c r="N18" s="49">
        <v>-1.931432485142857</v>
      </c>
      <c r="O18" s="49">
        <v>-0.64233048514285718</v>
      </c>
      <c r="P18" s="49">
        <v>-2.312932485142857</v>
      </c>
      <c r="Q18" s="50">
        <v>-2.0515024851428572</v>
      </c>
      <c r="S18">
        <f t="shared" si="0"/>
        <v>-1.4299627351428572</v>
      </c>
      <c r="T18">
        <f t="shared" si="1"/>
        <v>0.48738235230163057</v>
      </c>
      <c r="V18" s="24">
        <f t="shared" si="2"/>
        <v>-1.4784088601428571</v>
      </c>
      <c r="W18" s="24">
        <f t="shared" si="3"/>
        <v>0.66486698252764131</v>
      </c>
      <c r="Y18" s="3" t="s">
        <v>13</v>
      </c>
      <c r="Z18">
        <v>-3.5478590869999995</v>
      </c>
      <c r="AB18">
        <f t="shared" si="4"/>
        <v>2.1178963518571425</v>
      </c>
      <c r="AC18">
        <f t="shared" si="5"/>
        <v>0.48738235230163057</v>
      </c>
      <c r="AE18" s="9">
        <f t="shared" si="6"/>
        <v>2.0694502268571426</v>
      </c>
      <c r="AF18" s="10">
        <f t="shared" si="7"/>
        <v>0.66486698252764131</v>
      </c>
    </row>
    <row r="19" spans="1:32" x14ac:dyDescent="0.25">
      <c r="A19" s="3" t="s">
        <v>14</v>
      </c>
      <c r="B19" s="39">
        <v>1.516715206857143</v>
      </c>
      <c r="C19" s="40">
        <v>1.937170506857143</v>
      </c>
      <c r="D19" s="40">
        <v>1.992212106857143</v>
      </c>
      <c r="E19" s="40">
        <v>1.9755581068571431</v>
      </c>
      <c r="F19" s="40">
        <v>1.654916906857143</v>
      </c>
      <c r="G19" s="40">
        <v>1.7102773068571429</v>
      </c>
      <c r="H19" s="40">
        <v>1.5369769068571431</v>
      </c>
      <c r="I19" s="41">
        <v>1.816741706857143</v>
      </c>
      <c r="J19" s="48">
        <v>1.6159144068571429</v>
      </c>
      <c r="K19" s="49">
        <v>1.8728076068571431</v>
      </c>
      <c r="L19" s="49">
        <v>1.894116406857143</v>
      </c>
      <c r="M19" s="49">
        <v>1.916161206857143</v>
      </c>
      <c r="N19" s="49">
        <v>1.826559506857143</v>
      </c>
      <c r="O19" s="49">
        <v>1.790349306857143</v>
      </c>
      <c r="P19" s="49">
        <v>1.727864606857143</v>
      </c>
      <c r="Q19" s="50">
        <v>1.5483730068571431</v>
      </c>
      <c r="S19">
        <f t="shared" si="0"/>
        <v>1.7675710943571428</v>
      </c>
      <c r="T19">
        <f t="shared" si="1"/>
        <v>0.19160218883675831</v>
      </c>
      <c r="V19" s="24">
        <f t="shared" si="2"/>
        <v>1.774018256857143</v>
      </c>
      <c r="W19" s="24">
        <f>STDEV(J19:Q19)</f>
        <v>0.13387497970010251</v>
      </c>
      <c r="Y19" s="3" t="s">
        <v>14</v>
      </c>
      <c r="Z19">
        <v>-1.075184087</v>
      </c>
      <c r="AB19">
        <f t="shared" si="4"/>
        <v>2.842755181357143</v>
      </c>
      <c r="AC19">
        <f t="shared" si="5"/>
        <v>0.19160218883675831</v>
      </c>
      <c r="AE19" s="9">
        <f t="shared" si="6"/>
        <v>2.8492023438571428</v>
      </c>
      <c r="AF19" s="10">
        <f t="shared" si="7"/>
        <v>0.13387497970010251</v>
      </c>
    </row>
    <row r="20" spans="1:32" ht="15.75" thickBot="1" x14ac:dyDescent="0.3">
      <c r="A20" s="3" t="s">
        <v>15</v>
      </c>
      <c r="B20" s="42">
        <v>1.1564676178571429</v>
      </c>
      <c r="C20" s="43">
        <v>0.74006633785714282</v>
      </c>
      <c r="D20" s="43">
        <v>1.2979147178571429</v>
      </c>
      <c r="E20" s="43">
        <v>1.5625680178571428</v>
      </c>
      <c r="F20" s="43">
        <v>1.5098885178571428</v>
      </c>
      <c r="G20" s="43">
        <v>1.4252224178571429</v>
      </c>
      <c r="H20" s="43">
        <v>0.59762900785714279</v>
      </c>
      <c r="I20" s="44">
        <v>1.8021659178571428</v>
      </c>
      <c r="J20" s="51">
        <v>1.4473350178571427</v>
      </c>
      <c r="K20" s="52">
        <v>0.75104984785714279</v>
      </c>
      <c r="L20" s="52">
        <v>1.2166120178571429</v>
      </c>
      <c r="M20" s="52">
        <v>1.4656515178571428</v>
      </c>
      <c r="N20" s="52">
        <v>1.7630039178571428</v>
      </c>
      <c r="O20" s="52">
        <v>1.5013692178571429</v>
      </c>
      <c r="P20" s="52">
        <v>0.62070681785714288</v>
      </c>
      <c r="Q20" s="53">
        <v>1.3973800178571429</v>
      </c>
      <c r="S20">
        <f t="shared" si="0"/>
        <v>1.2614903191071427</v>
      </c>
      <c r="T20">
        <f t="shared" si="1"/>
        <v>0.41342455910029413</v>
      </c>
      <c r="V20" s="24">
        <f t="shared" si="2"/>
        <v>1.2703885466071427</v>
      </c>
      <c r="W20" s="24">
        <f t="shared" si="3"/>
        <v>0.39211467666954908</v>
      </c>
      <c r="Y20" s="3" t="s">
        <v>15</v>
      </c>
      <c r="Z20">
        <v>-1.5953924420000001</v>
      </c>
      <c r="AB20">
        <f t="shared" si="4"/>
        <v>2.8568827611071428</v>
      </c>
      <c r="AC20">
        <f t="shared" si="5"/>
        <v>0.41342455910029413</v>
      </c>
      <c r="AE20" s="11">
        <f t="shared" si="6"/>
        <v>2.8657809886071428</v>
      </c>
      <c r="AF20" s="12">
        <f t="shared" si="7"/>
        <v>0.39211467666954908</v>
      </c>
    </row>
    <row r="21" spans="1:32" x14ac:dyDescent="0.25">
      <c r="J21" s="17"/>
      <c r="K21" s="17"/>
      <c r="L21" s="17"/>
      <c r="M21" s="17"/>
      <c r="N21" s="17"/>
      <c r="O21" s="17"/>
      <c r="P21" s="17"/>
      <c r="Q21" s="17"/>
    </row>
    <row r="22" spans="1:32" x14ac:dyDescent="0.25">
      <c r="J22" s="17"/>
      <c r="K22" s="17"/>
      <c r="L22" s="17"/>
      <c r="M22" s="17"/>
      <c r="N22" s="17"/>
      <c r="O22" s="17"/>
      <c r="P22" s="17"/>
      <c r="Q22" s="17"/>
    </row>
    <row r="23" spans="1:32" x14ac:dyDescent="0.25">
      <c r="A23" s="2" t="s">
        <v>53</v>
      </c>
      <c r="AE23" s="2" t="s">
        <v>47</v>
      </c>
    </row>
    <row r="24" spans="1:32" x14ac:dyDescent="0.25">
      <c r="A24" t="s">
        <v>54</v>
      </c>
    </row>
    <row r="25" spans="1:32" x14ac:dyDescent="0.25">
      <c r="B25" s="36" t="s">
        <v>0</v>
      </c>
      <c r="C25" s="37"/>
      <c r="D25" s="37"/>
      <c r="E25" s="37"/>
      <c r="F25" s="37"/>
      <c r="G25" s="37"/>
      <c r="H25" s="37"/>
      <c r="I25" s="38"/>
      <c r="J25" s="45" t="s">
        <v>1</v>
      </c>
      <c r="K25" s="46"/>
      <c r="L25" s="46"/>
      <c r="M25" s="46"/>
      <c r="N25" s="46"/>
      <c r="O25" s="46"/>
      <c r="P25" s="46"/>
      <c r="Q25" s="47"/>
    </row>
    <row r="26" spans="1:32" x14ac:dyDescent="0.25">
      <c r="A26" s="35" t="s">
        <v>21</v>
      </c>
      <c r="B26" s="54"/>
      <c r="C26" s="55"/>
      <c r="D26" s="55"/>
      <c r="E26" s="55"/>
      <c r="F26" s="55"/>
      <c r="G26" s="55"/>
      <c r="H26" s="55"/>
      <c r="I26" s="56"/>
      <c r="J26" s="60"/>
      <c r="K26" s="61"/>
      <c r="L26" s="61"/>
      <c r="M26" s="61"/>
      <c r="N26" s="61"/>
      <c r="O26" s="61"/>
      <c r="P26" s="61"/>
      <c r="Q26" s="62"/>
    </row>
    <row r="27" spans="1:32" x14ac:dyDescent="0.25">
      <c r="A27" s="35" t="s">
        <v>5</v>
      </c>
      <c r="B27" s="54"/>
      <c r="C27" s="55"/>
      <c r="D27" s="55"/>
      <c r="E27" s="55"/>
      <c r="F27" s="55"/>
      <c r="G27" s="55"/>
      <c r="H27" s="55"/>
      <c r="I27" s="56"/>
      <c r="J27" s="60"/>
      <c r="K27" s="61"/>
      <c r="L27" s="61"/>
      <c r="M27" s="61"/>
      <c r="N27" s="61"/>
      <c r="O27" s="61"/>
      <c r="P27" s="61"/>
      <c r="Q27" s="62"/>
    </row>
    <row r="28" spans="1:32" x14ac:dyDescent="0.25">
      <c r="A28" s="35" t="s">
        <v>6</v>
      </c>
      <c r="B28" s="54">
        <v>-0.48443999999999998</v>
      </c>
      <c r="C28" s="55">
        <v>-0.18790000000000001</v>
      </c>
      <c r="D28" s="55">
        <v>0.94056499999999998</v>
      </c>
      <c r="E28" s="55">
        <v>0.72702999999999995</v>
      </c>
      <c r="F28" s="55">
        <v>-0.37019000000000002</v>
      </c>
      <c r="G28" s="55">
        <v>5.3210000000000002E-3</v>
      </c>
      <c r="H28" s="55">
        <v>-0.63039999999999996</v>
      </c>
      <c r="I28" s="56">
        <v>-1.24962</v>
      </c>
      <c r="J28" s="60">
        <v>-0.40794999999999998</v>
      </c>
      <c r="K28" s="61">
        <v>-0.17318</v>
      </c>
      <c r="L28" s="61">
        <v>0.92038299999999995</v>
      </c>
      <c r="M28" s="61">
        <v>0.65651099999999996</v>
      </c>
      <c r="N28" s="61">
        <v>-0.45621</v>
      </c>
      <c r="O28" s="61">
        <v>7.4069999999999997E-2</v>
      </c>
      <c r="P28" s="61">
        <v>-0.49886000000000003</v>
      </c>
      <c r="Q28" s="62">
        <v>-0.76134000000000002</v>
      </c>
    </row>
    <row r="29" spans="1:32" x14ac:dyDescent="0.25">
      <c r="A29" s="35" t="s">
        <v>7</v>
      </c>
      <c r="B29" s="54">
        <v>-0.1933</v>
      </c>
      <c r="C29" s="55">
        <v>0.66039800000000004</v>
      </c>
      <c r="D29" s="55">
        <v>-1.14229</v>
      </c>
      <c r="E29" s="55">
        <v>0.26592300000000002</v>
      </c>
      <c r="F29" s="55">
        <v>0.51767099999999999</v>
      </c>
      <c r="G29" s="55"/>
      <c r="H29" s="55">
        <v>-0.1084</v>
      </c>
      <c r="I29" s="56"/>
      <c r="J29" s="60">
        <v>-0.23598</v>
      </c>
      <c r="K29" s="61">
        <v>0.53845100000000001</v>
      </c>
      <c r="L29" s="61">
        <v>-0.89337</v>
      </c>
      <c r="M29" s="61">
        <v>0.36934400000000001</v>
      </c>
      <c r="N29" s="61">
        <v>0.20932799999999999</v>
      </c>
      <c r="O29" s="61"/>
      <c r="P29" s="61">
        <v>-0.63438000000000005</v>
      </c>
      <c r="Q29" s="62"/>
    </row>
    <row r="30" spans="1:32" x14ac:dyDescent="0.25">
      <c r="A30" s="35" t="s">
        <v>8</v>
      </c>
      <c r="B30" s="54">
        <v>-0.67806999999999995</v>
      </c>
      <c r="C30" s="55">
        <v>0.97440499999999997</v>
      </c>
      <c r="D30" s="55">
        <v>-0.31534000000000001</v>
      </c>
      <c r="E30" s="55">
        <v>-0.17335999999999999</v>
      </c>
      <c r="F30" s="55">
        <v>-0.53869</v>
      </c>
      <c r="G30" s="55">
        <v>0.61628300000000003</v>
      </c>
      <c r="H30" s="55">
        <v>0.11475399999999999</v>
      </c>
      <c r="I30" s="56">
        <v>4.5024000000000002E-2</v>
      </c>
      <c r="J30" s="60"/>
      <c r="K30" s="61">
        <v>0.46309099999999997</v>
      </c>
      <c r="L30" s="61">
        <v>1.6364719999999999</v>
      </c>
      <c r="M30" s="61">
        <v>0.39089400000000002</v>
      </c>
      <c r="N30" s="61">
        <v>-3.25915</v>
      </c>
      <c r="O30" s="61">
        <v>0.71988200000000002</v>
      </c>
      <c r="P30" s="61">
        <v>-2.3047200000000001</v>
      </c>
      <c r="Q30" s="62">
        <v>0.75407599999999997</v>
      </c>
    </row>
    <row r="31" spans="1:32" x14ac:dyDescent="0.25">
      <c r="A31" s="35" t="s">
        <v>9</v>
      </c>
      <c r="B31" s="54">
        <v>-0.50427999999999995</v>
      </c>
      <c r="C31" s="55"/>
      <c r="D31" s="55">
        <v>-0.21365999999999999</v>
      </c>
      <c r="E31" s="55">
        <v>0.33427000000000001</v>
      </c>
      <c r="F31" s="55">
        <v>2.2644999999999998E-2</v>
      </c>
      <c r="G31" s="55">
        <v>0.42727199999999999</v>
      </c>
      <c r="H31" s="55">
        <v>-6.6239999999999993E-2</v>
      </c>
      <c r="I31" s="56">
        <v>0.60072300000000001</v>
      </c>
      <c r="J31" s="60">
        <v>-0.48049999999999998</v>
      </c>
      <c r="K31" s="61">
        <v>0.34798000000000001</v>
      </c>
      <c r="L31" s="61">
        <v>0.94591499999999995</v>
      </c>
      <c r="M31" s="61">
        <v>0.12772500000000001</v>
      </c>
      <c r="N31" s="61">
        <v>2.5597000000000002E-2</v>
      </c>
      <c r="O31" s="61">
        <v>0.65146599999999999</v>
      </c>
      <c r="P31" s="61">
        <v>3.6125999999999998E-2</v>
      </c>
      <c r="Q31" s="62">
        <v>0.44666600000000001</v>
      </c>
    </row>
    <row r="32" spans="1:32" x14ac:dyDescent="0.25">
      <c r="A32" s="35" t="s">
        <v>51</v>
      </c>
      <c r="B32" s="54">
        <v>-0.19034000000000001</v>
      </c>
      <c r="C32" s="55">
        <v>6.6555000000000003E-2</v>
      </c>
      <c r="D32" s="55">
        <v>8.7862999999999997E-2</v>
      </c>
      <c r="E32" s="55">
        <v>0.10990800000000001</v>
      </c>
      <c r="F32" s="55">
        <v>2.0306999999999999E-2</v>
      </c>
      <c r="G32" s="55">
        <v>-1.5900000000000001E-2</v>
      </c>
      <c r="H32" s="55">
        <v>-7.8390000000000001E-2</v>
      </c>
      <c r="I32" s="56">
        <v>-0.25788</v>
      </c>
      <c r="J32" s="60">
        <v>-0.28954000000000002</v>
      </c>
      <c r="K32" s="61">
        <v>0.13091800000000001</v>
      </c>
      <c r="L32" s="61">
        <v>0.18595900000000001</v>
      </c>
      <c r="M32" s="61">
        <v>0.16930500000000001</v>
      </c>
      <c r="N32" s="61">
        <v>-0.15134</v>
      </c>
      <c r="O32" s="61">
        <v>-9.5979999999999996E-2</v>
      </c>
      <c r="P32" s="61">
        <v>-0.26928000000000002</v>
      </c>
      <c r="Q32" s="62">
        <v>1.0489E-2</v>
      </c>
    </row>
    <row r="33" spans="1:17" x14ac:dyDescent="0.25">
      <c r="A33" s="35" t="s">
        <v>52</v>
      </c>
      <c r="B33" s="54">
        <v>0.19508800000000001</v>
      </c>
      <c r="C33" s="55">
        <v>-0.50119999999999998</v>
      </c>
      <c r="D33" s="55">
        <v>-3.5630000000000002E-2</v>
      </c>
      <c r="E33" s="55">
        <v>0.21340500000000001</v>
      </c>
      <c r="F33" s="55">
        <v>0.51075700000000002</v>
      </c>
      <c r="G33" s="55">
        <v>0.24912200000000001</v>
      </c>
      <c r="H33" s="55">
        <v>-0.63153999999999999</v>
      </c>
      <c r="I33" s="56">
        <v>0.14513300000000001</v>
      </c>
      <c r="J33" s="60">
        <v>-9.5780000000000004E-2</v>
      </c>
      <c r="K33" s="61">
        <v>-0.51217999999999997</v>
      </c>
      <c r="L33" s="61">
        <v>4.5668E-2</v>
      </c>
      <c r="M33" s="61">
        <v>0.31032100000000001</v>
      </c>
      <c r="N33" s="61">
        <v>0.25764199999999998</v>
      </c>
      <c r="O33" s="61">
        <v>0.17297499999999999</v>
      </c>
      <c r="P33" s="61">
        <v>-0.65461999999999998</v>
      </c>
      <c r="Q33" s="62">
        <v>0.54991900000000005</v>
      </c>
    </row>
    <row r="34" spans="1:17" x14ac:dyDescent="0.25">
      <c r="A34" s="35" t="s">
        <v>10</v>
      </c>
      <c r="B34" s="54">
        <v>0.13634499999999999</v>
      </c>
      <c r="C34" s="55">
        <v>0.62736700000000001</v>
      </c>
      <c r="D34" s="55">
        <v>-0.63048000000000004</v>
      </c>
      <c r="E34" s="55">
        <v>0.48293199999999997</v>
      </c>
      <c r="F34" s="55">
        <v>-0.19885</v>
      </c>
      <c r="G34" s="55">
        <v>-0.84511000000000003</v>
      </c>
      <c r="H34" s="55">
        <v>0.42779600000000001</v>
      </c>
      <c r="I34" s="56">
        <v>-0.53905999999999998</v>
      </c>
      <c r="J34" s="60">
        <v>0.30632999999999999</v>
      </c>
      <c r="K34" s="61">
        <v>0.602626</v>
      </c>
      <c r="L34" s="61">
        <v>-0.23555000000000001</v>
      </c>
      <c r="M34" s="61">
        <v>4.8153000000000001E-2</v>
      </c>
      <c r="N34" s="61">
        <v>0.34039000000000003</v>
      </c>
      <c r="O34" s="61">
        <v>-0.40983000000000003</v>
      </c>
      <c r="P34" s="61">
        <v>-0.43346000000000001</v>
      </c>
      <c r="Q34" s="62">
        <v>0.44451800000000002</v>
      </c>
    </row>
    <row r="35" spans="1:17" x14ac:dyDescent="0.25">
      <c r="A35" s="35" t="s">
        <v>11</v>
      </c>
      <c r="B35" s="54">
        <v>0.36035699999999998</v>
      </c>
      <c r="C35" s="55">
        <v>-5.9580000000000001E-2</v>
      </c>
      <c r="D35" s="55">
        <v>1.0468789999999999</v>
      </c>
      <c r="E35" s="55">
        <v>-0.69896000000000003</v>
      </c>
      <c r="F35" s="55">
        <v>-0.96316000000000002</v>
      </c>
      <c r="G35" s="55">
        <v>0.29555799999999999</v>
      </c>
      <c r="H35" s="55">
        <v>1.8912999999999999E-2</v>
      </c>
      <c r="I35" s="56">
        <v>0.41944399999999998</v>
      </c>
      <c r="J35" s="60">
        <v>-0.47578999999999999</v>
      </c>
      <c r="K35" s="61">
        <v>-0.54974000000000001</v>
      </c>
      <c r="L35" s="61">
        <v>0.54427300000000001</v>
      </c>
      <c r="M35" s="61">
        <v>0.376025</v>
      </c>
      <c r="N35" s="61">
        <v>-1.1632400000000001</v>
      </c>
      <c r="O35" s="61">
        <v>0.17804600000000001</v>
      </c>
      <c r="P35" s="61">
        <v>-0.23269999999999999</v>
      </c>
      <c r="Q35" s="62">
        <v>0.30289899999999997</v>
      </c>
    </row>
    <row r="36" spans="1:17" x14ac:dyDescent="0.25">
      <c r="A36" s="35" t="s">
        <v>12</v>
      </c>
      <c r="B36" s="54">
        <v>0.15981699999999999</v>
      </c>
      <c r="C36" s="55">
        <v>9.3419000000000002E-2</v>
      </c>
      <c r="D36" s="55">
        <v>-0.40899999999999997</v>
      </c>
      <c r="E36" s="55">
        <v>0.25736599999999998</v>
      </c>
      <c r="F36" s="55">
        <v>-2.895E-2</v>
      </c>
      <c r="G36" s="55">
        <v>0.38364900000000002</v>
      </c>
      <c r="H36" s="55">
        <v>-0.45629999999999998</v>
      </c>
      <c r="I36" s="56">
        <v>-1.0789200000000001</v>
      </c>
      <c r="J36" s="60">
        <v>-0.53669999999999995</v>
      </c>
      <c r="K36" s="61">
        <v>0.24240100000000001</v>
      </c>
      <c r="L36" s="61">
        <v>-0.31613999999999998</v>
      </c>
      <c r="M36" s="61">
        <v>0.60631299999999999</v>
      </c>
      <c r="N36" s="61">
        <v>9.4090000000000007E-3</v>
      </c>
      <c r="O36" s="61">
        <v>0.72238100000000005</v>
      </c>
      <c r="P36" s="61">
        <v>-0.65061999999999998</v>
      </c>
      <c r="Q36" s="62">
        <v>0.263021</v>
      </c>
    </row>
    <row r="37" spans="1:17" x14ac:dyDescent="0.25">
      <c r="A37" s="35" t="s">
        <v>13</v>
      </c>
      <c r="B37" s="57">
        <v>0.260212</v>
      </c>
      <c r="C37" s="58">
        <v>0.28925400000000001</v>
      </c>
      <c r="D37" s="58">
        <v>-0.58269000000000004</v>
      </c>
      <c r="E37" s="58">
        <v>0.73030899999999999</v>
      </c>
      <c r="F37" s="58">
        <v>-0.53488999999999998</v>
      </c>
      <c r="G37" s="58">
        <v>0.75420799999999999</v>
      </c>
      <c r="H37" s="58">
        <v>-0.91639000000000004</v>
      </c>
      <c r="I37" s="59">
        <v>-0.65495999999999999</v>
      </c>
      <c r="J37" s="63">
        <v>0.17171500000000001</v>
      </c>
      <c r="K37" s="64">
        <v>8.0474000000000004E-2</v>
      </c>
      <c r="L37" s="64">
        <v>-0.26114999999999999</v>
      </c>
      <c r="M37" s="64">
        <v>0.58456699999999995</v>
      </c>
      <c r="N37" s="64">
        <v>-0.53400999999999998</v>
      </c>
      <c r="O37" s="64">
        <v>0.638984</v>
      </c>
      <c r="P37" s="64">
        <v>-0.67776000000000003</v>
      </c>
      <c r="Q37" s="65">
        <v>-0.2702</v>
      </c>
    </row>
  </sheetData>
  <mergeCells count="5">
    <mergeCell ref="B8:I8"/>
    <mergeCell ref="J8:Q8"/>
    <mergeCell ref="Y6:AF6"/>
    <mergeCell ref="B25:I25"/>
    <mergeCell ref="J25:Q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 (Manuscript info)</vt:lpstr>
      <vt:lpstr>FHM ontogeny data</vt:lpstr>
      <vt:lpstr>ZF ontogeny data</vt:lpstr>
      <vt:lpstr>FHM maternal transfer</vt:lpstr>
      <vt:lpstr>ZF maternal 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Cavallin, Jenna</dc:creator>
  <cp:lastModifiedBy>Cavallin, Jenna</cp:lastModifiedBy>
  <dcterms:created xsi:type="dcterms:W3CDTF">2016-10-13T17:28:54Z</dcterms:created>
  <dcterms:modified xsi:type="dcterms:W3CDTF">2018-03-27T15:54:15Z</dcterms:modified>
</cp:coreProperties>
</file>