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\CSS MOA and QSAR\D) Data\Computational Chemistry (SL)\Aromatase\AROMATASE MANUSCRIPT DATA\Figure 2\"/>
    </mc:Choice>
  </mc:AlternateContent>
  <bookViews>
    <workbookView xWindow="-15" yWindow="-15" windowWidth="19245" windowHeight="3630"/>
  </bookViews>
  <sheets>
    <sheet name="Aromatase_steroidAza_training" sheetId="1" r:id="rId1"/>
    <sheet name="Aromatase_steroidAza_test" sheetId="2" r:id="rId2"/>
  </sheets>
  <calcPr calcId="171027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3" i="1"/>
  <c r="M170" i="1" l="1"/>
  <c r="M165" i="1"/>
  <c r="M198" i="1"/>
  <c r="M149" i="1"/>
  <c r="M184" i="1"/>
  <c r="M152" i="1"/>
  <c r="M146" i="1"/>
  <c r="M160" i="1"/>
  <c r="M166" i="1"/>
  <c r="M203" i="1"/>
  <c r="M193" i="1"/>
  <c r="M194" i="1"/>
  <c r="M195" i="1"/>
  <c r="M196" i="1"/>
  <c r="M197" i="1"/>
  <c r="M199" i="1"/>
  <c r="M200" i="1"/>
  <c r="M201" i="1"/>
  <c r="M202" i="1"/>
  <c r="M192" i="1"/>
  <c r="M189" i="1"/>
  <c r="M190" i="1"/>
  <c r="M180" i="1"/>
  <c r="M181" i="1"/>
  <c r="M182" i="1"/>
  <c r="M183" i="1"/>
  <c r="M185" i="1"/>
  <c r="M186" i="1"/>
  <c r="M187" i="1"/>
  <c r="M188" i="1"/>
  <c r="M172" i="1"/>
  <c r="M173" i="1"/>
  <c r="M174" i="1"/>
  <c r="M175" i="1"/>
  <c r="M176" i="1"/>
  <c r="M177" i="1"/>
  <c r="M178" i="1"/>
  <c r="M179" i="1"/>
  <c r="M169" i="1"/>
  <c r="M171" i="1"/>
  <c r="M164" i="1"/>
  <c r="M167" i="1"/>
  <c r="M168" i="1"/>
  <c r="M157" i="1"/>
  <c r="M158" i="1"/>
  <c r="M159" i="1"/>
  <c r="M161" i="1"/>
  <c r="M162" i="1"/>
  <c r="M163" i="1"/>
  <c r="M147" i="1"/>
  <c r="M148" i="1"/>
  <c r="M150" i="1"/>
  <c r="M151" i="1"/>
  <c r="M153" i="1"/>
  <c r="M154" i="1"/>
  <c r="M155" i="1"/>
  <c r="M156" i="1"/>
  <c r="M141" i="1"/>
  <c r="M142" i="1"/>
  <c r="M143" i="1"/>
  <c r="M144" i="1"/>
  <c r="M145" i="1"/>
  <c r="M140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204" i="1"/>
  <c r="M125" i="1"/>
</calcChain>
</file>

<file path=xl/sharedStrings.xml><?xml version="1.0" encoding="utf-8"?>
<sst xmlns="http://schemas.openxmlformats.org/spreadsheetml/2006/main" count="28" uniqueCount="14">
  <si>
    <t>weight</t>
  </si>
  <si>
    <t>374=O_ExcludeNitro</t>
  </si>
  <si>
    <t>Id</t>
    <phoneticPr fontId="18" type="noConversion"/>
  </si>
  <si>
    <t>Exp</t>
  </si>
  <si>
    <t>Cal</t>
  </si>
  <si>
    <t>row number</t>
  </si>
  <si>
    <t>identification number</t>
  </si>
  <si>
    <t>experimental value</t>
  </si>
  <si>
    <t>calculated value</t>
  </si>
  <si>
    <t>amino acid number</t>
  </si>
  <si>
    <t>model weighting</t>
  </si>
  <si>
    <t xml:space="preserve">amino acid number </t>
  </si>
  <si>
    <t>amino acid with oxygen group excluded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</si>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</sst>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8"/>
      <color theme="3"/>
      <name val="Cambria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33" borderId="0" xfId="0" applyFill="1" applyAlignment="1">
      <alignment vertical="center" wrapText="1"/>
    </xf>
    <xf numFmtId="0" fontId="0" fillId="33" borderId="0" xfId="0" applyFill="1">
      <alignment vertical="center"/>
    </xf>
    <xf numFmtId="0" fontId="0" fillId="34" borderId="0" xfId="0" applyFill="1" applyAlignment="1">
      <alignment vertical="center" wrapText="1"/>
    </xf>
    <xf numFmtId="0" fontId="0" fillId="34" borderId="0" xfId="0" applyFill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226574803149606"/>
                  <c:y val="-5.87561971420240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Aromatase_steroidAza_training!$C$3:$C$124</c:f>
              <c:numCache>
                <c:formatCode>General</c:formatCode>
                <c:ptCount val="122"/>
                <c:pt idx="0">
                  <c:v>4.3010000000000002</c:v>
                </c:pt>
                <c:pt idx="1">
                  <c:v>5.77</c:v>
                </c:pt>
                <c:pt idx="2">
                  <c:v>5.9390000000000001</c:v>
                </c:pt>
                <c:pt idx="3">
                  <c:v>6.8239999999999998</c:v>
                </c:pt>
                <c:pt idx="4">
                  <c:v>5.569</c:v>
                </c:pt>
                <c:pt idx="5">
                  <c:v>6.3869999999999996</c:v>
                </c:pt>
                <c:pt idx="6">
                  <c:v>6.2759999999999998</c:v>
                </c:pt>
                <c:pt idx="7">
                  <c:v>5.9589999999999996</c:v>
                </c:pt>
                <c:pt idx="8">
                  <c:v>5</c:v>
                </c:pt>
                <c:pt idx="9">
                  <c:v>6</c:v>
                </c:pt>
                <c:pt idx="10">
                  <c:v>5.2009999999999996</c:v>
                </c:pt>
                <c:pt idx="11">
                  <c:v>5.444</c:v>
                </c:pt>
                <c:pt idx="12">
                  <c:v>4.319</c:v>
                </c:pt>
                <c:pt idx="13">
                  <c:v>6.1669999999999998</c:v>
                </c:pt>
                <c:pt idx="14">
                  <c:v>5.6379999999999999</c:v>
                </c:pt>
                <c:pt idx="15">
                  <c:v>6.4089999999999998</c:v>
                </c:pt>
                <c:pt idx="16">
                  <c:v>6.5019999999999998</c:v>
                </c:pt>
                <c:pt idx="17">
                  <c:v>6.1310000000000002</c:v>
                </c:pt>
                <c:pt idx="18">
                  <c:v>7.3769999999999998</c:v>
                </c:pt>
                <c:pt idx="19">
                  <c:v>7</c:v>
                </c:pt>
                <c:pt idx="20">
                  <c:v>6.8540000000000001</c:v>
                </c:pt>
                <c:pt idx="21">
                  <c:v>6.81</c:v>
                </c:pt>
                <c:pt idx="22">
                  <c:v>4.3570000000000002</c:v>
                </c:pt>
                <c:pt idx="23">
                  <c:v>4.9589999999999996</c:v>
                </c:pt>
                <c:pt idx="24">
                  <c:v>6.5229999999999997</c:v>
                </c:pt>
                <c:pt idx="25">
                  <c:v>5.7210000000000001</c:v>
                </c:pt>
                <c:pt idx="26">
                  <c:v>6.3570000000000002</c:v>
                </c:pt>
                <c:pt idx="27">
                  <c:v>4.62</c:v>
                </c:pt>
                <c:pt idx="28">
                  <c:v>5.6989999999999998</c:v>
                </c:pt>
                <c:pt idx="29">
                  <c:v>6.3369999999999997</c:v>
                </c:pt>
                <c:pt idx="30">
                  <c:v>6.5529999999999999</c:v>
                </c:pt>
                <c:pt idx="31">
                  <c:v>6.319</c:v>
                </c:pt>
                <c:pt idx="32">
                  <c:v>5.8360000000000003</c:v>
                </c:pt>
                <c:pt idx="33">
                  <c:v>5.7140000000000004</c:v>
                </c:pt>
                <c:pt idx="34">
                  <c:v>5.8929999999999998</c:v>
                </c:pt>
                <c:pt idx="35">
                  <c:v>4.9829999999999997</c:v>
                </c:pt>
                <c:pt idx="36">
                  <c:v>5.7569999999999997</c:v>
                </c:pt>
                <c:pt idx="37">
                  <c:v>5.7350000000000003</c:v>
                </c:pt>
                <c:pt idx="38">
                  <c:v>6.1289999999999996</c:v>
                </c:pt>
                <c:pt idx="39">
                  <c:v>6.5259999999999998</c:v>
                </c:pt>
                <c:pt idx="40">
                  <c:v>5.9589999999999996</c:v>
                </c:pt>
                <c:pt idx="41">
                  <c:v>4.5289999999999999</c:v>
                </c:pt>
                <c:pt idx="42">
                  <c:v>5.7350000000000003</c:v>
                </c:pt>
                <c:pt idx="43">
                  <c:v>6.0810000000000004</c:v>
                </c:pt>
                <c:pt idx="44">
                  <c:v>6.6379999999999999</c:v>
                </c:pt>
                <c:pt idx="45">
                  <c:v>6.367</c:v>
                </c:pt>
                <c:pt idx="46">
                  <c:v>6.3979999999999997</c:v>
                </c:pt>
                <c:pt idx="47">
                  <c:v>7.0510000000000002</c:v>
                </c:pt>
                <c:pt idx="48">
                  <c:v>5.2919999999999998</c:v>
                </c:pt>
                <c:pt idx="49">
                  <c:v>6.2220000000000004</c:v>
                </c:pt>
                <c:pt idx="50">
                  <c:v>6.6020000000000003</c:v>
                </c:pt>
                <c:pt idx="51">
                  <c:v>4.9589999999999996</c:v>
                </c:pt>
                <c:pt idx="52">
                  <c:v>4.9210000000000003</c:v>
                </c:pt>
                <c:pt idx="53">
                  <c:v>6.26</c:v>
                </c:pt>
                <c:pt idx="54">
                  <c:v>4.9359999999999999</c:v>
                </c:pt>
                <c:pt idx="55">
                  <c:v>5.6379999999999999</c:v>
                </c:pt>
                <c:pt idx="56">
                  <c:v>4.9589999999999996</c:v>
                </c:pt>
                <c:pt idx="57">
                  <c:v>4.7699999999999996</c:v>
                </c:pt>
                <c:pt idx="58">
                  <c:v>4.5090000000000003</c:v>
                </c:pt>
                <c:pt idx="59">
                  <c:v>4.585</c:v>
                </c:pt>
                <c:pt idx="60">
                  <c:v>4.1139999999999999</c:v>
                </c:pt>
                <c:pt idx="61">
                  <c:v>4.0460000000000003</c:v>
                </c:pt>
                <c:pt idx="62">
                  <c:v>3.6989999999999998</c:v>
                </c:pt>
                <c:pt idx="63">
                  <c:v>4.056</c:v>
                </c:pt>
                <c:pt idx="64">
                  <c:v>4.8860000000000001</c:v>
                </c:pt>
                <c:pt idx="65">
                  <c:v>4.4560000000000004</c:v>
                </c:pt>
                <c:pt idx="66">
                  <c:v>5.8540000000000001</c:v>
                </c:pt>
                <c:pt idx="67">
                  <c:v>5.4560000000000004</c:v>
                </c:pt>
                <c:pt idx="68">
                  <c:v>5.4809999999999999</c:v>
                </c:pt>
                <c:pt idx="69">
                  <c:v>5.0460000000000003</c:v>
                </c:pt>
                <c:pt idx="70">
                  <c:v>4.5229999999999997</c:v>
                </c:pt>
                <c:pt idx="71">
                  <c:v>4.3099999999999996</c:v>
                </c:pt>
                <c:pt idx="72">
                  <c:v>3.7589999999999999</c:v>
                </c:pt>
                <c:pt idx="73">
                  <c:v>4.7210000000000001</c:v>
                </c:pt>
                <c:pt idx="74">
                  <c:v>4.5529999999999999</c:v>
                </c:pt>
                <c:pt idx="75">
                  <c:v>3.8889999999999998</c:v>
                </c:pt>
                <c:pt idx="76">
                  <c:v>4.0039999999999996</c:v>
                </c:pt>
                <c:pt idx="77">
                  <c:v>4.2149999999999999</c:v>
                </c:pt>
                <c:pt idx="78">
                  <c:v>4.3570000000000002</c:v>
                </c:pt>
                <c:pt idx="79">
                  <c:v>3.8889999999999998</c:v>
                </c:pt>
                <c:pt idx="80">
                  <c:v>4.5529999999999999</c:v>
                </c:pt>
                <c:pt idx="81">
                  <c:v>4.585</c:v>
                </c:pt>
                <c:pt idx="82">
                  <c:v>6.0129999999999999</c:v>
                </c:pt>
                <c:pt idx="83">
                  <c:v>5.8540000000000001</c:v>
                </c:pt>
                <c:pt idx="84">
                  <c:v>4.9279999999999999</c:v>
                </c:pt>
                <c:pt idx="85">
                  <c:v>5.7450000000000001</c:v>
                </c:pt>
                <c:pt idx="86">
                  <c:v>5.26</c:v>
                </c:pt>
                <c:pt idx="87">
                  <c:v>6.18</c:v>
                </c:pt>
                <c:pt idx="88">
                  <c:v>5.444</c:v>
                </c:pt>
                <c:pt idx="89">
                  <c:v>6.194</c:v>
                </c:pt>
                <c:pt idx="90">
                  <c:v>5.62</c:v>
                </c:pt>
                <c:pt idx="91">
                  <c:v>4.3769999999999998</c:v>
                </c:pt>
                <c:pt idx="92">
                  <c:v>3.8540000000000001</c:v>
                </c:pt>
                <c:pt idx="93">
                  <c:v>4.2220000000000004</c:v>
                </c:pt>
                <c:pt idx="94">
                  <c:v>4.5529999999999999</c:v>
                </c:pt>
                <c:pt idx="95">
                  <c:v>5.7450000000000001</c:v>
                </c:pt>
                <c:pt idx="96">
                  <c:v>4.3769999999999998</c:v>
                </c:pt>
                <c:pt idx="97">
                  <c:v>4.9589999999999996</c:v>
                </c:pt>
                <c:pt idx="98">
                  <c:v>4.4809999999999999</c:v>
                </c:pt>
                <c:pt idx="99">
                  <c:v>4.5229999999999997</c:v>
                </c:pt>
                <c:pt idx="100">
                  <c:v>4.2080000000000002</c:v>
                </c:pt>
                <c:pt idx="101">
                  <c:v>5.0460000000000003</c:v>
                </c:pt>
                <c:pt idx="102">
                  <c:v>4.26</c:v>
                </c:pt>
                <c:pt idx="103">
                  <c:v>6.4690000000000003</c:v>
                </c:pt>
                <c:pt idx="104">
                  <c:v>5.9210000000000003</c:v>
                </c:pt>
                <c:pt idx="105">
                  <c:v>6.1429999999999998</c:v>
                </c:pt>
                <c:pt idx="106">
                  <c:v>6.8540000000000001</c:v>
                </c:pt>
                <c:pt idx="107">
                  <c:v>6.62</c:v>
                </c:pt>
                <c:pt idx="108">
                  <c:v>5.9589999999999996</c:v>
                </c:pt>
                <c:pt idx="109">
                  <c:v>5.3979999999999997</c:v>
                </c:pt>
                <c:pt idx="110">
                  <c:v>6.4950000000000001</c:v>
                </c:pt>
                <c:pt idx="111">
                  <c:v>5.7210000000000001</c:v>
                </c:pt>
                <c:pt idx="112">
                  <c:v>6.4560000000000004</c:v>
                </c:pt>
                <c:pt idx="113">
                  <c:v>6.585</c:v>
                </c:pt>
                <c:pt idx="114">
                  <c:v>6.4089999999999998</c:v>
                </c:pt>
                <c:pt idx="115">
                  <c:v>5.9589999999999996</c:v>
                </c:pt>
                <c:pt idx="116">
                  <c:v>5.3869999999999996</c:v>
                </c:pt>
                <c:pt idx="117">
                  <c:v>5.9210000000000003</c:v>
                </c:pt>
                <c:pt idx="118">
                  <c:v>4.3570000000000002</c:v>
                </c:pt>
                <c:pt idx="119">
                  <c:v>4</c:v>
                </c:pt>
                <c:pt idx="120">
                  <c:v>4.585</c:v>
                </c:pt>
                <c:pt idx="121">
                  <c:v>5.1369999999999996</c:v>
                </c:pt>
              </c:numCache>
            </c:numRef>
          </c:xVal>
          <c:yVal>
            <c:numRef>
              <c:f>Aromatase_steroidAza_training!$D$3:$D$124</c:f>
              <c:numCache>
                <c:formatCode>General</c:formatCode>
                <c:ptCount val="122"/>
                <c:pt idx="0">
                  <c:v>5.1477680408821298</c:v>
                </c:pt>
                <c:pt idx="1">
                  <c:v>5.6145254118337196</c:v>
                </c:pt>
                <c:pt idx="2">
                  <c:v>5.7810108326100504</c:v>
                </c:pt>
                <c:pt idx="3">
                  <c:v>6.2408074538700298</c:v>
                </c:pt>
                <c:pt idx="4">
                  <c:v>5.4848763164060204</c:v>
                </c:pt>
                <c:pt idx="5">
                  <c:v>6.4654590743157803</c:v>
                </c:pt>
                <c:pt idx="6">
                  <c:v>6.08916054432036</c:v>
                </c:pt>
                <c:pt idx="7">
                  <c:v>6.1729294689786798</c:v>
                </c:pt>
                <c:pt idx="8">
                  <c:v>5.3933650469095298</c:v>
                </c:pt>
                <c:pt idx="9">
                  <c:v>5.7069486774251699</c:v>
                </c:pt>
                <c:pt idx="10">
                  <c:v>5.4691834202865097</c:v>
                </c:pt>
                <c:pt idx="11">
                  <c:v>5.9523521459973399</c:v>
                </c:pt>
                <c:pt idx="12">
                  <c:v>4.8656927649952202</c:v>
                </c:pt>
                <c:pt idx="13">
                  <c:v>6.1206715904605504</c:v>
                </c:pt>
                <c:pt idx="14">
                  <c:v>5.6046782099149102</c:v>
                </c:pt>
                <c:pt idx="15">
                  <c:v>6.1886849920487803</c:v>
                </c:pt>
                <c:pt idx="16">
                  <c:v>6.1729294689786798</c:v>
                </c:pt>
                <c:pt idx="17">
                  <c:v>6.1433878632222498</c:v>
                </c:pt>
                <c:pt idx="18">
                  <c:v>6.0587019267204898</c:v>
                </c:pt>
                <c:pt idx="19">
                  <c:v>6.1374795420709702</c:v>
                </c:pt>
                <c:pt idx="20">
                  <c:v>6.2792792497018297</c:v>
                </c:pt>
                <c:pt idx="21">
                  <c:v>6.3580568650523102</c:v>
                </c:pt>
                <c:pt idx="22">
                  <c:v>5.2339781167587098</c:v>
                </c:pt>
                <c:pt idx="23">
                  <c:v>5.6234556019090904</c:v>
                </c:pt>
                <c:pt idx="24">
                  <c:v>6.4722844073105001</c:v>
                </c:pt>
                <c:pt idx="25">
                  <c:v>5.94447438446229</c:v>
                </c:pt>
                <c:pt idx="26">
                  <c:v>6.0961212940119598</c:v>
                </c:pt>
                <c:pt idx="27">
                  <c:v>5.1315672168030897</c:v>
                </c:pt>
                <c:pt idx="28">
                  <c:v>5.5387696654073197</c:v>
                </c:pt>
                <c:pt idx="29">
                  <c:v>6.2527595128694804</c:v>
                </c:pt>
                <c:pt idx="30">
                  <c:v>6.09809073439573</c:v>
                </c:pt>
                <c:pt idx="31">
                  <c:v>6.3265458189121198</c:v>
                </c:pt>
                <c:pt idx="32">
                  <c:v>5.7519409376881097</c:v>
                </c:pt>
                <c:pt idx="33">
                  <c:v>5.0753704575174297</c:v>
                </c:pt>
                <c:pt idx="34">
                  <c:v>5.6613466800350603</c:v>
                </c:pt>
                <c:pt idx="35">
                  <c:v>4.3647364488799498</c:v>
                </c:pt>
                <c:pt idx="36">
                  <c:v>5.7046743684778196</c:v>
                </c:pt>
                <c:pt idx="37">
                  <c:v>5.8189019107360203</c:v>
                </c:pt>
                <c:pt idx="38">
                  <c:v>5.9350988933779796</c:v>
                </c:pt>
                <c:pt idx="39">
                  <c:v>5.8287491126548296</c:v>
                </c:pt>
                <c:pt idx="40">
                  <c:v>5.8893300537169599</c:v>
                </c:pt>
                <c:pt idx="41">
                  <c:v>5.06066736298766</c:v>
                </c:pt>
                <c:pt idx="42">
                  <c:v>5.9267494210084299</c:v>
                </c:pt>
                <c:pt idx="43">
                  <c:v>6.1473267439897796</c:v>
                </c:pt>
                <c:pt idx="44">
                  <c:v>6.3679040669711204</c:v>
                </c:pt>
                <c:pt idx="45">
                  <c:v>6.4762232880780299</c:v>
                </c:pt>
                <c:pt idx="46">
                  <c:v>6.4309261592515004</c:v>
                </c:pt>
                <c:pt idx="47">
                  <c:v>6.5727258668823598</c:v>
                </c:pt>
                <c:pt idx="48">
                  <c:v>5.5274247339392497</c:v>
                </c:pt>
                <c:pt idx="49">
                  <c:v>5.5845385050683403</c:v>
                </c:pt>
                <c:pt idx="50">
                  <c:v>6.3797207092736903</c:v>
                </c:pt>
                <c:pt idx="51">
                  <c:v>5.2576114013638504</c:v>
                </c:pt>
                <c:pt idx="52">
                  <c:v>5.4703109628101503</c:v>
                </c:pt>
                <c:pt idx="53">
                  <c:v>6.5412148207421703</c:v>
                </c:pt>
                <c:pt idx="54">
                  <c:v>5.1121776815290501</c:v>
                </c:pt>
                <c:pt idx="55">
                  <c:v>5.2126191411009097</c:v>
                </c:pt>
                <c:pt idx="56">
                  <c:v>5.0580420909147499</c:v>
                </c:pt>
                <c:pt idx="57">
                  <c:v>4.04673953525083</c:v>
                </c:pt>
                <c:pt idx="58">
                  <c:v>4.77444267565303</c:v>
                </c:pt>
                <c:pt idx="59">
                  <c:v>5.1476276084367596</c:v>
                </c:pt>
                <c:pt idx="60">
                  <c:v>4.0933502727719704</c:v>
                </c:pt>
                <c:pt idx="61">
                  <c:v>4.0112896083431098</c:v>
                </c:pt>
                <c:pt idx="62">
                  <c:v>3.9088787083874901</c:v>
                </c:pt>
                <c:pt idx="63">
                  <c:v>4.3086751062911697</c:v>
                </c:pt>
                <c:pt idx="64">
                  <c:v>5.0875836966711798</c:v>
                </c:pt>
                <c:pt idx="65">
                  <c:v>5.0245616043907999</c:v>
                </c:pt>
                <c:pt idx="66">
                  <c:v>4.6897567391512602</c:v>
                </c:pt>
                <c:pt idx="67">
                  <c:v>5.1683307524054296</c:v>
                </c:pt>
                <c:pt idx="68">
                  <c:v>5.1387891466489997</c:v>
                </c:pt>
                <c:pt idx="69">
                  <c:v>5.1663613120216603</c:v>
                </c:pt>
                <c:pt idx="70">
                  <c:v>5.0363782466933698</c:v>
                </c:pt>
                <c:pt idx="71">
                  <c:v>4.5282626276827802</c:v>
                </c:pt>
                <c:pt idx="72">
                  <c:v>4.6720317756974001</c:v>
                </c:pt>
                <c:pt idx="73">
                  <c:v>4.26272214577551</c:v>
                </c:pt>
                <c:pt idx="74">
                  <c:v>4.1071363554583096</c:v>
                </c:pt>
                <c:pt idx="75">
                  <c:v>3.8452007844179601</c:v>
                </c:pt>
                <c:pt idx="76">
                  <c:v>3.5478152864699002</c:v>
                </c:pt>
                <c:pt idx="77">
                  <c:v>4.2134861361814604</c:v>
                </c:pt>
                <c:pt idx="78">
                  <c:v>4.42421625724399</c:v>
                </c:pt>
                <c:pt idx="79">
                  <c:v>4.0441142631779297</c:v>
                </c:pt>
                <c:pt idx="80">
                  <c:v>4.2469666227054104</c:v>
                </c:pt>
                <c:pt idx="81">
                  <c:v>4.7212677852914497</c:v>
                </c:pt>
                <c:pt idx="82">
                  <c:v>5.9326577421597202</c:v>
                </c:pt>
                <c:pt idx="83">
                  <c:v>5.9503827056135803</c:v>
                </c:pt>
                <c:pt idx="84">
                  <c:v>5.9562910267648599</c:v>
                </c:pt>
                <c:pt idx="85">
                  <c:v>6.3707905191983203</c:v>
                </c:pt>
                <c:pt idx="86">
                  <c:v>5.7607357110665998</c:v>
                </c:pt>
                <c:pt idx="87">
                  <c:v>5.5337783560994804</c:v>
                </c:pt>
                <c:pt idx="88">
                  <c:v>5.2423011793027001</c:v>
                </c:pt>
                <c:pt idx="89">
                  <c:v>5.7307223944756798</c:v>
                </c:pt>
                <c:pt idx="90">
                  <c:v>6.0606713671042503</c:v>
                </c:pt>
                <c:pt idx="91">
                  <c:v>4.7148251263550804</c:v>
                </c:pt>
                <c:pt idx="92">
                  <c:v>3.6655851126444401</c:v>
                </c:pt>
                <c:pt idx="93">
                  <c:v>4.6992073442188902</c:v>
                </c:pt>
                <c:pt idx="94">
                  <c:v>4.5731631596581197</c:v>
                </c:pt>
                <c:pt idx="95">
                  <c:v>5.6342198156713401</c:v>
                </c:pt>
                <c:pt idx="96">
                  <c:v>4.5690865379567001</c:v>
                </c:pt>
                <c:pt idx="97">
                  <c:v>4.6342158115547498</c:v>
                </c:pt>
                <c:pt idx="98">
                  <c:v>4.4606268844044203</c:v>
                </c:pt>
                <c:pt idx="99">
                  <c:v>5.4474569491145397</c:v>
                </c:pt>
                <c:pt idx="100">
                  <c:v>4.1500674470498904</c:v>
                </c:pt>
                <c:pt idx="101">
                  <c:v>5.0202261267720898</c:v>
                </c:pt>
                <c:pt idx="102">
                  <c:v>4.44154462384666</c:v>
                </c:pt>
                <c:pt idx="103">
                  <c:v>6.1009771866229299</c:v>
                </c:pt>
                <c:pt idx="104">
                  <c:v>5.4486471185887702</c:v>
                </c:pt>
                <c:pt idx="105">
                  <c:v>6.6455951610815598</c:v>
                </c:pt>
                <c:pt idx="106">
                  <c:v>6.3974456727275504</c:v>
                </c:pt>
                <c:pt idx="107">
                  <c:v>6.3029125343069703</c:v>
                </c:pt>
                <c:pt idx="108">
                  <c:v>6.2635237266317301</c:v>
                </c:pt>
                <c:pt idx="109">
                  <c:v>6.2300432401077801</c:v>
                </c:pt>
                <c:pt idx="110">
                  <c:v>6.3935067919600197</c:v>
                </c:pt>
                <c:pt idx="111">
                  <c:v>6.1945933132000599</c:v>
                </c:pt>
                <c:pt idx="112">
                  <c:v>6.3954762323437899</c:v>
                </c:pt>
                <c:pt idx="113">
                  <c:v>6.2398904420265904</c:v>
                </c:pt>
                <c:pt idx="114">
                  <c:v>6.2654931670154896</c:v>
                </c:pt>
                <c:pt idx="115">
                  <c:v>5.9621993479161501</c:v>
                </c:pt>
                <c:pt idx="116">
                  <c:v>5.6046782099149102</c:v>
                </c:pt>
                <c:pt idx="117">
                  <c:v>5.7957139271398201</c:v>
                </c:pt>
                <c:pt idx="118">
                  <c:v>4.4691167892193304</c:v>
                </c:pt>
                <c:pt idx="119">
                  <c:v>4.4159418988577599</c:v>
                </c:pt>
                <c:pt idx="120">
                  <c:v>4.9708523762441397</c:v>
                </c:pt>
                <c:pt idx="121">
                  <c:v>5.3489849299264396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B6-42E4-9B98-C6675DC36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41568"/>
        <c:axId val="126143104"/>
      </c:scatterChart>
      <c:valAx>
        <c:axId val="12614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43104"/>
        <c:crosses val="autoZero"/>
        <c:crossBetween val="midCat"/>
      </c:valAx>
      <c:valAx>
        <c:axId val="12614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41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427209098862688"/>
                  <c:y val="-0.182735126859142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Aromatase_steroidAza_training!$C$125:$C$211</c:f>
              <c:numCache>
                <c:formatCode>General</c:formatCode>
                <c:ptCount val="87"/>
                <c:pt idx="0">
                  <c:v>8.6379999999999999</c:v>
                </c:pt>
                <c:pt idx="1">
                  <c:v>6.9589999999999996</c:v>
                </c:pt>
                <c:pt idx="2">
                  <c:v>6.5380000000000003</c:v>
                </c:pt>
                <c:pt idx="3">
                  <c:v>6.2009999999999996</c:v>
                </c:pt>
                <c:pt idx="4">
                  <c:v>5.4560000000000004</c:v>
                </c:pt>
                <c:pt idx="5">
                  <c:v>5.2290000000000001</c:v>
                </c:pt>
                <c:pt idx="6">
                  <c:v>8.2759999999999998</c:v>
                </c:pt>
                <c:pt idx="7">
                  <c:v>7.26</c:v>
                </c:pt>
                <c:pt idx="8">
                  <c:v>6.7210000000000001</c:v>
                </c:pt>
                <c:pt idx="9">
                  <c:v>5.5090000000000003</c:v>
                </c:pt>
                <c:pt idx="10">
                  <c:v>4.3310000000000004</c:v>
                </c:pt>
                <c:pt idx="11">
                  <c:v>7.1189999999999998</c:v>
                </c:pt>
                <c:pt idx="12">
                  <c:v>4.5259999999999998</c:v>
                </c:pt>
                <c:pt idx="13">
                  <c:v>5.8540000000000001</c:v>
                </c:pt>
                <c:pt idx="14">
                  <c:v>5.2519999999999998</c:v>
                </c:pt>
                <c:pt idx="15">
                  <c:v>4.4249999999999998</c:v>
                </c:pt>
                <c:pt idx="16">
                  <c:v>8.2149999999999999</c:v>
                </c:pt>
                <c:pt idx="17">
                  <c:v>8.1370000000000005</c:v>
                </c:pt>
                <c:pt idx="18">
                  <c:v>6.585</c:v>
                </c:pt>
                <c:pt idx="19">
                  <c:v>8.2759999999999998</c:v>
                </c:pt>
                <c:pt idx="20">
                  <c:v>7.5090000000000003</c:v>
                </c:pt>
                <c:pt idx="21">
                  <c:v>7.5869999999999997</c:v>
                </c:pt>
                <c:pt idx="22">
                  <c:v>7.7519999999999998</c:v>
                </c:pt>
                <c:pt idx="23">
                  <c:v>6.3979999999999997</c:v>
                </c:pt>
                <c:pt idx="24">
                  <c:v>7.3979999999999997</c:v>
                </c:pt>
                <c:pt idx="25">
                  <c:v>7.7830000000000004</c:v>
                </c:pt>
                <c:pt idx="26">
                  <c:v>7.77</c:v>
                </c:pt>
                <c:pt idx="27">
                  <c:v>8.4</c:v>
                </c:pt>
                <c:pt idx="28">
                  <c:v>5.1020000000000003</c:v>
                </c:pt>
                <c:pt idx="29">
                  <c:v>6.41</c:v>
                </c:pt>
                <c:pt idx="30">
                  <c:v>8.5229999999999997</c:v>
                </c:pt>
                <c:pt idx="31">
                  <c:v>8.4559999999999995</c:v>
                </c:pt>
                <c:pt idx="32">
                  <c:v>7.0709999999999997</c:v>
                </c:pt>
                <c:pt idx="33">
                  <c:v>8.26</c:v>
                </c:pt>
                <c:pt idx="34">
                  <c:v>8</c:v>
                </c:pt>
                <c:pt idx="35">
                  <c:v>7.9210000000000003</c:v>
                </c:pt>
                <c:pt idx="36">
                  <c:v>9</c:v>
                </c:pt>
                <c:pt idx="37">
                  <c:v>8.4559999999999995</c:v>
                </c:pt>
                <c:pt idx="38">
                  <c:v>8.0459999999999994</c:v>
                </c:pt>
                <c:pt idx="39">
                  <c:v>7.7450000000000001</c:v>
                </c:pt>
                <c:pt idx="40">
                  <c:v>6.5229999999999997</c:v>
                </c:pt>
                <c:pt idx="41">
                  <c:v>7.1550000000000002</c:v>
                </c:pt>
                <c:pt idx="42">
                  <c:v>7.8860000000000001</c:v>
                </c:pt>
                <c:pt idx="43">
                  <c:v>7.6779999999999999</c:v>
                </c:pt>
                <c:pt idx="44">
                  <c:v>7.5229999999999997</c:v>
                </c:pt>
                <c:pt idx="45">
                  <c:v>8.2439999999999998</c:v>
                </c:pt>
                <c:pt idx="46">
                  <c:v>5.69</c:v>
                </c:pt>
                <c:pt idx="47">
                  <c:v>5.4210000000000003</c:v>
                </c:pt>
                <c:pt idx="48">
                  <c:v>5.5949999999999998</c:v>
                </c:pt>
                <c:pt idx="49">
                  <c:v>5.6040000000000001</c:v>
                </c:pt>
                <c:pt idx="50">
                  <c:v>5.3710000000000004</c:v>
                </c:pt>
                <c:pt idx="51">
                  <c:v>5.3929999999999998</c:v>
                </c:pt>
                <c:pt idx="52">
                  <c:v>5.1059999999999999</c:v>
                </c:pt>
                <c:pt idx="53">
                  <c:v>5.133</c:v>
                </c:pt>
                <c:pt idx="54">
                  <c:v>5.3659999999999997</c:v>
                </c:pt>
                <c:pt idx="55">
                  <c:v>5.3979999999999997</c:v>
                </c:pt>
                <c:pt idx="56">
                  <c:v>5.1970000000000001</c:v>
                </c:pt>
                <c:pt idx="57">
                  <c:v>6.0090000000000003</c:v>
                </c:pt>
                <c:pt idx="58">
                  <c:v>5.15</c:v>
                </c:pt>
                <c:pt idx="59">
                  <c:v>5.4059999999999997</c:v>
                </c:pt>
                <c:pt idx="60">
                  <c:v>5.3259999999999996</c:v>
                </c:pt>
                <c:pt idx="61">
                  <c:v>4.899</c:v>
                </c:pt>
                <c:pt idx="62">
                  <c:v>5.742</c:v>
                </c:pt>
                <c:pt idx="63">
                  <c:v>6.7450000000000001</c:v>
                </c:pt>
                <c:pt idx="64">
                  <c:v>6.8860000000000001</c:v>
                </c:pt>
                <c:pt idx="65">
                  <c:v>6.6379999999999999</c:v>
                </c:pt>
                <c:pt idx="66">
                  <c:v>5.1740000000000004</c:v>
                </c:pt>
                <c:pt idx="67">
                  <c:v>4.8949999999999996</c:v>
                </c:pt>
                <c:pt idx="68">
                  <c:v>5.81</c:v>
                </c:pt>
                <c:pt idx="69">
                  <c:v>6.0970000000000004</c:v>
                </c:pt>
                <c:pt idx="70">
                  <c:v>5.2649999999999997</c:v>
                </c:pt>
                <c:pt idx="71">
                  <c:v>5.7009999999999996</c:v>
                </c:pt>
                <c:pt idx="72">
                  <c:v>5.4020000000000001</c:v>
                </c:pt>
                <c:pt idx="73">
                  <c:v>5.4290000000000003</c:v>
                </c:pt>
                <c:pt idx="74">
                  <c:v>6.0970000000000004</c:v>
                </c:pt>
                <c:pt idx="75">
                  <c:v>5.9960000000000004</c:v>
                </c:pt>
                <c:pt idx="76">
                  <c:v>6.5529999999999999</c:v>
                </c:pt>
                <c:pt idx="77">
                  <c:v>6.1139999999999999</c:v>
                </c:pt>
                <c:pt idx="78">
                  <c:v>7.0460000000000003</c:v>
                </c:pt>
                <c:pt idx="79">
                  <c:v>5.8929999999999998</c:v>
                </c:pt>
                <c:pt idx="80">
                  <c:v>5.2839999999999998</c:v>
                </c:pt>
                <c:pt idx="81">
                  <c:v>5.3159999999999998</c:v>
                </c:pt>
                <c:pt idx="82">
                  <c:v>5.1280000000000001</c:v>
                </c:pt>
                <c:pt idx="83">
                  <c:v>6.1020000000000003</c:v>
                </c:pt>
                <c:pt idx="84">
                  <c:v>6.1429999999999998</c:v>
                </c:pt>
                <c:pt idx="85">
                  <c:v>5.44</c:v>
                </c:pt>
                <c:pt idx="86">
                  <c:v>7</c:v>
                </c:pt>
              </c:numCache>
            </c:numRef>
          </c:xVal>
          <c:yVal>
            <c:numRef>
              <c:f>Aromatase_steroidAza_training!$D$125:$D$211</c:f>
              <c:numCache>
                <c:formatCode>General</c:formatCode>
                <c:ptCount val="87"/>
                <c:pt idx="0">
                  <c:v>7.5913348999165997</c:v>
                </c:pt>
                <c:pt idx="1">
                  <c:v>8.2446609431839892</c:v>
                </c:pt>
                <c:pt idx="2">
                  <c:v>7.7033623495750296</c:v>
                </c:pt>
                <c:pt idx="3">
                  <c:v>8.2823681368690796</c:v>
                </c:pt>
                <c:pt idx="4">
                  <c:v>5.3849624458770702</c:v>
                </c:pt>
                <c:pt idx="5">
                  <c:v>6.1383411010144702</c:v>
                </c:pt>
                <c:pt idx="6">
                  <c:v>6.7478322574496596</c:v>
                </c:pt>
                <c:pt idx="7">
                  <c:v>7.3403114986152698</c:v>
                </c:pt>
                <c:pt idx="8">
                  <c:v>6.7387048925759396</c:v>
                </c:pt>
                <c:pt idx="9">
                  <c:v>5.6828845920356503</c:v>
                </c:pt>
                <c:pt idx="10">
                  <c:v>3.2342776686005701</c:v>
                </c:pt>
                <c:pt idx="11">
                  <c:v>5.89052037607558</c:v>
                </c:pt>
                <c:pt idx="12">
                  <c:v>3.5248378335538999</c:v>
                </c:pt>
                <c:pt idx="13">
                  <c:v>4.0256587329722899</c:v>
                </c:pt>
                <c:pt idx="14">
                  <c:v>5.0993935902315801</c:v>
                </c:pt>
                <c:pt idx="15">
                  <c:v>6.36324639826206</c:v>
                </c:pt>
                <c:pt idx="16">
                  <c:v>7.2973241451321096</c:v>
                </c:pt>
                <c:pt idx="17">
                  <c:v>7.9700464365443597</c:v>
                </c:pt>
                <c:pt idx="18">
                  <c:v>4.95662099254886</c:v>
                </c:pt>
                <c:pt idx="19">
                  <c:v>6.6848470873363697</c:v>
                </c:pt>
                <c:pt idx="20">
                  <c:v>6.8708483209354299</c:v>
                </c:pt>
                <c:pt idx="21">
                  <c:v>7.6288403866616896</c:v>
                </c:pt>
                <c:pt idx="22">
                  <c:v>7.9169299401261997</c:v>
                </c:pt>
                <c:pt idx="23">
                  <c:v>7.8231000654029499</c:v>
                </c:pt>
                <c:pt idx="24">
                  <c:v>7.5929160089412697</c:v>
                </c:pt>
                <c:pt idx="25">
                  <c:v>7.7728357918551696</c:v>
                </c:pt>
                <c:pt idx="26">
                  <c:v>7.7832634675463002</c:v>
                </c:pt>
                <c:pt idx="27">
                  <c:v>7.8836418670765402</c:v>
                </c:pt>
                <c:pt idx="28">
                  <c:v>5.3258792343642103</c:v>
                </c:pt>
                <c:pt idx="29">
                  <c:v>7.9921289514188896</c:v>
                </c:pt>
                <c:pt idx="30">
                  <c:v>8.3226212949864298</c:v>
                </c:pt>
                <c:pt idx="31">
                  <c:v>8.1881803475242396</c:v>
                </c:pt>
                <c:pt idx="32">
                  <c:v>6.8343632955052396</c:v>
                </c:pt>
                <c:pt idx="33">
                  <c:v>7.2226215065908104</c:v>
                </c:pt>
                <c:pt idx="34">
                  <c:v>8.1579281401103305</c:v>
                </c:pt>
                <c:pt idx="35">
                  <c:v>8.4113389888346308</c:v>
                </c:pt>
                <c:pt idx="36">
                  <c:v>7.4624380036103597</c:v>
                </c:pt>
                <c:pt idx="37">
                  <c:v>8.2662992690964199</c:v>
                </c:pt>
                <c:pt idx="38">
                  <c:v>7.4781784441595596</c:v>
                </c:pt>
                <c:pt idx="39">
                  <c:v>8.3018453059324795</c:v>
                </c:pt>
                <c:pt idx="40">
                  <c:v>7.15622828688248</c:v>
                </c:pt>
                <c:pt idx="41">
                  <c:v>7.1071800391808297</c:v>
                </c:pt>
                <c:pt idx="42">
                  <c:v>7.4010084242127903</c:v>
                </c:pt>
                <c:pt idx="43">
                  <c:v>7.7567581872552598</c:v>
                </c:pt>
                <c:pt idx="44">
                  <c:v>7.2173854854281698</c:v>
                </c:pt>
                <c:pt idx="45">
                  <c:v>8.1124847166334906</c:v>
                </c:pt>
                <c:pt idx="46">
                  <c:v>6.0022144807166402</c:v>
                </c:pt>
                <c:pt idx="47">
                  <c:v>6.0662592221478198</c:v>
                </c:pt>
                <c:pt idx="48">
                  <c:v>5.6107486297667801</c:v>
                </c:pt>
                <c:pt idx="49">
                  <c:v>5.4903544854399096</c:v>
                </c:pt>
                <c:pt idx="50">
                  <c:v>5.7251684112470196</c:v>
                </c:pt>
                <c:pt idx="51">
                  <c:v>6.1904980540886996</c:v>
                </c:pt>
                <c:pt idx="52">
                  <c:v>5.3554208401206402</c:v>
                </c:pt>
                <c:pt idx="53">
                  <c:v>6.0937126441281197</c:v>
                </c:pt>
                <c:pt idx="54">
                  <c:v>5.5729861786789003</c:v>
                </c:pt>
                <c:pt idx="55">
                  <c:v>5.5208538323566501</c:v>
                </c:pt>
                <c:pt idx="56">
                  <c:v>5.8763659429796098</c:v>
                </c:pt>
                <c:pt idx="57">
                  <c:v>7.2077472293972296</c:v>
                </c:pt>
                <c:pt idx="58">
                  <c:v>5.2283150792758297</c:v>
                </c:pt>
                <c:pt idx="59">
                  <c:v>6.2803941400905998</c:v>
                </c:pt>
                <c:pt idx="60">
                  <c:v>6.0838167676795596</c:v>
                </c:pt>
                <c:pt idx="61">
                  <c:v>6.2021511313841602</c:v>
                </c:pt>
                <c:pt idx="62">
                  <c:v>5.8327266717222104</c:v>
                </c:pt>
                <c:pt idx="63">
                  <c:v>5.60249972978598</c:v>
                </c:pt>
                <c:pt idx="64">
                  <c:v>5.9489483014118401</c:v>
                </c:pt>
                <c:pt idx="65">
                  <c:v>5.7116736593647897</c:v>
                </c:pt>
                <c:pt idx="66">
                  <c:v>5.4026874093309303</c:v>
                </c:pt>
                <c:pt idx="67">
                  <c:v>5.5129760708216002</c:v>
                </c:pt>
                <c:pt idx="68">
                  <c:v>5.23922385747868</c:v>
                </c:pt>
                <c:pt idx="69">
                  <c:v>5.4587498657117797</c:v>
                </c:pt>
                <c:pt idx="70">
                  <c:v>5.2766432247701598</c:v>
                </c:pt>
                <c:pt idx="71">
                  <c:v>5.11121023253415</c:v>
                </c:pt>
                <c:pt idx="72">
                  <c:v>5.11121023253415</c:v>
                </c:pt>
                <c:pt idx="73">
                  <c:v>5.6272036130797902</c:v>
                </c:pt>
                <c:pt idx="74">
                  <c:v>6.8000730699584997</c:v>
                </c:pt>
                <c:pt idx="75">
                  <c:v>5.8595975783637098</c:v>
                </c:pt>
                <c:pt idx="76">
                  <c:v>6.4632987643351996</c:v>
                </c:pt>
                <c:pt idx="77">
                  <c:v>5.6725007419063198</c:v>
                </c:pt>
                <c:pt idx="78">
                  <c:v>7.3751496620169998</c:v>
                </c:pt>
                <c:pt idx="79">
                  <c:v>5.63508137461484</c:v>
                </c:pt>
                <c:pt idx="80">
                  <c:v>5.4952511073677401</c:v>
                </c:pt>
                <c:pt idx="81">
                  <c:v>4.1487366131783201</c:v>
                </c:pt>
                <c:pt idx="82">
                  <c:v>4.89063290955281</c:v>
                </c:pt>
                <c:pt idx="83">
                  <c:v>4.8650301845639099</c:v>
                </c:pt>
                <c:pt idx="84">
                  <c:v>5.6449285765336503</c:v>
                </c:pt>
                <c:pt idx="85">
                  <c:v>6.2081885262895797</c:v>
                </c:pt>
                <c:pt idx="86">
                  <c:v>5.8005143668508499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67-47B9-87EF-00AAF451C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51296"/>
        <c:axId val="125752832"/>
      </c:scatterChart>
      <c:valAx>
        <c:axId val="125751296"/>
        <c:scaling>
          <c:orientation val="minMax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52832"/>
        <c:crosses val="autoZero"/>
        <c:crossBetween val="midCat"/>
      </c:valAx>
      <c:valAx>
        <c:axId val="125752832"/>
        <c:scaling>
          <c:orientation val="minMax"/>
          <c:max val="10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51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Aromatase_steroidAza_training!$D$2</c:f>
              <c:strCache>
                <c:ptCount val="1"/>
                <c:pt idx="0">
                  <c:v>Cal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567992187789713"/>
                  <c:y val="9.21759259259259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Aromatase_steroidAza_training!$C$3:$C$211</c:f>
              <c:numCache>
                <c:formatCode>General</c:formatCode>
                <c:ptCount val="209"/>
                <c:pt idx="0">
                  <c:v>4.3010000000000002</c:v>
                </c:pt>
                <c:pt idx="1">
                  <c:v>5.77</c:v>
                </c:pt>
                <c:pt idx="2">
                  <c:v>5.9390000000000001</c:v>
                </c:pt>
                <c:pt idx="3">
                  <c:v>6.8239999999999998</c:v>
                </c:pt>
                <c:pt idx="4">
                  <c:v>5.569</c:v>
                </c:pt>
                <c:pt idx="5">
                  <c:v>6.3869999999999996</c:v>
                </c:pt>
                <c:pt idx="6">
                  <c:v>6.2759999999999998</c:v>
                </c:pt>
                <c:pt idx="7">
                  <c:v>5.9589999999999996</c:v>
                </c:pt>
                <c:pt idx="8">
                  <c:v>5</c:v>
                </c:pt>
                <c:pt idx="9">
                  <c:v>6</c:v>
                </c:pt>
                <c:pt idx="10">
                  <c:v>5.2009999999999996</c:v>
                </c:pt>
                <c:pt idx="11">
                  <c:v>5.444</c:v>
                </c:pt>
                <c:pt idx="12">
                  <c:v>4.319</c:v>
                </c:pt>
                <c:pt idx="13">
                  <c:v>6.1669999999999998</c:v>
                </c:pt>
                <c:pt idx="14">
                  <c:v>5.6379999999999999</c:v>
                </c:pt>
                <c:pt idx="15">
                  <c:v>6.4089999999999998</c:v>
                </c:pt>
                <c:pt idx="16">
                  <c:v>6.5019999999999998</c:v>
                </c:pt>
                <c:pt idx="17">
                  <c:v>6.1310000000000002</c:v>
                </c:pt>
                <c:pt idx="18">
                  <c:v>7.3769999999999998</c:v>
                </c:pt>
                <c:pt idx="19">
                  <c:v>7</c:v>
                </c:pt>
                <c:pt idx="20">
                  <c:v>6.8540000000000001</c:v>
                </c:pt>
                <c:pt idx="21">
                  <c:v>6.81</c:v>
                </c:pt>
                <c:pt idx="22">
                  <c:v>4.3570000000000002</c:v>
                </c:pt>
                <c:pt idx="23">
                  <c:v>4.9589999999999996</c:v>
                </c:pt>
                <c:pt idx="24">
                  <c:v>6.5229999999999997</c:v>
                </c:pt>
                <c:pt idx="25">
                  <c:v>5.7210000000000001</c:v>
                </c:pt>
                <c:pt idx="26">
                  <c:v>6.3570000000000002</c:v>
                </c:pt>
                <c:pt idx="27">
                  <c:v>4.62</c:v>
                </c:pt>
                <c:pt idx="28">
                  <c:v>5.6989999999999998</c:v>
                </c:pt>
                <c:pt idx="29">
                  <c:v>6.3369999999999997</c:v>
                </c:pt>
                <c:pt idx="30">
                  <c:v>6.5529999999999999</c:v>
                </c:pt>
                <c:pt idx="31">
                  <c:v>6.319</c:v>
                </c:pt>
                <c:pt idx="32">
                  <c:v>5.8360000000000003</c:v>
                </c:pt>
                <c:pt idx="33">
                  <c:v>5.7140000000000004</c:v>
                </c:pt>
                <c:pt idx="34">
                  <c:v>5.8929999999999998</c:v>
                </c:pt>
                <c:pt idx="35">
                  <c:v>4.9829999999999997</c:v>
                </c:pt>
                <c:pt idx="36">
                  <c:v>5.7569999999999997</c:v>
                </c:pt>
                <c:pt idx="37">
                  <c:v>5.7350000000000003</c:v>
                </c:pt>
                <c:pt idx="38">
                  <c:v>6.1289999999999996</c:v>
                </c:pt>
                <c:pt idx="39">
                  <c:v>6.5259999999999998</c:v>
                </c:pt>
                <c:pt idx="40">
                  <c:v>5.9589999999999996</c:v>
                </c:pt>
                <c:pt idx="41">
                  <c:v>4.5289999999999999</c:v>
                </c:pt>
                <c:pt idx="42">
                  <c:v>5.7350000000000003</c:v>
                </c:pt>
                <c:pt idx="43">
                  <c:v>6.0810000000000004</c:v>
                </c:pt>
                <c:pt idx="44">
                  <c:v>6.6379999999999999</c:v>
                </c:pt>
                <c:pt idx="45">
                  <c:v>6.367</c:v>
                </c:pt>
                <c:pt idx="46">
                  <c:v>6.3979999999999997</c:v>
                </c:pt>
                <c:pt idx="47">
                  <c:v>7.0510000000000002</c:v>
                </c:pt>
                <c:pt idx="48">
                  <c:v>5.2919999999999998</c:v>
                </c:pt>
                <c:pt idx="49">
                  <c:v>6.2220000000000004</c:v>
                </c:pt>
                <c:pt idx="50">
                  <c:v>6.6020000000000003</c:v>
                </c:pt>
                <c:pt idx="51">
                  <c:v>4.9589999999999996</c:v>
                </c:pt>
                <c:pt idx="52">
                  <c:v>4.9210000000000003</c:v>
                </c:pt>
                <c:pt idx="53">
                  <c:v>6.26</c:v>
                </c:pt>
                <c:pt idx="54">
                  <c:v>4.9359999999999999</c:v>
                </c:pt>
                <c:pt idx="55">
                  <c:v>5.6379999999999999</c:v>
                </c:pt>
                <c:pt idx="56">
                  <c:v>4.9589999999999996</c:v>
                </c:pt>
                <c:pt idx="57">
                  <c:v>4.7699999999999996</c:v>
                </c:pt>
                <c:pt idx="58">
                  <c:v>4.5090000000000003</c:v>
                </c:pt>
                <c:pt idx="59">
                  <c:v>4.585</c:v>
                </c:pt>
                <c:pt idx="60">
                  <c:v>4.1139999999999999</c:v>
                </c:pt>
                <c:pt idx="61">
                  <c:v>4.0460000000000003</c:v>
                </c:pt>
                <c:pt idx="62">
                  <c:v>3.6989999999999998</c:v>
                </c:pt>
                <c:pt idx="63">
                  <c:v>4.056</c:v>
                </c:pt>
                <c:pt idx="64">
                  <c:v>4.8860000000000001</c:v>
                </c:pt>
                <c:pt idx="65">
                  <c:v>4.4560000000000004</c:v>
                </c:pt>
                <c:pt idx="66">
                  <c:v>5.8540000000000001</c:v>
                </c:pt>
                <c:pt idx="67">
                  <c:v>5.4560000000000004</c:v>
                </c:pt>
                <c:pt idx="68">
                  <c:v>5.4809999999999999</c:v>
                </c:pt>
                <c:pt idx="69">
                  <c:v>5.0460000000000003</c:v>
                </c:pt>
                <c:pt idx="70">
                  <c:v>4.5229999999999997</c:v>
                </c:pt>
                <c:pt idx="71">
                  <c:v>4.3099999999999996</c:v>
                </c:pt>
                <c:pt idx="72">
                  <c:v>3.7589999999999999</c:v>
                </c:pt>
                <c:pt idx="73">
                  <c:v>4.7210000000000001</c:v>
                </c:pt>
                <c:pt idx="74">
                  <c:v>4.5529999999999999</c:v>
                </c:pt>
                <c:pt idx="75">
                  <c:v>3.8889999999999998</c:v>
                </c:pt>
                <c:pt idx="76">
                  <c:v>4.0039999999999996</c:v>
                </c:pt>
                <c:pt idx="77">
                  <c:v>4.2149999999999999</c:v>
                </c:pt>
                <c:pt idx="78">
                  <c:v>4.3570000000000002</c:v>
                </c:pt>
                <c:pt idx="79">
                  <c:v>3.8889999999999998</c:v>
                </c:pt>
                <c:pt idx="80">
                  <c:v>4.5529999999999999</c:v>
                </c:pt>
                <c:pt idx="81">
                  <c:v>4.585</c:v>
                </c:pt>
                <c:pt idx="82">
                  <c:v>6.0129999999999999</c:v>
                </c:pt>
                <c:pt idx="83">
                  <c:v>5.8540000000000001</c:v>
                </c:pt>
                <c:pt idx="84">
                  <c:v>4.9279999999999999</c:v>
                </c:pt>
                <c:pt idx="85">
                  <c:v>5.7450000000000001</c:v>
                </c:pt>
                <c:pt idx="86">
                  <c:v>5.26</c:v>
                </c:pt>
                <c:pt idx="87">
                  <c:v>6.18</c:v>
                </c:pt>
                <c:pt idx="88">
                  <c:v>5.444</c:v>
                </c:pt>
                <c:pt idx="89">
                  <c:v>6.194</c:v>
                </c:pt>
                <c:pt idx="90">
                  <c:v>5.62</c:v>
                </c:pt>
                <c:pt idx="91">
                  <c:v>4.3769999999999998</c:v>
                </c:pt>
                <c:pt idx="92">
                  <c:v>3.8540000000000001</c:v>
                </c:pt>
                <c:pt idx="93">
                  <c:v>4.2220000000000004</c:v>
                </c:pt>
                <c:pt idx="94">
                  <c:v>4.5529999999999999</c:v>
                </c:pt>
                <c:pt idx="95">
                  <c:v>5.7450000000000001</c:v>
                </c:pt>
                <c:pt idx="96">
                  <c:v>4.3769999999999998</c:v>
                </c:pt>
                <c:pt idx="97">
                  <c:v>4.9589999999999996</c:v>
                </c:pt>
                <c:pt idx="98">
                  <c:v>4.4809999999999999</c:v>
                </c:pt>
                <c:pt idx="99">
                  <c:v>4.5229999999999997</c:v>
                </c:pt>
                <c:pt idx="100">
                  <c:v>4.2080000000000002</c:v>
                </c:pt>
                <c:pt idx="101">
                  <c:v>5.0460000000000003</c:v>
                </c:pt>
                <c:pt idx="102">
                  <c:v>4.26</c:v>
                </c:pt>
                <c:pt idx="103">
                  <c:v>6.4690000000000003</c:v>
                </c:pt>
                <c:pt idx="104">
                  <c:v>5.9210000000000003</c:v>
                </c:pt>
                <c:pt idx="105">
                  <c:v>6.1429999999999998</c:v>
                </c:pt>
                <c:pt idx="106">
                  <c:v>6.8540000000000001</c:v>
                </c:pt>
                <c:pt idx="107">
                  <c:v>6.62</c:v>
                </c:pt>
                <c:pt idx="108">
                  <c:v>5.9589999999999996</c:v>
                </c:pt>
                <c:pt idx="109">
                  <c:v>5.3979999999999997</c:v>
                </c:pt>
                <c:pt idx="110">
                  <c:v>6.4950000000000001</c:v>
                </c:pt>
                <c:pt idx="111">
                  <c:v>5.7210000000000001</c:v>
                </c:pt>
                <c:pt idx="112">
                  <c:v>6.4560000000000004</c:v>
                </c:pt>
                <c:pt idx="113">
                  <c:v>6.585</c:v>
                </c:pt>
                <c:pt idx="114">
                  <c:v>6.4089999999999998</c:v>
                </c:pt>
                <c:pt idx="115">
                  <c:v>5.9589999999999996</c:v>
                </c:pt>
                <c:pt idx="116">
                  <c:v>5.3869999999999996</c:v>
                </c:pt>
                <c:pt idx="117">
                  <c:v>5.9210000000000003</c:v>
                </c:pt>
                <c:pt idx="118">
                  <c:v>4.3570000000000002</c:v>
                </c:pt>
                <c:pt idx="119">
                  <c:v>4</c:v>
                </c:pt>
                <c:pt idx="120">
                  <c:v>4.585</c:v>
                </c:pt>
                <c:pt idx="121">
                  <c:v>5.1369999999999996</c:v>
                </c:pt>
                <c:pt idx="122">
                  <c:v>8.6379999999999999</c:v>
                </c:pt>
                <c:pt idx="123">
                  <c:v>6.9589999999999996</c:v>
                </c:pt>
                <c:pt idx="124">
                  <c:v>6.5380000000000003</c:v>
                </c:pt>
                <c:pt idx="125">
                  <c:v>6.2009999999999996</c:v>
                </c:pt>
                <c:pt idx="126">
                  <c:v>5.4560000000000004</c:v>
                </c:pt>
                <c:pt idx="127">
                  <c:v>5.2290000000000001</c:v>
                </c:pt>
                <c:pt idx="128">
                  <c:v>8.2759999999999998</c:v>
                </c:pt>
                <c:pt idx="129">
                  <c:v>7.26</c:v>
                </c:pt>
                <c:pt idx="130">
                  <c:v>6.7210000000000001</c:v>
                </c:pt>
                <c:pt idx="131">
                  <c:v>5.5090000000000003</c:v>
                </c:pt>
                <c:pt idx="132">
                  <c:v>4.3310000000000004</c:v>
                </c:pt>
                <c:pt idx="133">
                  <c:v>7.1189999999999998</c:v>
                </c:pt>
                <c:pt idx="134">
                  <c:v>4.5259999999999998</c:v>
                </c:pt>
                <c:pt idx="135">
                  <c:v>5.8540000000000001</c:v>
                </c:pt>
                <c:pt idx="136">
                  <c:v>5.2519999999999998</c:v>
                </c:pt>
                <c:pt idx="137">
                  <c:v>4.4249999999999998</c:v>
                </c:pt>
                <c:pt idx="138">
                  <c:v>8.2149999999999999</c:v>
                </c:pt>
                <c:pt idx="139">
                  <c:v>8.1370000000000005</c:v>
                </c:pt>
                <c:pt idx="140">
                  <c:v>6.585</c:v>
                </c:pt>
                <c:pt idx="141">
                  <c:v>8.2759999999999998</c:v>
                </c:pt>
                <c:pt idx="142">
                  <c:v>7.5090000000000003</c:v>
                </c:pt>
                <c:pt idx="143">
                  <c:v>7.5869999999999997</c:v>
                </c:pt>
                <c:pt idx="144">
                  <c:v>7.7519999999999998</c:v>
                </c:pt>
                <c:pt idx="145">
                  <c:v>6.3979999999999997</c:v>
                </c:pt>
                <c:pt idx="146">
                  <c:v>7.3979999999999997</c:v>
                </c:pt>
                <c:pt idx="147">
                  <c:v>7.7830000000000004</c:v>
                </c:pt>
                <c:pt idx="148">
                  <c:v>7.77</c:v>
                </c:pt>
                <c:pt idx="149">
                  <c:v>8.4</c:v>
                </c:pt>
                <c:pt idx="150">
                  <c:v>5.1020000000000003</c:v>
                </c:pt>
                <c:pt idx="151">
                  <c:v>6.41</c:v>
                </c:pt>
                <c:pt idx="152">
                  <c:v>8.5229999999999997</c:v>
                </c:pt>
                <c:pt idx="153">
                  <c:v>8.4559999999999995</c:v>
                </c:pt>
                <c:pt idx="154">
                  <c:v>7.0709999999999997</c:v>
                </c:pt>
                <c:pt idx="155">
                  <c:v>8.26</c:v>
                </c:pt>
                <c:pt idx="156">
                  <c:v>8</c:v>
                </c:pt>
                <c:pt idx="157">
                  <c:v>7.9210000000000003</c:v>
                </c:pt>
                <c:pt idx="158">
                  <c:v>9</c:v>
                </c:pt>
                <c:pt idx="159">
                  <c:v>8.4559999999999995</c:v>
                </c:pt>
                <c:pt idx="160">
                  <c:v>8.0459999999999994</c:v>
                </c:pt>
                <c:pt idx="161">
                  <c:v>7.7450000000000001</c:v>
                </c:pt>
                <c:pt idx="162">
                  <c:v>6.5229999999999997</c:v>
                </c:pt>
                <c:pt idx="163">
                  <c:v>7.1550000000000002</c:v>
                </c:pt>
                <c:pt idx="164">
                  <c:v>7.8860000000000001</c:v>
                </c:pt>
                <c:pt idx="165">
                  <c:v>7.6779999999999999</c:v>
                </c:pt>
                <c:pt idx="166">
                  <c:v>7.5229999999999997</c:v>
                </c:pt>
                <c:pt idx="167">
                  <c:v>8.2439999999999998</c:v>
                </c:pt>
                <c:pt idx="168">
                  <c:v>5.69</c:v>
                </c:pt>
                <c:pt idx="169">
                  <c:v>5.4210000000000003</c:v>
                </c:pt>
                <c:pt idx="170">
                  <c:v>5.5949999999999998</c:v>
                </c:pt>
                <c:pt idx="171">
                  <c:v>5.6040000000000001</c:v>
                </c:pt>
                <c:pt idx="172">
                  <c:v>5.3710000000000004</c:v>
                </c:pt>
                <c:pt idx="173">
                  <c:v>5.3929999999999998</c:v>
                </c:pt>
                <c:pt idx="174">
                  <c:v>5.1059999999999999</c:v>
                </c:pt>
                <c:pt idx="175">
                  <c:v>5.133</c:v>
                </c:pt>
                <c:pt idx="176">
                  <c:v>5.3659999999999997</c:v>
                </c:pt>
                <c:pt idx="177">
                  <c:v>5.3979999999999997</c:v>
                </c:pt>
                <c:pt idx="178">
                  <c:v>5.1970000000000001</c:v>
                </c:pt>
                <c:pt idx="179">
                  <c:v>6.0090000000000003</c:v>
                </c:pt>
                <c:pt idx="180">
                  <c:v>5.15</c:v>
                </c:pt>
                <c:pt idx="181">
                  <c:v>5.4059999999999997</c:v>
                </c:pt>
                <c:pt idx="182">
                  <c:v>5.3259999999999996</c:v>
                </c:pt>
                <c:pt idx="183">
                  <c:v>4.899</c:v>
                </c:pt>
                <c:pt idx="184">
                  <c:v>5.742</c:v>
                </c:pt>
                <c:pt idx="185">
                  <c:v>6.7450000000000001</c:v>
                </c:pt>
                <c:pt idx="186">
                  <c:v>6.8860000000000001</c:v>
                </c:pt>
                <c:pt idx="187">
                  <c:v>6.6379999999999999</c:v>
                </c:pt>
                <c:pt idx="188">
                  <c:v>5.1740000000000004</c:v>
                </c:pt>
                <c:pt idx="189">
                  <c:v>4.8949999999999996</c:v>
                </c:pt>
                <c:pt idx="190">
                  <c:v>5.81</c:v>
                </c:pt>
                <c:pt idx="191">
                  <c:v>6.0970000000000004</c:v>
                </c:pt>
                <c:pt idx="192">
                  <c:v>5.2649999999999997</c:v>
                </c:pt>
                <c:pt idx="193">
                  <c:v>5.7009999999999996</c:v>
                </c:pt>
                <c:pt idx="194">
                  <c:v>5.4020000000000001</c:v>
                </c:pt>
                <c:pt idx="195">
                  <c:v>5.4290000000000003</c:v>
                </c:pt>
                <c:pt idx="196">
                  <c:v>6.0970000000000004</c:v>
                </c:pt>
                <c:pt idx="197">
                  <c:v>5.9960000000000004</c:v>
                </c:pt>
                <c:pt idx="198">
                  <c:v>6.5529999999999999</c:v>
                </c:pt>
                <c:pt idx="199">
                  <c:v>6.1139999999999999</c:v>
                </c:pt>
                <c:pt idx="200">
                  <c:v>7.0460000000000003</c:v>
                </c:pt>
                <c:pt idx="201">
                  <c:v>5.8929999999999998</c:v>
                </c:pt>
                <c:pt idx="202">
                  <c:v>5.2839999999999998</c:v>
                </c:pt>
                <c:pt idx="203">
                  <c:v>5.3159999999999998</c:v>
                </c:pt>
                <c:pt idx="204">
                  <c:v>5.1280000000000001</c:v>
                </c:pt>
                <c:pt idx="205">
                  <c:v>6.1020000000000003</c:v>
                </c:pt>
                <c:pt idx="206">
                  <c:v>6.1429999999999998</c:v>
                </c:pt>
                <c:pt idx="207">
                  <c:v>5.44</c:v>
                </c:pt>
                <c:pt idx="208">
                  <c:v>7</c:v>
                </c:pt>
              </c:numCache>
            </c:numRef>
          </c:xVal>
          <c:yVal>
            <c:numRef>
              <c:f>Aromatase_steroidAza_training!$D$3:$D$211</c:f>
              <c:numCache>
                <c:formatCode>General</c:formatCode>
                <c:ptCount val="209"/>
                <c:pt idx="0">
                  <c:v>5.1477680408821298</c:v>
                </c:pt>
                <c:pt idx="1">
                  <c:v>5.6145254118337196</c:v>
                </c:pt>
                <c:pt idx="2">
                  <c:v>5.7810108326100504</c:v>
                </c:pt>
                <c:pt idx="3">
                  <c:v>6.2408074538700298</c:v>
                </c:pt>
                <c:pt idx="4">
                  <c:v>5.4848763164060204</c:v>
                </c:pt>
                <c:pt idx="5">
                  <c:v>6.4654590743157803</c:v>
                </c:pt>
                <c:pt idx="6">
                  <c:v>6.08916054432036</c:v>
                </c:pt>
                <c:pt idx="7">
                  <c:v>6.1729294689786798</c:v>
                </c:pt>
                <c:pt idx="8">
                  <c:v>5.3933650469095298</c:v>
                </c:pt>
                <c:pt idx="9">
                  <c:v>5.7069486774251699</c:v>
                </c:pt>
                <c:pt idx="10">
                  <c:v>5.4691834202865097</c:v>
                </c:pt>
                <c:pt idx="11">
                  <c:v>5.9523521459973399</c:v>
                </c:pt>
                <c:pt idx="12">
                  <c:v>4.8656927649952202</c:v>
                </c:pt>
                <c:pt idx="13">
                  <c:v>6.1206715904605504</c:v>
                </c:pt>
                <c:pt idx="14">
                  <c:v>5.6046782099149102</c:v>
                </c:pt>
                <c:pt idx="15">
                  <c:v>6.1886849920487803</c:v>
                </c:pt>
                <c:pt idx="16">
                  <c:v>6.1729294689786798</c:v>
                </c:pt>
                <c:pt idx="17">
                  <c:v>6.1433878632222498</c:v>
                </c:pt>
                <c:pt idx="18">
                  <c:v>6.0587019267204898</c:v>
                </c:pt>
                <c:pt idx="19">
                  <c:v>6.1374795420709702</c:v>
                </c:pt>
                <c:pt idx="20">
                  <c:v>6.2792792497018297</c:v>
                </c:pt>
                <c:pt idx="21">
                  <c:v>6.3580568650523102</c:v>
                </c:pt>
                <c:pt idx="22">
                  <c:v>5.2339781167587098</c:v>
                </c:pt>
                <c:pt idx="23">
                  <c:v>5.6234556019090904</c:v>
                </c:pt>
                <c:pt idx="24">
                  <c:v>6.4722844073105001</c:v>
                </c:pt>
                <c:pt idx="25">
                  <c:v>5.94447438446229</c:v>
                </c:pt>
                <c:pt idx="26">
                  <c:v>6.0961212940119598</c:v>
                </c:pt>
                <c:pt idx="27">
                  <c:v>5.1315672168030897</c:v>
                </c:pt>
                <c:pt idx="28">
                  <c:v>5.5387696654073197</c:v>
                </c:pt>
                <c:pt idx="29">
                  <c:v>6.2527595128694804</c:v>
                </c:pt>
                <c:pt idx="30">
                  <c:v>6.09809073439573</c:v>
                </c:pt>
                <c:pt idx="31">
                  <c:v>6.3265458189121198</c:v>
                </c:pt>
                <c:pt idx="32">
                  <c:v>5.7519409376881097</c:v>
                </c:pt>
                <c:pt idx="33">
                  <c:v>5.0753704575174297</c:v>
                </c:pt>
                <c:pt idx="34">
                  <c:v>5.6613466800350603</c:v>
                </c:pt>
                <c:pt idx="35">
                  <c:v>4.3647364488799498</c:v>
                </c:pt>
                <c:pt idx="36">
                  <c:v>5.7046743684778196</c:v>
                </c:pt>
                <c:pt idx="37">
                  <c:v>5.8189019107360203</c:v>
                </c:pt>
                <c:pt idx="38">
                  <c:v>5.9350988933779796</c:v>
                </c:pt>
                <c:pt idx="39">
                  <c:v>5.8287491126548296</c:v>
                </c:pt>
                <c:pt idx="40">
                  <c:v>5.8893300537169599</c:v>
                </c:pt>
                <c:pt idx="41">
                  <c:v>5.06066736298766</c:v>
                </c:pt>
                <c:pt idx="42">
                  <c:v>5.9267494210084299</c:v>
                </c:pt>
                <c:pt idx="43">
                  <c:v>6.1473267439897796</c:v>
                </c:pt>
                <c:pt idx="44">
                  <c:v>6.3679040669711204</c:v>
                </c:pt>
                <c:pt idx="45">
                  <c:v>6.4762232880780299</c:v>
                </c:pt>
                <c:pt idx="46">
                  <c:v>6.4309261592515004</c:v>
                </c:pt>
                <c:pt idx="47">
                  <c:v>6.5727258668823598</c:v>
                </c:pt>
                <c:pt idx="48">
                  <c:v>5.5274247339392497</c:v>
                </c:pt>
                <c:pt idx="49">
                  <c:v>5.5845385050683403</c:v>
                </c:pt>
                <c:pt idx="50">
                  <c:v>6.3797207092736903</c:v>
                </c:pt>
                <c:pt idx="51">
                  <c:v>5.2576114013638504</c:v>
                </c:pt>
                <c:pt idx="52">
                  <c:v>5.4703109628101503</c:v>
                </c:pt>
                <c:pt idx="53">
                  <c:v>6.5412148207421703</c:v>
                </c:pt>
                <c:pt idx="54">
                  <c:v>5.1121776815290501</c:v>
                </c:pt>
                <c:pt idx="55">
                  <c:v>5.2126191411009097</c:v>
                </c:pt>
                <c:pt idx="56">
                  <c:v>5.0580420909147499</c:v>
                </c:pt>
                <c:pt idx="57">
                  <c:v>4.04673953525083</c:v>
                </c:pt>
                <c:pt idx="58">
                  <c:v>4.77444267565303</c:v>
                </c:pt>
                <c:pt idx="59">
                  <c:v>5.1476276084367596</c:v>
                </c:pt>
                <c:pt idx="60">
                  <c:v>4.0933502727719704</c:v>
                </c:pt>
                <c:pt idx="61">
                  <c:v>4.0112896083431098</c:v>
                </c:pt>
                <c:pt idx="62">
                  <c:v>3.9088787083874901</c:v>
                </c:pt>
                <c:pt idx="63">
                  <c:v>4.3086751062911697</c:v>
                </c:pt>
                <c:pt idx="64">
                  <c:v>5.0875836966711798</c:v>
                </c:pt>
                <c:pt idx="65">
                  <c:v>5.0245616043907999</c:v>
                </c:pt>
                <c:pt idx="66">
                  <c:v>4.6897567391512602</c:v>
                </c:pt>
                <c:pt idx="67">
                  <c:v>5.1683307524054296</c:v>
                </c:pt>
                <c:pt idx="68">
                  <c:v>5.1387891466489997</c:v>
                </c:pt>
                <c:pt idx="69">
                  <c:v>5.1663613120216603</c:v>
                </c:pt>
                <c:pt idx="70">
                  <c:v>5.0363782466933698</c:v>
                </c:pt>
                <c:pt idx="71">
                  <c:v>4.5282626276827802</c:v>
                </c:pt>
                <c:pt idx="72">
                  <c:v>4.6720317756974001</c:v>
                </c:pt>
                <c:pt idx="73">
                  <c:v>4.26272214577551</c:v>
                </c:pt>
                <c:pt idx="74">
                  <c:v>4.1071363554583096</c:v>
                </c:pt>
                <c:pt idx="75">
                  <c:v>3.8452007844179601</c:v>
                </c:pt>
                <c:pt idx="76">
                  <c:v>3.5478152864699002</c:v>
                </c:pt>
                <c:pt idx="77">
                  <c:v>4.2134861361814604</c:v>
                </c:pt>
                <c:pt idx="78">
                  <c:v>4.42421625724399</c:v>
                </c:pt>
                <c:pt idx="79">
                  <c:v>4.0441142631779297</c:v>
                </c:pt>
                <c:pt idx="80">
                  <c:v>4.2469666227054104</c:v>
                </c:pt>
                <c:pt idx="81">
                  <c:v>4.7212677852914497</c:v>
                </c:pt>
                <c:pt idx="82">
                  <c:v>5.9326577421597202</c:v>
                </c:pt>
                <c:pt idx="83">
                  <c:v>5.9503827056135803</c:v>
                </c:pt>
                <c:pt idx="84">
                  <c:v>5.9562910267648599</c:v>
                </c:pt>
                <c:pt idx="85">
                  <c:v>6.3707905191983203</c:v>
                </c:pt>
                <c:pt idx="86">
                  <c:v>5.7607357110665998</c:v>
                </c:pt>
                <c:pt idx="87">
                  <c:v>5.5337783560994804</c:v>
                </c:pt>
                <c:pt idx="88">
                  <c:v>5.2423011793027001</c:v>
                </c:pt>
                <c:pt idx="89">
                  <c:v>5.7307223944756798</c:v>
                </c:pt>
                <c:pt idx="90">
                  <c:v>6.0606713671042503</c:v>
                </c:pt>
                <c:pt idx="91">
                  <c:v>4.7148251263550804</c:v>
                </c:pt>
                <c:pt idx="92">
                  <c:v>3.6655851126444401</c:v>
                </c:pt>
                <c:pt idx="93">
                  <c:v>4.6992073442188902</c:v>
                </c:pt>
                <c:pt idx="94">
                  <c:v>4.5731631596581197</c:v>
                </c:pt>
                <c:pt idx="95">
                  <c:v>5.6342198156713401</c:v>
                </c:pt>
                <c:pt idx="96">
                  <c:v>4.5690865379567001</c:v>
                </c:pt>
                <c:pt idx="97">
                  <c:v>4.6342158115547498</c:v>
                </c:pt>
                <c:pt idx="98">
                  <c:v>4.4606268844044203</c:v>
                </c:pt>
                <c:pt idx="99">
                  <c:v>5.4474569491145397</c:v>
                </c:pt>
                <c:pt idx="100">
                  <c:v>4.1500674470498904</c:v>
                </c:pt>
                <c:pt idx="101">
                  <c:v>5.0202261267720898</c:v>
                </c:pt>
                <c:pt idx="102">
                  <c:v>4.44154462384666</c:v>
                </c:pt>
                <c:pt idx="103">
                  <c:v>6.1009771866229299</c:v>
                </c:pt>
                <c:pt idx="104">
                  <c:v>5.4486471185887702</c:v>
                </c:pt>
                <c:pt idx="105">
                  <c:v>6.6455951610815598</c:v>
                </c:pt>
                <c:pt idx="106">
                  <c:v>6.3974456727275504</c:v>
                </c:pt>
                <c:pt idx="107">
                  <c:v>6.3029125343069703</c:v>
                </c:pt>
                <c:pt idx="108">
                  <c:v>6.2635237266317301</c:v>
                </c:pt>
                <c:pt idx="109">
                  <c:v>6.2300432401077801</c:v>
                </c:pt>
                <c:pt idx="110">
                  <c:v>6.3935067919600197</c:v>
                </c:pt>
                <c:pt idx="111">
                  <c:v>6.1945933132000599</c:v>
                </c:pt>
                <c:pt idx="112">
                  <c:v>6.3954762323437899</c:v>
                </c:pt>
                <c:pt idx="113">
                  <c:v>6.2398904420265904</c:v>
                </c:pt>
                <c:pt idx="114">
                  <c:v>6.2654931670154896</c:v>
                </c:pt>
                <c:pt idx="115">
                  <c:v>5.9621993479161501</c:v>
                </c:pt>
                <c:pt idx="116">
                  <c:v>5.6046782099149102</c:v>
                </c:pt>
                <c:pt idx="117">
                  <c:v>5.7957139271398201</c:v>
                </c:pt>
                <c:pt idx="118">
                  <c:v>4.4691167892193304</c:v>
                </c:pt>
                <c:pt idx="119">
                  <c:v>4.4159418988577599</c:v>
                </c:pt>
                <c:pt idx="120">
                  <c:v>4.9708523762441397</c:v>
                </c:pt>
                <c:pt idx="121">
                  <c:v>5.3489849299264396</c:v>
                </c:pt>
                <c:pt idx="122">
                  <c:v>7.5913348999165997</c:v>
                </c:pt>
                <c:pt idx="123">
                  <c:v>8.2446609431839892</c:v>
                </c:pt>
                <c:pt idx="124">
                  <c:v>7.7033623495750296</c:v>
                </c:pt>
                <c:pt idx="125">
                  <c:v>8.2823681368690796</c:v>
                </c:pt>
                <c:pt idx="126">
                  <c:v>5.3849624458770702</c:v>
                </c:pt>
                <c:pt idx="127">
                  <c:v>6.1383411010144702</c:v>
                </c:pt>
                <c:pt idx="128">
                  <c:v>6.7478322574496596</c:v>
                </c:pt>
                <c:pt idx="129">
                  <c:v>7.3403114986152698</c:v>
                </c:pt>
                <c:pt idx="130">
                  <c:v>6.7387048925759396</c:v>
                </c:pt>
                <c:pt idx="131">
                  <c:v>5.6828845920356503</c:v>
                </c:pt>
                <c:pt idx="132">
                  <c:v>3.2342776686005701</c:v>
                </c:pt>
                <c:pt idx="133">
                  <c:v>5.89052037607558</c:v>
                </c:pt>
                <c:pt idx="134">
                  <c:v>3.5248378335538999</c:v>
                </c:pt>
                <c:pt idx="135">
                  <c:v>4.0256587329722899</c:v>
                </c:pt>
                <c:pt idx="136">
                  <c:v>5.0993935902315801</c:v>
                </c:pt>
                <c:pt idx="137">
                  <c:v>6.36324639826206</c:v>
                </c:pt>
                <c:pt idx="138">
                  <c:v>7.2973241451321096</c:v>
                </c:pt>
                <c:pt idx="139">
                  <c:v>7.9700464365443597</c:v>
                </c:pt>
                <c:pt idx="140">
                  <c:v>4.95662099254886</c:v>
                </c:pt>
                <c:pt idx="141">
                  <c:v>6.6848470873363697</c:v>
                </c:pt>
                <c:pt idx="142">
                  <c:v>6.8708483209354299</c:v>
                </c:pt>
                <c:pt idx="143">
                  <c:v>7.6288403866616896</c:v>
                </c:pt>
                <c:pt idx="144">
                  <c:v>7.9169299401261997</c:v>
                </c:pt>
                <c:pt idx="145">
                  <c:v>7.8231000654029499</c:v>
                </c:pt>
                <c:pt idx="146">
                  <c:v>7.5929160089412697</c:v>
                </c:pt>
                <c:pt idx="147">
                  <c:v>7.7728357918551696</c:v>
                </c:pt>
                <c:pt idx="148">
                  <c:v>7.7832634675463002</c:v>
                </c:pt>
                <c:pt idx="149">
                  <c:v>7.8836418670765402</c:v>
                </c:pt>
                <c:pt idx="150">
                  <c:v>5.3258792343642103</c:v>
                </c:pt>
                <c:pt idx="151">
                  <c:v>7.9921289514188896</c:v>
                </c:pt>
                <c:pt idx="152">
                  <c:v>8.3226212949864298</c:v>
                </c:pt>
                <c:pt idx="153">
                  <c:v>8.1881803475242396</c:v>
                </c:pt>
                <c:pt idx="154">
                  <c:v>6.8343632955052396</c:v>
                </c:pt>
                <c:pt idx="155">
                  <c:v>7.2226215065908104</c:v>
                </c:pt>
                <c:pt idx="156">
                  <c:v>8.1579281401103305</c:v>
                </c:pt>
                <c:pt idx="157">
                  <c:v>8.4113389888346308</c:v>
                </c:pt>
                <c:pt idx="158">
                  <c:v>7.4624380036103597</c:v>
                </c:pt>
                <c:pt idx="159">
                  <c:v>8.2662992690964199</c:v>
                </c:pt>
                <c:pt idx="160">
                  <c:v>7.4781784441595596</c:v>
                </c:pt>
                <c:pt idx="161">
                  <c:v>8.3018453059324795</c:v>
                </c:pt>
                <c:pt idx="162">
                  <c:v>7.15622828688248</c:v>
                </c:pt>
                <c:pt idx="163">
                  <c:v>7.1071800391808297</c:v>
                </c:pt>
                <c:pt idx="164">
                  <c:v>7.4010084242127903</c:v>
                </c:pt>
                <c:pt idx="165">
                  <c:v>7.7567581872552598</c:v>
                </c:pt>
                <c:pt idx="166">
                  <c:v>7.2173854854281698</c:v>
                </c:pt>
                <c:pt idx="167">
                  <c:v>8.1124847166334906</c:v>
                </c:pt>
                <c:pt idx="168">
                  <c:v>6.0022144807166402</c:v>
                </c:pt>
                <c:pt idx="169">
                  <c:v>6.0662592221478198</c:v>
                </c:pt>
                <c:pt idx="170">
                  <c:v>5.6107486297667801</c:v>
                </c:pt>
                <c:pt idx="171">
                  <c:v>5.4903544854399096</c:v>
                </c:pt>
                <c:pt idx="172">
                  <c:v>5.7251684112470196</c:v>
                </c:pt>
                <c:pt idx="173">
                  <c:v>6.1904980540886996</c:v>
                </c:pt>
                <c:pt idx="174">
                  <c:v>5.3554208401206402</c:v>
                </c:pt>
                <c:pt idx="175">
                  <c:v>6.0937126441281197</c:v>
                </c:pt>
                <c:pt idx="176">
                  <c:v>5.5729861786789003</c:v>
                </c:pt>
                <c:pt idx="177">
                  <c:v>5.5208538323566501</c:v>
                </c:pt>
                <c:pt idx="178">
                  <c:v>5.8763659429796098</c:v>
                </c:pt>
                <c:pt idx="179">
                  <c:v>7.2077472293972296</c:v>
                </c:pt>
                <c:pt idx="180">
                  <c:v>5.2283150792758297</c:v>
                </c:pt>
                <c:pt idx="181">
                  <c:v>6.2803941400905998</c:v>
                </c:pt>
                <c:pt idx="182">
                  <c:v>6.0838167676795596</c:v>
                </c:pt>
                <c:pt idx="183">
                  <c:v>6.2021511313841602</c:v>
                </c:pt>
                <c:pt idx="184">
                  <c:v>5.8327266717222104</c:v>
                </c:pt>
                <c:pt idx="185">
                  <c:v>5.60249972978598</c:v>
                </c:pt>
                <c:pt idx="186">
                  <c:v>5.9489483014118401</c:v>
                </c:pt>
                <c:pt idx="187">
                  <c:v>5.7116736593647897</c:v>
                </c:pt>
                <c:pt idx="188">
                  <c:v>5.4026874093309303</c:v>
                </c:pt>
                <c:pt idx="189">
                  <c:v>5.5129760708216002</c:v>
                </c:pt>
                <c:pt idx="190">
                  <c:v>5.23922385747868</c:v>
                </c:pt>
                <c:pt idx="191">
                  <c:v>5.4587498657117797</c:v>
                </c:pt>
                <c:pt idx="192">
                  <c:v>5.2766432247701598</c:v>
                </c:pt>
                <c:pt idx="193">
                  <c:v>5.11121023253415</c:v>
                </c:pt>
                <c:pt idx="194">
                  <c:v>5.11121023253415</c:v>
                </c:pt>
                <c:pt idx="195">
                  <c:v>5.6272036130797902</c:v>
                </c:pt>
                <c:pt idx="196">
                  <c:v>6.8000730699584997</c:v>
                </c:pt>
                <c:pt idx="197">
                  <c:v>5.8595975783637098</c:v>
                </c:pt>
                <c:pt idx="198">
                  <c:v>6.4632987643351996</c:v>
                </c:pt>
                <c:pt idx="199">
                  <c:v>5.6725007419063198</c:v>
                </c:pt>
                <c:pt idx="200">
                  <c:v>7.3751496620169998</c:v>
                </c:pt>
                <c:pt idx="201">
                  <c:v>5.63508137461484</c:v>
                </c:pt>
                <c:pt idx="202">
                  <c:v>5.4952511073677401</c:v>
                </c:pt>
                <c:pt idx="203">
                  <c:v>4.1487366131783201</c:v>
                </c:pt>
                <c:pt idx="204">
                  <c:v>4.89063290955281</c:v>
                </c:pt>
                <c:pt idx="205">
                  <c:v>4.8650301845639099</c:v>
                </c:pt>
                <c:pt idx="206">
                  <c:v>5.6449285765336503</c:v>
                </c:pt>
                <c:pt idx="207">
                  <c:v>6.2081885262895797</c:v>
                </c:pt>
                <c:pt idx="208">
                  <c:v>5.8005143668508499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B7-4AA4-94FC-31E357B58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95296"/>
        <c:axId val="126696832"/>
      </c:scatterChart>
      <c:valAx>
        <c:axId val="12669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96832"/>
        <c:crosses val="autoZero"/>
        <c:crossBetween val="midCat"/>
      </c:valAx>
      <c:valAx>
        <c:axId val="1266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95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Aromatase_steroidAza_test!$D$2</c:f>
              <c:strCache>
                <c:ptCount val="1"/>
                <c:pt idx="0">
                  <c:v>Cal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774540682414697"/>
                  <c:y val="-0.155159303003791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Aromatase_steroidAza_test!$C$3:$C$92</c:f>
              <c:numCache>
                <c:formatCode>General</c:formatCode>
                <c:ptCount val="90"/>
                <c:pt idx="0">
                  <c:v>5.4809999999999999</c:v>
                </c:pt>
                <c:pt idx="1">
                  <c:v>6</c:v>
                </c:pt>
                <c:pt idx="2">
                  <c:v>6.5529999999999999</c:v>
                </c:pt>
                <c:pt idx="3">
                  <c:v>4.0220000000000002</c:v>
                </c:pt>
                <c:pt idx="4">
                  <c:v>4.2439999999999998</c:v>
                </c:pt>
                <c:pt idx="5">
                  <c:v>4.2919999999999998</c:v>
                </c:pt>
                <c:pt idx="6">
                  <c:v>6.444</c:v>
                </c:pt>
                <c:pt idx="7">
                  <c:v>6.577</c:v>
                </c:pt>
                <c:pt idx="8">
                  <c:v>6.6580000000000004</c:v>
                </c:pt>
                <c:pt idx="9">
                  <c:v>6.6989999999999998</c:v>
                </c:pt>
                <c:pt idx="10">
                  <c:v>6.6020000000000003</c:v>
                </c:pt>
                <c:pt idx="11">
                  <c:v>6.42</c:v>
                </c:pt>
                <c:pt idx="12">
                  <c:v>6.3470000000000004</c:v>
                </c:pt>
                <c:pt idx="13">
                  <c:v>5.2759999999999998</c:v>
                </c:pt>
                <c:pt idx="14">
                  <c:v>5.2519999999999998</c:v>
                </c:pt>
                <c:pt idx="15">
                  <c:v>5.3470000000000004</c:v>
                </c:pt>
                <c:pt idx="16">
                  <c:v>3.87</c:v>
                </c:pt>
                <c:pt idx="17">
                  <c:v>6.3369999999999997</c:v>
                </c:pt>
                <c:pt idx="18">
                  <c:v>6.26</c:v>
                </c:pt>
                <c:pt idx="19">
                  <c:v>6.0179999999999998</c:v>
                </c:pt>
                <c:pt idx="20">
                  <c:v>4.7539999999999996</c:v>
                </c:pt>
                <c:pt idx="21">
                  <c:v>6</c:v>
                </c:pt>
                <c:pt idx="22">
                  <c:v>5.62</c:v>
                </c:pt>
                <c:pt idx="23">
                  <c:v>5.367</c:v>
                </c:pt>
                <c:pt idx="24">
                  <c:v>4.8239999999999998</c:v>
                </c:pt>
                <c:pt idx="25">
                  <c:v>3.996</c:v>
                </c:pt>
                <c:pt idx="26">
                  <c:v>4.548</c:v>
                </c:pt>
                <c:pt idx="27">
                  <c:v>4.2290000000000001</c:v>
                </c:pt>
                <c:pt idx="28">
                  <c:v>4.1310000000000002</c:v>
                </c:pt>
                <c:pt idx="29">
                  <c:v>3.77</c:v>
                </c:pt>
                <c:pt idx="30">
                  <c:v>4.9210000000000003</c:v>
                </c:pt>
                <c:pt idx="31">
                  <c:v>4.0759999999999996</c:v>
                </c:pt>
                <c:pt idx="32">
                  <c:v>5.6580000000000004</c:v>
                </c:pt>
                <c:pt idx="33">
                  <c:v>4.8150000000000004</c:v>
                </c:pt>
                <c:pt idx="34">
                  <c:v>5.2149999999999999</c:v>
                </c:pt>
                <c:pt idx="35">
                  <c:v>5.3470000000000004</c:v>
                </c:pt>
                <c:pt idx="36">
                  <c:v>5.8239999999999998</c:v>
                </c:pt>
                <c:pt idx="37">
                  <c:v>5.7450000000000001</c:v>
                </c:pt>
                <c:pt idx="38">
                  <c:v>6.6479999999999997</c:v>
                </c:pt>
                <c:pt idx="39">
                  <c:v>6.8390000000000004</c:v>
                </c:pt>
                <c:pt idx="40">
                  <c:v>6.1740000000000004</c:v>
                </c:pt>
                <c:pt idx="41">
                  <c:v>4.2220000000000004</c:v>
                </c:pt>
                <c:pt idx="42">
                  <c:v>4.7450000000000001</c:v>
                </c:pt>
                <c:pt idx="43">
                  <c:v>6.2919999999999998</c:v>
                </c:pt>
                <c:pt idx="44">
                  <c:v>5.77</c:v>
                </c:pt>
                <c:pt idx="45">
                  <c:v>6.1020000000000003</c:v>
                </c:pt>
                <c:pt idx="46">
                  <c:v>5.8540000000000001</c:v>
                </c:pt>
                <c:pt idx="47">
                  <c:v>6.18</c:v>
                </c:pt>
                <c:pt idx="48">
                  <c:v>5.3979999999999997</c:v>
                </c:pt>
                <c:pt idx="49">
                  <c:v>5.2290000000000001</c:v>
                </c:pt>
                <c:pt idx="50">
                  <c:v>5.6379999999999999</c:v>
                </c:pt>
                <c:pt idx="51">
                  <c:v>4.42</c:v>
                </c:pt>
                <c:pt idx="52">
                  <c:v>5.3280000000000003</c:v>
                </c:pt>
                <c:pt idx="53">
                  <c:v>7.31</c:v>
                </c:pt>
                <c:pt idx="54">
                  <c:v>7.0179999999999998</c:v>
                </c:pt>
                <c:pt idx="55">
                  <c:v>7.77</c:v>
                </c:pt>
                <c:pt idx="56">
                  <c:v>5.2839999999999998</c:v>
                </c:pt>
                <c:pt idx="57">
                  <c:v>7.6040000000000001</c:v>
                </c:pt>
                <c:pt idx="58">
                  <c:v>7.0179999999999998</c:v>
                </c:pt>
                <c:pt idx="59">
                  <c:v>5.6779999999999999</c:v>
                </c:pt>
                <c:pt idx="60">
                  <c:v>7.3209999999999997</c:v>
                </c:pt>
                <c:pt idx="61">
                  <c:v>6.2519999999999998</c:v>
                </c:pt>
                <c:pt idx="62">
                  <c:v>6.5990000000000002</c:v>
                </c:pt>
                <c:pt idx="63">
                  <c:v>7.2759999999999998</c:v>
                </c:pt>
                <c:pt idx="64">
                  <c:v>5.7210000000000001</c:v>
                </c:pt>
                <c:pt idx="65">
                  <c:v>6.9960000000000004</c:v>
                </c:pt>
                <c:pt idx="66">
                  <c:v>6.4089999999999998</c:v>
                </c:pt>
                <c:pt idx="67">
                  <c:v>6.8239999999999998</c:v>
                </c:pt>
                <c:pt idx="68">
                  <c:v>7.9409999999999998</c:v>
                </c:pt>
                <c:pt idx="69">
                  <c:v>8.2530000000000001</c:v>
                </c:pt>
                <c:pt idx="70">
                  <c:v>8.6989999999999998</c:v>
                </c:pt>
                <c:pt idx="71">
                  <c:v>6</c:v>
                </c:pt>
                <c:pt idx="72">
                  <c:v>7.907</c:v>
                </c:pt>
                <c:pt idx="73">
                  <c:v>7.6779999999999999</c:v>
                </c:pt>
                <c:pt idx="74">
                  <c:v>8.125</c:v>
                </c:pt>
                <c:pt idx="75">
                  <c:v>7.6719999999999997</c:v>
                </c:pt>
                <c:pt idx="76">
                  <c:v>5.45</c:v>
                </c:pt>
                <c:pt idx="77">
                  <c:v>5.1820000000000004</c:v>
                </c:pt>
                <c:pt idx="78">
                  <c:v>5.2539999999999996</c:v>
                </c:pt>
                <c:pt idx="79">
                  <c:v>5.9470000000000001</c:v>
                </c:pt>
                <c:pt idx="80">
                  <c:v>5.1150000000000002</c:v>
                </c:pt>
                <c:pt idx="81">
                  <c:v>5.3369999999999997</c:v>
                </c:pt>
                <c:pt idx="82">
                  <c:v>5.0110000000000001</c:v>
                </c:pt>
                <c:pt idx="83">
                  <c:v>6.1870000000000003</c:v>
                </c:pt>
                <c:pt idx="84">
                  <c:v>5.4690000000000003</c:v>
                </c:pt>
                <c:pt idx="85">
                  <c:v>5.7670000000000003</c:v>
                </c:pt>
                <c:pt idx="86">
                  <c:v>5.3639999999999999</c:v>
                </c:pt>
                <c:pt idx="87">
                  <c:v>5.7119999999999997</c:v>
                </c:pt>
                <c:pt idx="88">
                  <c:v>5.3179999999999996</c:v>
                </c:pt>
                <c:pt idx="89">
                  <c:v>5.5620000000000003</c:v>
                </c:pt>
              </c:numCache>
            </c:numRef>
          </c:xVal>
          <c:yVal>
            <c:numRef>
              <c:f>Aromatase_steroidAza_test!$D$3:$D$92</c:f>
              <c:numCache>
                <c:formatCode>General</c:formatCode>
                <c:ptCount val="90"/>
                <c:pt idx="0">
                  <c:v>5.0926237101367899</c:v>
                </c:pt>
                <c:pt idx="1">
                  <c:v>6.3029125343069703</c:v>
                </c:pt>
                <c:pt idx="2">
                  <c:v>5.8433770932012896</c:v>
                </c:pt>
                <c:pt idx="3">
                  <c:v>4.2797165424775896</c:v>
                </c:pt>
                <c:pt idx="4">
                  <c:v>5.0172019336109903</c:v>
                </c:pt>
                <c:pt idx="5">
                  <c:v>4.9818897476371804</c:v>
                </c:pt>
                <c:pt idx="6">
                  <c:v>6.2812486900855902</c:v>
                </c:pt>
                <c:pt idx="7">
                  <c:v>6.2142877170376796</c:v>
                </c:pt>
                <c:pt idx="8">
                  <c:v>6.4112317554138798</c:v>
                </c:pt>
                <c:pt idx="9">
                  <c:v>6.3383624612146896</c:v>
                </c:pt>
                <c:pt idx="10">
                  <c:v>6.16505170744363</c:v>
                </c:pt>
                <c:pt idx="11">
                  <c:v>6.1847461112812496</c:v>
                </c:pt>
                <c:pt idx="12">
                  <c:v>6.0823352113256304</c:v>
                </c:pt>
                <c:pt idx="13">
                  <c:v>5.5348307846397997</c:v>
                </c:pt>
                <c:pt idx="14">
                  <c:v>5.7101109787946198</c:v>
                </c:pt>
                <c:pt idx="15">
                  <c:v>5.5466474269423696</c:v>
                </c:pt>
                <c:pt idx="16">
                  <c:v>4.5593770769717903</c:v>
                </c:pt>
                <c:pt idx="17">
                  <c:v>6.4584983246241698</c:v>
                </c:pt>
                <c:pt idx="18">
                  <c:v>6.4663760861592197</c:v>
                </c:pt>
                <c:pt idx="19">
                  <c:v>6.1945933132000599</c:v>
                </c:pt>
                <c:pt idx="20">
                  <c:v>5.8578190075767598</c:v>
                </c:pt>
                <c:pt idx="21">
                  <c:v>6.4230483977164496</c:v>
                </c:pt>
                <c:pt idx="22">
                  <c:v>4.9398756678890301</c:v>
                </c:pt>
                <c:pt idx="23">
                  <c:v>5.2057501196968996</c:v>
                </c:pt>
                <c:pt idx="24">
                  <c:v>4.9832033563318001</c:v>
                </c:pt>
                <c:pt idx="25">
                  <c:v>4.4372717731785496</c:v>
                </c:pt>
                <c:pt idx="26">
                  <c:v>4.5381098296015896</c:v>
                </c:pt>
                <c:pt idx="27">
                  <c:v>4.4514544527160602</c:v>
                </c:pt>
                <c:pt idx="28">
                  <c:v>4.52235430653149</c:v>
                </c:pt>
                <c:pt idx="29">
                  <c:v>4.5026599026938703</c:v>
                </c:pt>
                <c:pt idx="30">
                  <c:v>4.8197398044795499</c:v>
                </c:pt>
                <c:pt idx="31">
                  <c:v>4.5814375180443498</c:v>
                </c:pt>
                <c:pt idx="32">
                  <c:v>5.9838631921375303</c:v>
                </c:pt>
                <c:pt idx="33">
                  <c:v>5.8341857229716201</c:v>
                </c:pt>
                <c:pt idx="34">
                  <c:v>5.8479718056579504</c:v>
                </c:pt>
                <c:pt idx="35">
                  <c:v>5.7430107476127397</c:v>
                </c:pt>
                <c:pt idx="36">
                  <c:v>5.6007393291473804</c:v>
                </c:pt>
                <c:pt idx="37">
                  <c:v>5.6381586964388601</c:v>
                </c:pt>
                <c:pt idx="38">
                  <c:v>5.9631163597595904</c:v>
                </c:pt>
                <c:pt idx="39">
                  <c:v>6.5333370592071196</c:v>
                </c:pt>
                <c:pt idx="40">
                  <c:v>5.8912994941007204</c:v>
                </c:pt>
                <c:pt idx="41">
                  <c:v>4.4451495347135896</c:v>
                </c:pt>
                <c:pt idx="42">
                  <c:v>5.2071852222955801</c:v>
                </c:pt>
                <c:pt idx="43">
                  <c:v>6.2635237266317301</c:v>
                </c:pt>
                <c:pt idx="44">
                  <c:v>6.25958484586421</c:v>
                </c:pt>
                <c:pt idx="45">
                  <c:v>6.33639302083093</c:v>
                </c:pt>
                <c:pt idx="46">
                  <c:v>5.9818937517537698</c:v>
                </c:pt>
                <c:pt idx="47">
                  <c:v>6.6062063534063196</c:v>
                </c:pt>
                <c:pt idx="48">
                  <c:v>5.2348951286021501</c:v>
                </c:pt>
                <c:pt idx="49">
                  <c:v>5.7228446329406299</c:v>
                </c:pt>
                <c:pt idx="50">
                  <c:v>4.8605637147534697</c:v>
                </c:pt>
                <c:pt idx="51">
                  <c:v>4.4651779084518104</c:v>
                </c:pt>
                <c:pt idx="52">
                  <c:v>5.0429423995337999</c:v>
                </c:pt>
                <c:pt idx="53">
                  <c:v>7.78125842157006</c:v>
                </c:pt>
                <c:pt idx="54">
                  <c:v>7.3023460680611603</c:v>
                </c:pt>
                <c:pt idx="55">
                  <c:v>8.5799115850212999</c:v>
                </c:pt>
                <c:pt idx="56">
                  <c:v>6.3293768182393801</c:v>
                </c:pt>
                <c:pt idx="57">
                  <c:v>6.8113313368831498</c:v>
                </c:pt>
                <c:pt idx="58">
                  <c:v>8.2777651472090206</c:v>
                </c:pt>
                <c:pt idx="59">
                  <c:v>6.2288512598500603</c:v>
                </c:pt>
                <c:pt idx="60">
                  <c:v>5.9779481174509597</c:v>
                </c:pt>
                <c:pt idx="61">
                  <c:v>7.9516528662809298</c:v>
                </c:pt>
                <c:pt idx="62">
                  <c:v>6.2788328958592201</c:v>
                </c:pt>
                <c:pt idx="63">
                  <c:v>7.59265879290278</c:v>
                </c:pt>
                <c:pt idx="64">
                  <c:v>7.5844085763473696</c:v>
                </c:pt>
                <c:pt idx="65">
                  <c:v>7.4517596608720904</c:v>
                </c:pt>
                <c:pt idx="66">
                  <c:v>5.12499631522049</c:v>
                </c:pt>
                <c:pt idx="67">
                  <c:v>7.3552180495082196</c:v>
                </c:pt>
                <c:pt idx="68">
                  <c:v>7.6614764262495401</c:v>
                </c:pt>
                <c:pt idx="69">
                  <c:v>7.8160021999355198</c:v>
                </c:pt>
                <c:pt idx="70">
                  <c:v>8.2169679240265108</c:v>
                </c:pt>
                <c:pt idx="71">
                  <c:v>8.3020831605870899</c:v>
                </c:pt>
                <c:pt idx="72">
                  <c:v>8.2322371471124303</c:v>
                </c:pt>
                <c:pt idx="73">
                  <c:v>8.9569742284064802</c:v>
                </c:pt>
                <c:pt idx="74">
                  <c:v>9.0498488122488894</c:v>
                </c:pt>
                <c:pt idx="75">
                  <c:v>8.5963005352564501</c:v>
                </c:pt>
                <c:pt idx="76">
                  <c:v>5.4617706208437902</c:v>
                </c:pt>
                <c:pt idx="77">
                  <c:v>6.1425025286198798</c:v>
                </c:pt>
                <c:pt idx="78">
                  <c:v>5.4508688514619399</c:v>
                </c:pt>
                <c:pt idx="79">
                  <c:v>6.0706072864851697</c:v>
                </c:pt>
                <c:pt idx="80">
                  <c:v>5.2569488209325401</c:v>
                </c:pt>
                <c:pt idx="81">
                  <c:v>5.6663590665638504</c:v>
                </c:pt>
                <c:pt idx="82">
                  <c:v>5.9603836211763097</c:v>
                </c:pt>
                <c:pt idx="83">
                  <c:v>5.9091900978134104</c:v>
                </c:pt>
                <c:pt idx="84">
                  <c:v>5.7817183593949997</c:v>
                </c:pt>
                <c:pt idx="85">
                  <c:v>5.7177978707328396</c:v>
                </c:pt>
                <c:pt idx="86">
                  <c:v>5.3770846843420204</c:v>
                </c:pt>
                <c:pt idx="87">
                  <c:v>4.9007431832608699</c:v>
                </c:pt>
                <c:pt idx="88">
                  <c:v>5.4889809498538797</c:v>
                </c:pt>
                <c:pt idx="89">
                  <c:v>5.90292526680647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4E-442D-940D-0364EC72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96928"/>
        <c:axId val="126798464"/>
      </c:scatterChart>
      <c:valAx>
        <c:axId val="126796928"/>
        <c:scaling>
          <c:orientation val="minMax"/>
          <c:max val="10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98464"/>
        <c:crosses val="autoZero"/>
        <c:crossBetween val="midCat"/>
      </c:valAx>
      <c:valAx>
        <c:axId val="126798464"/>
        <c:scaling>
          <c:orientation val="minMax"/>
          <c:max val="10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9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410039370078802"/>
                  <c:y val="-0.153194444444444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Aromatase_steroidAza_test!$C$3:$C$55</c:f>
              <c:numCache>
                <c:formatCode>General</c:formatCode>
                <c:ptCount val="53"/>
                <c:pt idx="0">
                  <c:v>5.4809999999999999</c:v>
                </c:pt>
                <c:pt idx="1">
                  <c:v>6</c:v>
                </c:pt>
                <c:pt idx="2">
                  <c:v>6.5529999999999999</c:v>
                </c:pt>
                <c:pt idx="3">
                  <c:v>4.0220000000000002</c:v>
                </c:pt>
                <c:pt idx="4">
                  <c:v>4.2439999999999998</c:v>
                </c:pt>
                <c:pt idx="5">
                  <c:v>4.2919999999999998</c:v>
                </c:pt>
                <c:pt idx="6">
                  <c:v>6.444</c:v>
                </c:pt>
                <c:pt idx="7">
                  <c:v>6.577</c:v>
                </c:pt>
                <c:pt idx="8">
                  <c:v>6.6580000000000004</c:v>
                </c:pt>
                <c:pt idx="9">
                  <c:v>6.6989999999999998</c:v>
                </c:pt>
                <c:pt idx="10">
                  <c:v>6.6020000000000003</c:v>
                </c:pt>
                <c:pt idx="11">
                  <c:v>6.42</c:v>
                </c:pt>
                <c:pt idx="12">
                  <c:v>6.3470000000000004</c:v>
                </c:pt>
                <c:pt idx="13">
                  <c:v>5.2759999999999998</c:v>
                </c:pt>
                <c:pt idx="14">
                  <c:v>5.2519999999999998</c:v>
                </c:pt>
                <c:pt idx="15">
                  <c:v>5.3470000000000004</c:v>
                </c:pt>
                <c:pt idx="16">
                  <c:v>3.87</c:v>
                </c:pt>
                <c:pt idx="17">
                  <c:v>6.3369999999999997</c:v>
                </c:pt>
                <c:pt idx="18">
                  <c:v>6.26</c:v>
                </c:pt>
                <c:pt idx="19">
                  <c:v>6.0179999999999998</c:v>
                </c:pt>
                <c:pt idx="20">
                  <c:v>4.7539999999999996</c:v>
                </c:pt>
                <c:pt idx="21">
                  <c:v>6</c:v>
                </c:pt>
                <c:pt idx="22">
                  <c:v>5.62</c:v>
                </c:pt>
                <c:pt idx="23">
                  <c:v>5.367</c:v>
                </c:pt>
                <c:pt idx="24">
                  <c:v>4.8239999999999998</c:v>
                </c:pt>
                <c:pt idx="25">
                  <c:v>3.996</c:v>
                </c:pt>
                <c:pt idx="26">
                  <c:v>4.548</c:v>
                </c:pt>
                <c:pt idx="27">
                  <c:v>4.2290000000000001</c:v>
                </c:pt>
                <c:pt idx="28">
                  <c:v>4.1310000000000002</c:v>
                </c:pt>
                <c:pt idx="29">
                  <c:v>3.77</c:v>
                </c:pt>
                <c:pt idx="30">
                  <c:v>4.9210000000000003</c:v>
                </c:pt>
                <c:pt idx="31">
                  <c:v>4.0759999999999996</c:v>
                </c:pt>
                <c:pt idx="32">
                  <c:v>5.6580000000000004</c:v>
                </c:pt>
                <c:pt idx="33">
                  <c:v>4.8150000000000004</c:v>
                </c:pt>
                <c:pt idx="34">
                  <c:v>5.2149999999999999</c:v>
                </c:pt>
                <c:pt idx="35">
                  <c:v>5.3470000000000004</c:v>
                </c:pt>
                <c:pt idx="36">
                  <c:v>5.8239999999999998</c:v>
                </c:pt>
                <c:pt idx="37">
                  <c:v>5.7450000000000001</c:v>
                </c:pt>
                <c:pt idx="38">
                  <c:v>6.6479999999999997</c:v>
                </c:pt>
                <c:pt idx="39">
                  <c:v>6.8390000000000004</c:v>
                </c:pt>
                <c:pt idx="40">
                  <c:v>6.1740000000000004</c:v>
                </c:pt>
                <c:pt idx="41">
                  <c:v>4.2220000000000004</c:v>
                </c:pt>
                <c:pt idx="42">
                  <c:v>4.7450000000000001</c:v>
                </c:pt>
                <c:pt idx="43">
                  <c:v>6.2919999999999998</c:v>
                </c:pt>
                <c:pt idx="44">
                  <c:v>5.77</c:v>
                </c:pt>
                <c:pt idx="45">
                  <c:v>6.1020000000000003</c:v>
                </c:pt>
                <c:pt idx="46">
                  <c:v>5.8540000000000001</c:v>
                </c:pt>
                <c:pt idx="47">
                  <c:v>6.18</c:v>
                </c:pt>
                <c:pt idx="48">
                  <c:v>5.3979999999999997</c:v>
                </c:pt>
                <c:pt idx="49">
                  <c:v>5.2290000000000001</c:v>
                </c:pt>
                <c:pt idx="50">
                  <c:v>5.6379999999999999</c:v>
                </c:pt>
                <c:pt idx="51">
                  <c:v>4.42</c:v>
                </c:pt>
                <c:pt idx="52">
                  <c:v>5.3280000000000003</c:v>
                </c:pt>
              </c:numCache>
            </c:numRef>
          </c:xVal>
          <c:yVal>
            <c:numRef>
              <c:f>Aromatase_steroidAza_test!$D$3:$D$55</c:f>
              <c:numCache>
                <c:formatCode>General</c:formatCode>
                <c:ptCount val="53"/>
                <c:pt idx="0">
                  <c:v>5.0926237101367899</c:v>
                </c:pt>
                <c:pt idx="1">
                  <c:v>6.3029125343069703</c:v>
                </c:pt>
                <c:pt idx="2">
                  <c:v>5.8433770932012896</c:v>
                </c:pt>
                <c:pt idx="3">
                  <c:v>4.2797165424775896</c:v>
                </c:pt>
                <c:pt idx="4">
                  <c:v>5.0172019336109903</c:v>
                </c:pt>
                <c:pt idx="5">
                  <c:v>4.9818897476371804</c:v>
                </c:pt>
                <c:pt idx="6">
                  <c:v>6.2812486900855902</c:v>
                </c:pt>
                <c:pt idx="7">
                  <c:v>6.2142877170376796</c:v>
                </c:pt>
                <c:pt idx="8">
                  <c:v>6.4112317554138798</c:v>
                </c:pt>
                <c:pt idx="9">
                  <c:v>6.3383624612146896</c:v>
                </c:pt>
                <c:pt idx="10">
                  <c:v>6.16505170744363</c:v>
                </c:pt>
                <c:pt idx="11">
                  <c:v>6.1847461112812496</c:v>
                </c:pt>
                <c:pt idx="12">
                  <c:v>6.0823352113256304</c:v>
                </c:pt>
                <c:pt idx="13">
                  <c:v>5.5348307846397997</c:v>
                </c:pt>
                <c:pt idx="14">
                  <c:v>5.7101109787946198</c:v>
                </c:pt>
                <c:pt idx="15">
                  <c:v>5.5466474269423696</c:v>
                </c:pt>
                <c:pt idx="16">
                  <c:v>4.5593770769717903</c:v>
                </c:pt>
                <c:pt idx="17">
                  <c:v>6.4584983246241698</c:v>
                </c:pt>
                <c:pt idx="18">
                  <c:v>6.4663760861592197</c:v>
                </c:pt>
                <c:pt idx="19">
                  <c:v>6.1945933132000599</c:v>
                </c:pt>
                <c:pt idx="20">
                  <c:v>5.8578190075767598</c:v>
                </c:pt>
                <c:pt idx="21">
                  <c:v>6.4230483977164496</c:v>
                </c:pt>
                <c:pt idx="22">
                  <c:v>4.9398756678890301</c:v>
                </c:pt>
                <c:pt idx="23">
                  <c:v>5.2057501196968996</c:v>
                </c:pt>
                <c:pt idx="24">
                  <c:v>4.9832033563318001</c:v>
                </c:pt>
                <c:pt idx="25">
                  <c:v>4.4372717731785496</c:v>
                </c:pt>
                <c:pt idx="26">
                  <c:v>4.5381098296015896</c:v>
                </c:pt>
                <c:pt idx="27">
                  <c:v>4.4514544527160602</c:v>
                </c:pt>
                <c:pt idx="28">
                  <c:v>4.52235430653149</c:v>
                </c:pt>
                <c:pt idx="29">
                  <c:v>4.5026599026938703</c:v>
                </c:pt>
                <c:pt idx="30">
                  <c:v>4.8197398044795499</c:v>
                </c:pt>
                <c:pt idx="31">
                  <c:v>4.5814375180443498</c:v>
                </c:pt>
                <c:pt idx="32">
                  <c:v>5.9838631921375303</c:v>
                </c:pt>
                <c:pt idx="33">
                  <c:v>5.8341857229716201</c:v>
                </c:pt>
                <c:pt idx="34">
                  <c:v>5.8479718056579504</c:v>
                </c:pt>
                <c:pt idx="35">
                  <c:v>5.7430107476127397</c:v>
                </c:pt>
                <c:pt idx="36">
                  <c:v>5.6007393291473804</c:v>
                </c:pt>
                <c:pt idx="37">
                  <c:v>5.6381586964388601</c:v>
                </c:pt>
                <c:pt idx="38">
                  <c:v>5.9631163597595904</c:v>
                </c:pt>
                <c:pt idx="39">
                  <c:v>6.5333370592071196</c:v>
                </c:pt>
                <c:pt idx="40">
                  <c:v>5.8912994941007204</c:v>
                </c:pt>
                <c:pt idx="41">
                  <c:v>4.4451495347135896</c:v>
                </c:pt>
                <c:pt idx="42">
                  <c:v>5.2071852222955801</c:v>
                </c:pt>
                <c:pt idx="43">
                  <c:v>6.2635237266317301</c:v>
                </c:pt>
                <c:pt idx="44">
                  <c:v>6.25958484586421</c:v>
                </c:pt>
                <c:pt idx="45">
                  <c:v>6.33639302083093</c:v>
                </c:pt>
                <c:pt idx="46">
                  <c:v>5.9818937517537698</c:v>
                </c:pt>
                <c:pt idx="47">
                  <c:v>6.6062063534063196</c:v>
                </c:pt>
                <c:pt idx="48">
                  <c:v>5.2348951286021501</c:v>
                </c:pt>
                <c:pt idx="49">
                  <c:v>5.7228446329406299</c:v>
                </c:pt>
                <c:pt idx="50">
                  <c:v>4.8605637147534697</c:v>
                </c:pt>
                <c:pt idx="51">
                  <c:v>4.4651779084518104</c:v>
                </c:pt>
                <c:pt idx="52">
                  <c:v>5.0429423995337999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DB-4406-8344-EE55B43D4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39104"/>
        <c:axId val="126657280"/>
      </c:scatterChart>
      <c:valAx>
        <c:axId val="12663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57280"/>
        <c:crosses val="autoZero"/>
        <c:crossBetween val="midCat"/>
      </c:valAx>
      <c:valAx>
        <c:axId val="12665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3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9874234470691166E-3"/>
                  <c:y val="-0.155538941045830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Aromatase_steroidAza_test!$C$56:$C$92</c:f>
              <c:numCache>
                <c:formatCode>General</c:formatCode>
                <c:ptCount val="37"/>
                <c:pt idx="0">
                  <c:v>7.31</c:v>
                </c:pt>
                <c:pt idx="1">
                  <c:v>7.0179999999999998</c:v>
                </c:pt>
                <c:pt idx="2">
                  <c:v>7.77</c:v>
                </c:pt>
                <c:pt idx="3">
                  <c:v>5.2839999999999998</c:v>
                </c:pt>
                <c:pt idx="4">
                  <c:v>7.6040000000000001</c:v>
                </c:pt>
                <c:pt idx="5">
                  <c:v>7.0179999999999998</c:v>
                </c:pt>
                <c:pt idx="6">
                  <c:v>5.6779999999999999</c:v>
                </c:pt>
                <c:pt idx="7">
                  <c:v>7.3209999999999997</c:v>
                </c:pt>
                <c:pt idx="8">
                  <c:v>6.2519999999999998</c:v>
                </c:pt>
                <c:pt idx="9">
                  <c:v>6.5990000000000002</c:v>
                </c:pt>
                <c:pt idx="10">
                  <c:v>7.2759999999999998</c:v>
                </c:pt>
                <c:pt idx="11">
                  <c:v>5.7210000000000001</c:v>
                </c:pt>
                <c:pt idx="12">
                  <c:v>6.9960000000000004</c:v>
                </c:pt>
                <c:pt idx="13">
                  <c:v>6.4089999999999998</c:v>
                </c:pt>
                <c:pt idx="14">
                  <c:v>6.8239999999999998</c:v>
                </c:pt>
                <c:pt idx="15">
                  <c:v>7.9409999999999998</c:v>
                </c:pt>
                <c:pt idx="16">
                  <c:v>8.2530000000000001</c:v>
                </c:pt>
                <c:pt idx="17">
                  <c:v>8.6989999999999998</c:v>
                </c:pt>
                <c:pt idx="18">
                  <c:v>6</c:v>
                </c:pt>
                <c:pt idx="19">
                  <c:v>7.907</c:v>
                </c:pt>
                <c:pt idx="20">
                  <c:v>7.6779999999999999</c:v>
                </c:pt>
                <c:pt idx="21">
                  <c:v>8.125</c:v>
                </c:pt>
                <c:pt idx="22">
                  <c:v>7.6719999999999997</c:v>
                </c:pt>
                <c:pt idx="23">
                  <c:v>5.45</c:v>
                </c:pt>
                <c:pt idx="24">
                  <c:v>5.1820000000000004</c:v>
                </c:pt>
                <c:pt idx="25">
                  <c:v>5.2539999999999996</c:v>
                </c:pt>
                <c:pt idx="26">
                  <c:v>5.9470000000000001</c:v>
                </c:pt>
                <c:pt idx="27">
                  <c:v>5.1150000000000002</c:v>
                </c:pt>
                <c:pt idx="28">
                  <c:v>5.3369999999999997</c:v>
                </c:pt>
                <c:pt idx="29">
                  <c:v>5.0110000000000001</c:v>
                </c:pt>
                <c:pt idx="30">
                  <c:v>6.1870000000000003</c:v>
                </c:pt>
                <c:pt idx="31">
                  <c:v>5.4690000000000003</c:v>
                </c:pt>
                <c:pt idx="32">
                  <c:v>5.7670000000000003</c:v>
                </c:pt>
                <c:pt idx="33">
                  <c:v>5.3639999999999999</c:v>
                </c:pt>
                <c:pt idx="34">
                  <c:v>5.7119999999999997</c:v>
                </c:pt>
                <c:pt idx="35">
                  <c:v>5.3179999999999996</c:v>
                </c:pt>
                <c:pt idx="36">
                  <c:v>5.5620000000000003</c:v>
                </c:pt>
              </c:numCache>
            </c:numRef>
          </c:xVal>
          <c:yVal>
            <c:numRef>
              <c:f>Aromatase_steroidAza_test!$D$56:$D$92</c:f>
              <c:numCache>
                <c:formatCode>General</c:formatCode>
                <c:ptCount val="37"/>
                <c:pt idx="0">
                  <c:v>7.78125842157006</c:v>
                </c:pt>
                <c:pt idx="1">
                  <c:v>7.3023460680611603</c:v>
                </c:pt>
                <c:pt idx="2">
                  <c:v>8.5799115850212999</c:v>
                </c:pt>
                <c:pt idx="3">
                  <c:v>6.3293768182393801</c:v>
                </c:pt>
                <c:pt idx="4">
                  <c:v>6.8113313368831498</c:v>
                </c:pt>
                <c:pt idx="5">
                  <c:v>8.2777651472090206</c:v>
                </c:pt>
                <c:pt idx="6">
                  <c:v>6.2288512598500603</c:v>
                </c:pt>
                <c:pt idx="7">
                  <c:v>5.9779481174509597</c:v>
                </c:pt>
                <c:pt idx="8">
                  <c:v>7.9516528662809298</c:v>
                </c:pt>
                <c:pt idx="9">
                  <c:v>6.2788328958592201</c:v>
                </c:pt>
                <c:pt idx="10">
                  <c:v>7.59265879290278</c:v>
                </c:pt>
                <c:pt idx="11">
                  <c:v>7.5844085763473696</c:v>
                </c:pt>
                <c:pt idx="12">
                  <c:v>7.4517596608720904</c:v>
                </c:pt>
                <c:pt idx="13">
                  <c:v>5.12499631522049</c:v>
                </c:pt>
                <c:pt idx="14">
                  <c:v>7.3552180495082196</c:v>
                </c:pt>
                <c:pt idx="15">
                  <c:v>7.6614764262495401</c:v>
                </c:pt>
                <c:pt idx="16">
                  <c:v>7.8160021999355198</c:v>
                </c:pt>
                <c:pt idx="17">
                  <c:v>8.2169679240265108</c:v>
                </c:pt>
                <c:pt idx="18">
                  <c:v>8.3020831605870899</c:v>
                </c:pt>
                <c:pt idx="19">
                  <c:v>8.2322371471124303</c:v>
                </c:pt>
                <c:pt idx="20">
                  <c:v>8.9569742284064802</c:v>
                </c:pt>
                <c:pt idx="21">
                  <c:v>9.0498488122488894</c:v>
                </c:pt>
                <c:pt idx="22">
                  <c:v>8.5963005352564501</c:v>
                </c:pt>
                <c:pt idx="23">
                  <c:v>5.4617706208437902</c:v>
                </c:pt>
                <c:pt idx="24">
                  <c:v>6.1425025286198798</c:v>
                </c:pt>
                <c:pt idx="25">
                  <c:v>5.4508688514619399</c:v>
                </c:pt>
                <c:pt idx="26">
                  <c:v>6.0706072864851697</c:v>
                </c:pt>
                <c:pt idx="27">
                  <c:v>5.2569488209325401</c:v>
                </c:pt>
                <c:pt idx="28">
                  <c:v>5.6663590665638504</c:v>
                </c:pt>
                <c:pt idx="29">
                  <c:v>5.9603836211763097</c:v>
                </c:pt>
                <c:pt idx="30">
                  <c:v>5.9091900978134104</c:v>
                </c:pt>
                <c:pt idx="31">
                  <c:v>5.7817183593949997</c:v>
                </c:pt>
                <c:pt idx="32">
                  <c:v>5.7177978707328396</c:v>
                </c:pt>
                <c:pt idx="33">
                  <c:v>5.3770846843420204</c:v>
                </c:pt>
                <c:pt idx="34">
                  <c:v>4.9007431832608699</c:v>
                </c:pt>
                <c:pt idx="35">
                  <c:v>5.4889809498538797</c:v>
                </c:pt>
                <c:pt idx="36">
                  <c:v>5.90292526680647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9F-46C4-9F9A-CD618D9B8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13312"/>
        <c:axId val="126814848"/>
      </c:scatterChart>
      <c:valAx>
        <c:axId val="126813312"/>
        <c:scaling>
          <c:orientation val="minMax"/>
          <c:max val="10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14848"/>
        <c:crosses val="autoZero"/>
        <c:crossBetween val="midCat"/>
      </c:valAx>
      <c:valAx>
        <c:axId val="126814848"/>
        <c:scaling>
          <c:orientation val="minMax"/>
          <c:max val="10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1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81</xdr:row>
      <xdr:rowOff>23812</xdr:rowOff>
    </xdr:from>
    <xdr:to>
      <xdr:col>9</xdr:col>
      <xdr:colOff>0</xdr:colOff>
      <xdr:row>96</xdr:row>
      <xdr:rowOff>130492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478154</xdr:colOff>
      <xdr:row>162</xdr:row>
      <xdr:rowOff>184785</xdr:rowOff>
    </xdr:from>
    <xdr:to>
      <xdr:col>9</xdr:col>
      <xdr:colOff>0</xdr:colOff>
      <xdr:row>178</xdr:row>
      <xdr:rowOff>17145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371475</xdr:colOff>
      <xdr:row>108</xdr:row>
      <xdr:rowOff>33337</xdr:rowOff>
    </xdr:from>
    <xdr:to>
      <xdr:col>9</xdr:col>
      <xdr:colOff>0</xdr:colOff>
      <xdr:row>122</xdr:row>
      <xdr:rowOff>109537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17</xdr:row>
      <xdr:rowOff>42862</xdr:rowOff>
    </xdr:from>
    <xdr:to>
      <xdr:col>9</xdr:col>
      <xdr:colOff>0</xdr:colOff>
      <xdr:row>32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28</xdr:row>
      <xdr:rowOff>128587</xdr:rowOff>
    </xdr:from>
    <xdr:to>
      <xdr:col>9</xdr:col>
      <xdr:colOff>0</xdr:colOff>
      <xdr:row>43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346710</xdr:colOff>
      <xdr:row>74</xdr:row>
      <xdr:rowOff>18097</xdr:rowOff>
    </xdr:from>
    <xdr:to>
      <xdr:col>9</xdr:col>
      <xdr:colOff>0</xdr:colOff>
      <xdr:row>90</xdr:row>
      <xdr:rowOff>169545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topLeftCell="B1" zoomScaleNormal="100" workbookViewId="0">
      <selection activeCell="M5" sqref="M5"/>
    </sheetView>
  </sheetViews>
  <sheetFormatPr defaultRowHeight="15"/>
  <cols>
    <col min="5" max="6" width="12" bestFit="1" customWidth="1"/>
  </cols>
  <sheetData>
    <row r="1" spans="1:11" ht="75">
      <c r="A1" s="1" t="s">
        <v>5</v>
      </c>
      <c r="B1" s="1" t="s">
        <v>6</v>
      </c>
      <c r="C1" s="1" t="s">
        <v>7</v>
      </c>
      <c r="D1" s="1" t="s">
        <v>8</v>
      </c>
      <c r="E1" s="1" t="s">
        <v>10</v>
      </c>
      <c r="F1" s="1" t="s">
        <v>9</v>
      </c>
      <c r="G1" s="1" t="s">
        <v>9</v>
      </c>
      <c r="H1" s="1" t="s">
        <v>11</v>
      </c>
      <c r="I1" s="1" t="s">
        <v>12</v>
      </c>
    </row>
    <row r="2" spans="1:11">
      <c r="B2" t="s">
        <v>2</v>
      </c>
      <c r="C2" t="s">
        <v>3</v>
      </c>
      <c r="D2" t="s">
        <v>4</v>
      </c>
      <c r="F2" s="2" t="s">
        <v>0</v>
      </c>
      <c r="G2">
        <v>306</v>
      </c>
      <c r="H2">
        <v>309</v>
      </c>
      <c r="I2">
        <v>310</v>
      </c>
    </row>
    <row r="3" spans="1:11">
      <c r="A3" s="1">
        <v>1</v>
      </c>
      <c r="B3" s="1">
        <v>1</v>
      </c>
      <c r="C3" s="1">
        <v>4.3010000000000002</v>
      </c>
      <c r="D3" s="1">
        <v>5.1477680408821298</v>
      </c>
      <c r="E3" s="1">
        <f>ABS(C3-D3)</f>
        <v>0.84676804088212965</v>
      </c>
      <c r="F3" s="1">
        <v>1</v>
      </c>
      <c r="G3" s="1">
        <v>0</v>
      </c>
      <c r="H3" s="1">
        <v>0</v>
      </c>
      <c r="I3" s="1">
        <v>0</v>
      </c>
      <c r="J3" s="1"/>
      <c r="K3" s="1"/>
    </row>
    <row r="4" spans="1:11">
      <c r="A4" s="1">
        <v>2</v>
      </c>
      <c r="B4" s="1">
        <v>3</v>
      </c>
      <c r="C4" s="1">
        <v>5.77</v>
      </c>
      <c r="D4" s="1">
        <v>5.6145254118337196</v>
      </c>
      <c r="E4" s="1">
        <f t="shared" ref="E4:E67" si="0">ABS(C4-D4)</f>
        <v>0.15547458816628001</v>
      </c>
      <c r="F4" s="1">
        <v>1</v>
      </c>
      <c r="G4" s="1">
        <v>0</v>
      </c>
      <c r="H4" s="1">
        <v>0</v>
      </c>
      <c r="I4" s="1">
        <v>0</v>
      </c>
      <c r="J4" s="1"/>
      <c r="K4" s="1"/>
    </row>
    <row r="5" spans="1:11">
      <c r="A5" s="1">
        <v>3</v>
      </c>
      <c r="B5" s="1">
        <v>12</v>
      </c>
      <c r="C5" s="1">
        <v>5.9390000000000001</v>
      </c>
      <c r="D5" s="1">
        <v>5.7810108326100504</v>
      </c>
      <c r="E5" s="1">
        <f t="shared" si="0"/>
        <v>0.15798916738994961</v>
      </c>
      <c r="F5" s="1">
        <v>1</v>
      </c>
      <c r="G5" s="1">
        <v>0</v>
      </c>
      <c r="H5" s="1">
        <v>1</v>
      </c>
      <c r="I5" s="1">
        <v>0</v>
      </c>
      <c r="J5" s="1"/>
      <c r="K5" s="1"/>
    </row>
    <row r="6" spans="1:11">
      <c r="A6" s="1">
        <v>4</v>
      </c>
      <c r="B6" s="1">
        <v>13</v>
      </c>
      <c r="C6" s="1">
        <v>6.8239999999999998</v>
      </c>
      <c r="D6" s="1">
        <v>6.2408074538700298</v>
      </c>
      <c r="E6" s="1">
        <f t="shared" si="0"/>
        <v>0.58319254612997007</v>
      </c>
      <c r="F6" s="1">
        <v>1</v>
      </c>
      <c r="G6" s="1">
        <v>0</v>
      </c>
      <c r="H6" s="1">
        <v>0</v>
      </c>
      <c r="I6" s="1">
        <v>0</v>
      </c>
      <c r="J6" s="1"/>
      <c r="K6" s="1"/>
    </row>
    <row r="7" spans="1:11">
      <c r="A7" s="1">
        <v>5</v>
      </c>
      <c r="B7" s="1">
        <v>14</v>
      </c>
      <c r="C7" s="1">
        <v>5.569</v>
      </c>
      <c r="D7" s="1">
        <v>5.4848763164060204</v>
      </c>
      <c r="E7" s="1">
        <f t="shared" si="0"/>
        <v>8.4123683593979592E-2</v>
      </c>
      <c r="F7" s="1">
        <v>1</v>
      </c>
      <c r="G7" s="1">
        <v>0</v>
      </c>
      <c r="H7" s="1">
        <v>0</v>
      </c>
      <c r="I7" s="1">
        <v>0</v>
      </c>
      <c r="J7" s="1"/>
      <c r="K7" s="1"/>
    </row>
    <row r="8" spans="1:11">
      <c r="A8" s="1">
        <v>6</v>
      </c>
      <c r="B8" s="1">
        <v>15</v>
      </c>
      <c r="C8" s="1">
        <v>6.3869999999999996</v>
      </c>
      <c r="D8" s="1">
        <v>6.4654590743157803</v>
      </c>
      <c r="E8" s="1">
        <f t="shared" si="0"/>
        <v>7.8459074315780697E-2</v>
      </c>
      <c r="F8" s="1">
        <v>1</v>
      </c>
      <c r="G8" s="1">
        <v>0</v>
      </c>
      <c r="H8" s="1">
        <v>2</v>
      </c>
      <c r="I8" s="1">
        <v>0</v>
      </c>
      <c r="J8" s="1"/>
      <c r="K8" s="1"/>
    </row>
    <row r="9" spans="1:11">
      <c r="A9" s="1">
        <v>7</v>
      </c>
      <c r="B9" s="1">
        <v>16</v>
      </c>
      <c r="C9" s="1">
        <v>6.2759999999999998</v>
      </c>
      <c r="D9" s="1">
        <v>6.08916054432036</v>
      </c>
      <c r="E9" s="1">
        <f t="shared" si="0"/>
        <v>0.18683945567963978</v>
      </c>
      <c r="F9" s="1">
        <v>1</v>
      </c>
      <c r="G9" s="1">
        <v>0</v>
      </c>
      <c r="H9" s="1">
        <v>0</v>
      </c>
      <c r="I9" s="1">
        <v>0</v>
      </c>
      <c r="J9" s="1"/>
      <c r="K9" s="1"/>
    </row>
    <row r="10" spans="1:11">
      <c r="A10" s="1">
        <v>8</v>
      </c>
      <c r="B10" s="1">
        <v>18</v>
      </c>
      <c r="C10" s="1">
        <v>5.9589999999999996</v>
      </c>
      <c r="D10" s="1">
        <v>6.1729294689786798</v>
      </c>
      <c r="E10" s="1">
        <f t="shared" si="0"/>
        <v>0.21392946897868015</v>
      </c>
      <c r="F10" s="1">
        <v>1</v>
      </c>
      <c r="G10" s="1">
        <v>0</v>
      </c>
      <c r="H10" s="1">
        <v>1</v>
      </c>
      <c r="I10" s="1">
        <v>0</v>
      </c>
      <c r="J10" s="1"/>
      <c r="K10" s="1"/>
    </row>
    <row r="11" spans="1:11">
      <c r="A11" s="1">
        <v>9</v>
      </c>
      <c r="B11" s="1">
        <v>19</v>
      </c>
      <c r="C11" s="1">
        <v>5</v>
      </c>
      <c r="D11" s="1">
        <v>5.3933650469095298</v>
      </c>
      <c r="E11" s="1">
        <f t="shared" si="0"/>
        <v>0.39336504690952978</v>
      </c>
      <c r="F11" s="1">
        <v>1</v>
      </c>
      <c r="G11" s="1">
        <v>0</v>
      </c>
      <c r="H11" s="1">
        <v>1</v>
      </c>
      <c r="I11" s="1">
        <v>0</v>
      </c>
      <c r="J11" s="1"/>
      <c r="K11" s="1"/>
    </row>
    <row r="12" spans="1:11">
      <c r="A12" s="1">
        <v>10</v>
      </c>
      <c r="B12" s="1">
        <v>21</v>
      </c>
      <c r="C12" s="1">
        <v>6</v>
      </c>
      <c r="D12" s="1">
        <v>5.7069486774251699</v>
      </c>
      <c r="E12" s="1">
        <f t="shared" si="0"/>
        <v>0.29305132257483013</v>
      </c>
      <c r="F12" s="1">
        <v>1</v>
      </c>
      <c r="G12" s="1">
        <v>0</v>
      </c>
      <c r="H12" s="1">
        <v>0</v>
      </c>
      <c r="I12" s="1">
        <v>1</v>
      </c>
      <c r="J12" s="1"/>
      <c r="K12" s="1"/>
    </row>
    <row r="13" spans="1:11">
      <c r="A13" s="1">
        <v>11</v>
      </c>
      <c r="B13" s="1">
        <v>23</v>
      </c>
      <c r="C13" s="1">
        <v>5.2009999999999996</v>
      </c>
      <c r="D13" s="1">
        <v>5.4691834202865097</v>
      </c>
      <c r="E13" s="1">
        <f t="shared" si="0"/>
        <v>0.2681834202865101</v>
      </c>
      <c r="F13" s="1">
        <v>1</v>
      </c>
      <c r="G13" s="1">
        <v>1</v>
      </c>
      <c r="H13" s="1">
        <v>0</v>
      </c>
      <c r="I13" s="1">
        <v>0</v>
      </c>
      <c r="J13" s="1"/>
      <c r="K13" s="1"/>
    </row>
    <row r="14" spans="1:11">
      <c r="A14" s="1">
        <v>12</v>
      </c>
      <c r="B14" s="1">
        <v>24</v>
      </c>
      <c r="C14" s="1">
        <v>5.444</v>
      </c>
      <c r="D14" s="1">
        <v>5.9523521459973399</v>
      </c>
      <c r="E14" s="1">
        <f t="shared" si="0"/>
        <v>0.50835214599733991</v>
      </c>
      <c r="F14" s="1">
        <v>1</v>
      </c>
      <c r="G14" s="1">
        <v>0</v>
      </c>
      <c r="H14" s="1">
        <v>1</v>
      </c>
      <c r="I14" s="1">
        <v>0</v>
      </c>
      <c r="J14" s="1"/>
      <c r="K14" s="1"/>
    </row>
    <row r="15" spans="1:11">
      <c r="A15" s="1">
        <v>13</v>
      </c>
      <c r="B15" s="1">
        <v>26</v>
      </c>
      <c r="C15" s="1">
        <v>4.319</v>
      </c>
      <c r="D15" s="1">
        <v>4.8656927649952202</v>
      </c>
      <c r="E15" s="1">
        <f t="shared" si="0"/>
        <v>0.54669276499522024</v>
      </c>
      <c r="F15" s="1">
        <v>1</v>
      </c>
      <c r="G15" s="1">
        <v>0</v>
      </c>
      <c r="H15" s="1">
        <v>1</v>
      </c>
      <c r="I15" s="1">
        <v>0</v>
      </c>
      <c r="J15" s="1"/>
      <c r="K15" s="1"/>
    </row>
    <row r="16" spans="1:11">
      <c r="A16" s="1">
        <v>14</v>
      </c>
      <c r="B16" s="1">
        <v>28</v>
      </c>
      <c r="C16" s="1">
        <v>6.1669999999999998</v>
      </c>
      <c r="D16" s="1">
        <v>6.1206715904605504</v>
      </c>
      <c r="E16" s="1">
        <f t="shared" si="0"/>
        <v>4.6328409539449389E-2</v>
      </c>
      <c r="F16" s="1">
        <v>1</v>
      </c>
      <c r="G16" s="1">
        <v>0</v>
      </c>
      <c r="H16" s="1">
        <v>0</v>
      </c>
      <c r="I16" s="1">
        <v>0</v>
      </c>
      <c r="J16" s="1"/>
      <c r="K16" s="1"/>
    </row>
    <row r="17" spans="1:11">
      <c r="A17" s="1">
        <v>15</v>
      </c>
      <c r="B17" s="1">
        <v>29</v>
      </c>
      <c r="C17" s="1">
        <v>5.6379999999999999</v>
      </c>
      <c r="D17" s="1">
        <v>5.6046782099149102</v>
      </c>
      <c r="E17" s="1">
        <f t="shared" si="0"/>
        <v>3.3321790085089731E-2</v>
      </c>
      <c r="F17" s="1">
        <v>1</v>
      </c>
      <c r="G17" s="1">
        <v>0</v>
      </c>
      <c r="H17" s="1">
        <v>0</v>
      </c>
      <c r="I17" s="1">
        <v>0</v>
      </c>
      <c r="J17" s="1"/>
      <c r="K17" s="1"/>
    </row>
    <row r="18" spans="1:11">
      <c r="A18" s="1">
        <v>16</v>
      </c>
      <c r="B18" s="1">
        <v>31</v>
      </c>
      <c r="C18" s="1">
        <v>6.4089999999999998</v>
      </c>
      <c r="D18" s="1">
        <v>6.1886849920487803</v>
      </c>
      <c r="E18" s="1">
        <f t="shared" si="0"/>
        <v>0.2203150079512195</v>
      </c>
      <c r="F18" s="1">
        <v>1</v>
      </c>
      <c r="G18" s="1">
        <v>0</v>
      </c>
      <c r="H18" s="1">
        <v>1</v>
      </c>
      <c r="I18" s="1">
        <v>0</v>
      </c>
      <c r="J18" s="1"/>
      <c r="K18" s="1"/>
    </row>
    <row r="19" spans="1:11">
      <c r="A19" s="1">
        <v>17</v>
      </c>
      <c r="B19" s="1">
        <v>32</v>
      </c>
      <c r="C19" s="1">
        <v>6.5019999999999998</v>
      </c>
      <c r="D19" s="1">
        <v>6.1729294689786798</v>
      </c>
      <c r="E19" s="1">
        <f t="shared" si="0"/>
        <v>0.32907053102132</v>
      </c>
      <c r="F19" s="1">
        <v>1</v>
      </c>
      <c r="G19" s="1">
        <v>0</v>
      </c>
      <c r="H19" s="1">
        <v>1</v>
      </c>
      <c r="I19" s="1">
        <v>0</v>
      </c>
      <c r="J19" s="1"/>
      <c r="K19" s="1"/>
    </row>
    <row r="20" spans="1:11">
      <c r="A20" s="1">
        <v>18</v>
      </c>
      <c r="B20" s="1">
        <v>37</v>
      </c>
      <c r="C20" s="1">
        <v>6.1310000000000002</v>
      </c>
      <c r="D20" s="1">
        <v>6.1433878632222498</v>
      </c>
      <c r="E20" s="1">
        <f t="shared" si="0"/>
        <v>1.2387863222249607E-2</v>
      </c>
      <c r="F20" s="1">
        <v>1</v>
      </c>
      <c r="G20" s="1">
        <v>0</v>
      </c>
      <c r="H20" s="1">
        <v>1</v>
      </c>
      <c r="I20" s="1">
        <v>0</v>
      </c>
      <c r="J20" s="1"/>
      <c r="K20" s="1"/>
    </row>
    <row r="21" spans="1:11">
      <c r="A21" s="1">
        <v>19</v>
      </c>
      <c r="B21" s="1">
        <v>38</v>
      </c>
      <c r="C21" s="1">
        <v>7.3769999999999998</v>
      </c>
      <c r="D21" s="1">
        <v>6.0587019267204898</v>
      </c>
      <c r="E21" s="1">
        <f t="shared" si="0"/>
        <v>1.31829807327951</v>
      </c>
      <c r="F21" s="1">
        <v>1</v>
      </c>
      <c r="G21" s="1">
        <v>0</v>
      </c>
      <c r="H21" s="1">
        <v>1</v>
      </c>
      <c r="I21" s="1">
        <v>0</v>
      </c>
      <c r="J21" s="1"/>
      <c r="K21" s="1"/>
    </row>
    <row r="22" spans="1:11">
      <c r="A22" s="1">
        <v>20</v>
      </c>
      <c r="B22" s="1">
        <v>39</v>
      </c>
      <c r="C22" s="1">
        <v>7</v>
      </c>
      <c r="D22" s="1">
        <v>6.1374795420709702</v>
      </c>
      <c r="E22" s="1">
        <f t="shared" si="0"/>
        <v>0.86252045792902976</v>
      </c>
      <c r="F22" s="1">
        <v>1</v>
      </c>
      <c r="G22" s="1">
        <v>0</v>
      </c>
      <c r="H22" s="1">
        <v>1</v>
      </c>
      <c r="I22" s="1">
        <v>0</v>
      </c>
      <c r="J22" s="1"/>
      <c r="K22" s="1"/>
    </row>
    <row r="23" spans="1:11">
      <c r="A23" s="1">
        <v>21</v>
      </c>
      <c r="B23" s="1">
        <v>41</v>
      </c>
      <c r="C23" s="1">
        <v>6.8540000000000001</v>
      </c>
      <c r="D23" s="1">
        <v>6.2792792497018297</v>
      </c>
      <c r="E23" s="1">
        <f t="shared" si="0"/>
        <v>0.57472075029817038</v>
      </c>
      <c r="F23" s="1">
        <v>1</v>
      </c>
      <c r="G23" s="1">
        <v>0</v>
      </c>
      <c r="H23" s="1">
        <v>1</v>
      </c>
      <c r="I23" s="1">
        <v>0</v>
      </c>
      <c r="J23" s="1"/>
      <c r="K23" s="1"/>
    </row>
    <row r="24" spans="1:11">
      <c r="A24" s="1">
        <v>22</v>
      </c>
      <c r="B24" s="1">
        <v>42</v>
      </c>
      <c r="C24" s="1">
        <v>6.81</v>
      </c>
      <c r="D24" s="1">
        <v>6.3580568650523102</v>
      </c>
      <c r="E24" s="1">
        <f t="shared" si="0"/>
        <v>0.45194313494768945</v>
      </c>
      <c r="F24" s="1">
        <v>1</v>
      </c>
      <c r="G24" s="1">
        <v>0</v>
      </c>
      <c r="H24" s="1">
        <v>1</v>
      </c>
      <c r="I24" s="1">
        <v>0</v>
      </c>
      <c r="J24" s="1"/>
      <c r="K24" s="1"/>
    </row>
    <row r="25" spans="1:11">
      <c r="A25" s="1">
        <v>23</v>
      </c>
      <c r="B25" s="1">
        <v>46</v>
      </c>
      <c r="C25" s="1">
        <v>4.3570000000000002</v>
      </c>
      <c r="D25" s="1">
        <v>5.2339781167587098</v>
      </c>
      <c r="E25" s="1">
        <f t="shared" si="0"/>
        <v>0.87697811675870962</v>
      </c>
      <c r="F25" s="1">
        <v>1</v>
      </c>
      <c r="G25" s="1">
        <v>0</v>
      </c>
      <c r="H25" s="1">
        <v>1</v>
      </c>
      <c r="I25" s="1">
        <v>0</v>
      </c>
      <c r="J25" s="1"/>
      <c r="K25" s="1"/>
    </row>
    <row r="26" spans="1:11">
      <c r="A26" s="1">
        <v>24</v>
      </c>
      <c r="B26" s="1">
        <v>48</v>
      </c>
      <c r="C26" s="1">
        <v>4.9589999999999996</v>
      </c>
      <c r="D26" s="1">
        <v>5.6234556019090904</v>
      </c>
      <c r="E26" s="1">
        <f t="shared" si="0"/>
        <v>0.66445560190909081</v>
      </c>
      <c r="F26" s="1">
        <v>1</v>
      </c>
      <c r="G26" s="1">
        <v>0</v>
      </c>
      <c r="H26" s="1">
        <v>1</v>
      </c>
      <c r="I26" s="1">
        <v>0</v>
      </c>
      <c r="J26" s="1"/>
      <c r="K26" s="1"/>
    </row>
    <row r="27" spans="1:11">
      <c r="A27" s="1">
        <v>25</v>
      </c>
      <c r="B27" s="1">
        <v>49</v>
      </c>
      <c r="C27" s="1">
        <v>6.5229999999999997</v>
      </c>
      <c r="D27" s="1">
        <v>6.4722844073105001</v>
      </c>
      <c r="E27" s="1">
        <f t="shared" si="0"/>
        <v>5.0715592689499545E-2</v>
      </c>
      <c r="F27" s="1">
        <v>1</v>
      </c>
      <c r="G27" s="1">
        <v>0</v>
      </c>
      <c r="H27" s="1">
        <v>1</v>
      </c>
      <c r="I27" s="1">
        <v>0</v>
      </c>
      <c r="J27" s="1"/>
      <c r="K27" s="1"/>
    </row>
    <row r="28" spans="1:11">
      <c r="A28" s="1">
        <v>26</v>
      </c>
      <c r="B28" s="1">
        <v>50</v>
      </c>
      <c r="C28" s="1">
        <v>5.7210000000000001</v>
      </c>
      <c r="D28" s="1">
        <v>5.94447438446229</v>
      </c>
      <c r="E28" s="1">
        <f t="shared" si="0"/>
        <v>0.22347438446228995</v>
      </c>
      <c r="F28" s="1">
        <v>1</v>
      </c>
      <c r="G28" s="1">
        <v>0</v>
      </c>
      <c r="H28" s="1">
        <v>1</v>
      </c>
      <c r="I28" s="1">
        <v>0</v>
      </c>
      <c r="J28" s="1"/>
      <c r="K28" s="1"/>
    </row>
    <row r="29" spans="1:11">
      <c r="A29" s="1">
        <v>27</v>
      </c>
      <c r="B29" s="1">
        <v>51</v>
      </c>
      <c r="C29" s="1">
        <v>6.3570000000000002</v>
      </c>
      <c r="D29" s="1">
        <v>6.0961212940119598</v>
      </c>
      <c r="E29" s="1">
        <f t="shared" si="0"/>
        <v>0.26087870598804042</v>
      </c>
      <c r="F29" s="1">
        <v>1</v>
      </c>
      <c r="G29" s="1">
        <v>0</v>
      </c>
      <c r="H29" s="1">
        <v>1</v>
      </c>
      <c r="I29" s="1">
        <v>0</v>
      </c>
      <c r="J29" s="1"/>
      <c r="K29" s="1"/>
    </row>
    <row r="30" spans="1:11">
      <c r="A30" s="1">
        <v>28</v>
      </c>
      <c r="B30" s="1">
        <v>53</v>
      </c>
      <c r="C30" s="1">
        <v>4.62</v>
      </c>
      <c r="D30" s="1">
        <v>5.1315672168030897</v>
      </c>
      <c r="E30" s="1">
        <f t="shared" si="0"/>
        <v>0.51156721680308959</v>
      </c>
      <c r="F30" s="1">
        <v>1</v>
      </c>
      <c r="G30" s="1">
        <v>0</v>
      </c>
      <c r="H30" s="1">
        <v>1</v>
      </c>
      <c r="I30" s="1">
        <v>0</v>
      </c>
      <c r="J30" s="1"/>
      <c r="K30" s="1"/>
    </row>
    <row r="31" spans="1:11">
      <c r="A31" s="1">
        <v>29</v>
      </c>
      <c r="B31" s="1">
        <v>54</v>
      </c>
      <c r="C31" s="1">
        <v>5.6989999999999998</v>
      </c>
      <c r="D31" s="1">
        <v>5.5387696654073197</v>
      </c>
      <c r="E31" s="1">
        <f t="shared" si="0"/>
        <v>0.1602303345926801</v>
      </c>
      <c r="F31" s="1">
        <v>1</v>
      </c>
      <c r="G31" s="1">
        <v>0</v>
      </c>
      <c r="H31" s="1">
        <v>1</v>
      </c>
      <c r="I31" s="1">
        <v>0</v>
      </c>
      <c r="J31" s="1"/>
      <c r="K31" s="1"/>
    </row>
    <row r="32" spans="1:11">
      <c r="A32" s="1">
        <v>30</v>
      </c>
      <c r="B32" s="1">
        <v>56</v>
      </c>
      <c r="C32" s="1">
        <v>6.3369999999999997</v>
      </c>
      <c r="D32" s="1">
        <v>6.2527595128694804</v>
      </c>
      <c r="E32" s="1">
        <f t="shared" si="0"/>
        <v>8.4240487130519348E-2</v>
      </c>
      <c r="F32" s="1">
        <v>1</v>
      </c>
      <c r="G32" s="1">
        <v>0</v>
      </c>
      <c r="H32" s="1">
        <v>2</v>
      </c>
      <c r="I32" s="1">
        <v>0</v>
      </c>
      <c r="J32" s="1"/>
      <c r="K32" s="1"/>
    </row>
    <row r="33" spans="1:11">
      <c r="A33" s="1">
        <v>31</v>
      </c>
      <c r="B33" s="1">
        <v>57</v>
      </c>
      <c r="C33" s="1">
        <v>6.5529999999999999</v>
      </c>
      <c r="D33" s="1">
        <v>6.09809073439573</v>
      </c>
      <c r="E33" s="1">
        <f t="shared" si="0"/>
        <v>0.45490926560426992</v>
      </c>
      <c r="F33" s="1">
        <v>1</v>
      </c>
      <c r="G33" s="1">
        <v>0</v>
      </c>
      <c r="H33" s="1">
        <v>1</v>
      </c>
      <c r="I33" s="1">
        <v>0</v>
      </c>
      <c r="J33" s="1"/>
      <c r="K33" s="1"/>
    </row>
    <row r="34" spans="1:11">
      <c r="A34" s="1">
        <v>32</v>
      </c>
      <c r="B34" s="1">
        <v>60</v>
      </c>
      <c r="C34" s="1">
        <v>6.319</v>
      </c>
      <c r="D34" s="1">
        <v>6.3265458189121198</v>
      </c>
      <c r="E34" s="1">
        <f t="shared" si="0"/>
        <v>7.545818912119806E-3</v>
      </c>
      <c r="F34" s="1">
        <v>1</v>
      </c>
      <c r="G34" s="1">
        <v>0</v>
      </c>
      <c r="H34" s="1">
        <v>1</v>
      </c>
      <c r="I34" s="1">
        <v>0</v>
      </c>
      <c r="J34" s="1"/>
      <c r="K34" s="1"/>
    </row>
    <row r="35" spans="1:11">
      <c r="A35" s="1">
        <v>33</v>
      </c>
      <c r="B35" s="1">
        <v>61</v>
      </c>
      <c r="C35" s="1">
        <v>5.8360000000000003</v>
      </c>
      <c r="D35" s="1">
        <v>5.7519409376881097</v>
      </c>
      <c r="E35" s="1">
        <f t="shared" si="0"/>
        <v>8.4059062311890642E-2</v>
      </c>
      <c r="F35" s="1">
        <v>1</v>
      </c>
      <c r="G35" s="1">
        <v>0</v>
      </c>
      <c r="H35" s="1">
        <v>1</v>
      </c>
      <c r="I35" s="1">
        <v>0</v>
      </c>
      <c r="J35" s="1"/>
      <c r="K35" s="1"/>
    </row>
    <row r="36" spans="1:11">
      <c r="A36" s="1">
        <v>34</v>
      </c>
      <c r="B36" s="1">
        <v>62</v>
      </c>
      <c r="C36" s="1">
        <v>5.7140000000000004</v>
      </c>
      <c r="D36" s="1">
        <v>5.0753704575174297</v>
      </c>
      <c r="E36" s="1">
        <f t="shared" si="0"/>
        <v>0.63862954248257076</v>
      </c>
      <c r="F36" s="1">
        <v>1</v>
      </c>
      <c r="G36" s="1">
        <v>0</v>
      </c>
      <c r="H36" s="1">
        <v>0</v>
      </c>
      <c r="I36" s="1">
        <v>0</v>
      </c>
      <c r="J36" s="1"/>
      <c r="K36" s="1"/>
    </row>
    <row r="37" spans="1:11">
      <c r="A37" s="1">
        <v>35</v>
      </c>
      <c r="B37" s="1">
        <v>63</v>
      </c>
      <c r="C37" s="1">
        <v>5.8929999999999998</v>
      </c>
      <c r="D37" s="1">
        <v>5.6613466800350603</v>
      </c>
      <c r="E37" s="1">
        <f t="shared" si="0"/>
        <v>0.23165331996493954</v>
      </c>
      <c r="F37" s="1">
        <v>1</v>
      </c>
      <c r="G37" s="1">
        <v>0</v>
      </c>
      <c r="H37" s="1">
        <v>1</v>
      </c>
      <c r="I37" s="1">
        <v>0</v>
      </c>
      <c r="J37" s="1"/>
      <c r="K37" s="1"/>
    </row>
    <row r="38" spans="1:11">
      <c r="A38" s="1">
        <v>36</v>
      </c>
      <c r="B38" s="1">
        <v>64</v>
      </c>
      <c r="C38" s="1">
        <v>4.9829999999999997</v>
      </c>
      <c r="D38" s="1">
        <v>4.3647364488799498</v>
      </c>
      <c r="E38" s="1">
        <f t="shared" si="0"/>
        <v>0.61826355112004983</v>
      </c>
      <c r="F38" s="1">
        <v>1</v>
      </c>
      <c r="G38" s="1">
        <v>0</v>
      </c>
      <c r="H38" s="1">
        <v>0</v>
      </c>
      <c r="I38" s="1">
        <v>0</v>
      </c>
      <c r="J38" s="1"/>
      <c r="K38" s="1"/>
    </row>
    <row r="39" spans="1:11">
      <c r="A39" s="1">
        <v>37</v>
      </c>
      <c r="B39" s="1">
        <v>67</v>
      </c>
      <c r="C39" s="1">
        <v>5.7569999999999997</v>
      </c>
      <c r="D39" s="1">
        <v>5.7046743684778196</v>
      </c>
      <c r="E39" s="1">
        <f t="shared" si="0"/>
        <v>5.2325631522180061E-2</v>
      </c>
      <c r="F39" s="1">
        <v>1</v>
      </c>
      <c r="G39" s="1">
        <v>0</v>
      </c>
      <c r="H39" s="1">
        <v>1</v>
      </c>
      <c r="I39" s="1">
        <v>0</v>
      </c>
      <c r="J39" s="1"/>
      <c r="K39" s="1"/>
    </row>
    <row r="40" spans="1:11">
      <c r="A40" s="1">
        <v>38</v>
      </c>
      <c r="B40" s="1">
        <v>68</v>
      </c>
      <c r="C40" s="1">
        <v>5.7350000000000003</v>
      </c>
      <c r="D40" s="1">
        <v>5.8189019107360203</v>
      </c>
      <c r="E40" s="1">
        <f t="shared" si="0"/>
        <v>8.3901910736019936E-2</v>
      </c>
      <c r="F40" s="1">
        <v>1</v>
      </c>
      <c r="G40" s="1">
        <v>0</v>
      </c>
      <c r="H40" s="1">
        <v>1</v>
      </c>
      <c r="I40" s="1">
        <v>0</v>
      </c>
      <c r="J40" s="1"/>
      <c r="K40" s="1"/>
    </row>
    <row r="41" spans="1:11">
      <c r="A41" s="1">
        <v>39</v>
      </c>
      <c r="B41" s="1">
        <v>69</v>
      </c>
      <c r="C41" s="1">
        <v>6.1289999999999996</v>
      </c>
      <c r="D41" s="1">
        <v>5.9350988933779796</v>
      </c>
      <c r="E41" s="1">
        <f t="shared" si="0"/>
        <v>0.19390110662201998</v>
      </c>
      <c r="F41" s="1">
        <v>1</v>
      </c>
      <c r="G41" s="1">
        <v>0</v>
      </c>
      <c r="H41" s="1">
        <v>1</v>
      </c>
      <c r="I41" s="1">
        <v>0</v>
      </c>
      <c r="J41" s="1"/>
      <c r="K41" s="1"/>
    </row>
    <row r="42" spans="1:11">
      <c r="A42" s="1">
        <v>40</v>
      </c>
      <c r="B42" s="1">
        <v>70</v>
      </c>
      <c r="C42" s="1">
        <v>6.5259999999999998</v>
      </c>
      <c r="D42" s="1">
        <v>5.8287491126548296</v>
      </c>
      <c r="E42" s="1">
        <f t="shared" si="0"/>
        <v>0.69725088734517016</v>
      </c>
      <c r="F42" s="1">
        <v>1</v>
      </c>
      <c r="G42" s="1">
        <v>0</v>
      </c>
      <c r="H42" s="1">
        <v>1</v>
      </c>
      <c r="I42" s="1">
        <v>0</v>
      </c>
      <c r="J42" s="1"/>
      <c r="K42" s="1"/>
    </row>
    <row r="43" spans="1:11">
      <c r="A43" s="1">
        <v>41</v>
      </c>
      <c r="B43" s="1">
        <v>72</v>
      </c>
      <c r="C43" s="1">
        <v>5.9589999999999996</v>
      </c>
      <c r="D43" s="1">
        <v>5.8893300537169599</v>
      </c>
      <c r="E43" s="1">
        <f t="shared" si="0"/>
        <v>6.9669946283039685E-2</v>
      </c>
      <c r="F43" s="1">
        <v>1</v>
      </c>
      <c r="G43" s="1">
        <v>0</v>
      </c>
      <c r="H43" s="1">
        <v>1</v>
      </c>
      <c r="I43" s="1">
        <v>0</v>
      </c>
      <c r="J43" s="1"/>
      <c r="K43" s="1"/>
    </row>
    <row r="44" spans="1:11">
      <c r="A44" s="1">
        <v>42</v>
      </c>
      <c r="B44" s="1">
        <v>74</v>
      </c>
      <c r="C44" s="1">
        <v>4.5289999999999999</v>
      </c>
      <c r="D44" s="1">
        <v>5.06066736298766</v>
      </c>
      <c r="E44" s="1">
        <f t="shared" si="0"/>
        <v>0.53166736298766004</v>
      </c>
      <c r="F44" s="1">
        <v>1</v>
      </c>
      <c r="G44" s="1">
        <v>0</v>
      </c>
      <c r="H44" s="1">
        <v>1</v>
      </c>
      <c r="I44" s="1">
        <v>0</v>
      </c>
      <c r="J44" s="1"/>
      <c r="K44" s="1"/>
    </row>
    <row r="45" spans="1:11">
      <c r="A45" s="1">
        <v>43</v>
      </c>
      <c r="B45" s="1">
        <v>75</v>
      </c>
      <c r="C45" s="1">
        <v>5.7350000000000003</v>
      </c>
      <c r="D45" s="1">
        <v>5.9267494210084299</v>
      </c>
      <c r="E45" s="1">
        <f t="shared" si="0"/>
        <v>0.19174942100842962</v>
      </c>
      <c r="F45" s="1">
        <v>1</v>
      </c>
      <c r="G45" s="1">
        <v>0</v>
      </c>
      <c r="H45" s="1">
        <v>1</v>
      </c>
      <c r="I45" s="1">
        <v>0</v>
      </c>
      <c r="J45" s="1"/>
      <c r="K45" s="1"/>
    </row>
    <row r="46" spans="1:11">
      <c r="A46" s="1">
        <v>44</v>
      </c>
      <c r="B46" s="1">
        <v>76</v>
      </c>
      <c r="C46" s="1">
        <v>6.0810000000000004</v>
      </c>
      <c r="D46" s="1">
        <v>6.1473267439897796</v>
      </c>
      <c r="E46" s="1">
        <f t="shared" si="0"/>
        <v>6.6326743989779224E-2</v>
      </c>
      <c r="F46" s="1">
        <v>1</v>
      </c>
      <c r="G46" s="1">
        <v>0</v>
      </c>
      <c r="H46" s="1">
        <v>1</v>
      </c>
      <c r="I46" s="1">
        <v>0</v>
      </c>
      <c r="J46" s="1"/>
      <c r="K46" s="1"/>
    </row>
    <row r="47" spans="1:11">
      <c r="A47" s="1">
        <v>45</v>
      </c>
      <c r="B47" s="1">
        <v>137</v>
      </c>
      <c r="C47" s="1">
        <v>6.6379999999999999</v>
      </c>
      <c r="D47" s="1">
        <v>6.3679040669711204</v>
      </c>
      <c r="E47" s="1">
        <f t="shared" si="0"/>
        <v>0.27009593302887946</v>
      </c>
      <c r="F47" s="1">
        <v>1</v>
      </c>
      <c r="G47" s="1">
        <v>0</v>
      </c>
      <c r="H47" s="1">
        <v>1</v>
      </c>
      <c r="I47" s="1">
        <v>0</v>
      </c>
      <c r="J47" s="1"/>
      <c r="K47" s="1"/>
    </row>
    <row r="48" spans="1:11">
      <c r="A48" s="1">
        <v>46</v>
      </c>
      <c r="B48" s="1">
        <v>138</v>
      </c>
      <c r="C48" s="1">
        <v>6.367</v>
      </c>
      <c r="D48" s="1">
        <v>6.4762232880780299</v>
      </c>
      <c r="E48" s="1">
        <f t="shared" si="0"/>
        <v>0.10922328807802995</v>
      </c>
      <c r="F48" s="1">
        <v>1</v>
      </c>
      <c r="G48" s="1">
        <v>0</v>
      </c>
      <c r="H48" s="1">
        <v>1</v>
      </c>
      <c r="I48" s="1">
        <v>0</v>
      </c>
      <c r="J48" s="1"/>
      <c r="K48" s="1"/>
    </row>
    <row r="49" spans="1:11">
      <c r="A49" s="1">
        <v>47</v>
      </c>
      <c r="B49" s="1">
        <v>140</v>
      </c>
      <c r="C49" s="1">
        <v>6.3979999999999997</v>
      </c>
      <c r="D49" s="1">
        <v>6.4309261592515004</v>
      </c>
      <c r="E49" s="1">
        <f t="shared" si="0"/>
        <v>3.2926159251500664E-2</v>
      </c>
      <c r="F49" s="1">
        <v>1</v>
      </c>
      <c r="G49" s="1">
        <v>0</v>
      </c>
      <c r="H49" s="1">
        <v>1</v>
      </c>
      <c r="I49" s="1">
        <v>0</v>
      </c>
      <c r="J49" s="1"/>
      <c r="K49" s="1"/>
    </row>
    <row r="50" spans="1:11">
      <c r="A50" s="1">
        <v>48</v>
      </c>
      <c r="B50" s="1">
        <v>174</v>
      </c>
      <c r="C50" s="1">
        <v>7.0510000000000002</v>
      </c>
      <c r="D50" s="1">
        <v>6.5727258668823598</v>
      </c>
      <c r="E50" s="1">
        <f t="shared" si="0"/>
        <v>0.47827413311764033</v>
      </c>
      <c r="F50" s="1">
        <v>1</v>
      </c>
      <c r="G50" s="1">
        <v>0</v>
      </c>
      <c r="H50" s="1">
        <v>1</v>
      </c>
      <c r="I50" s="1">
        <v>0</v>
      </c>
      <c r="J50" s="1"/>
      <c r="K50" s="1"/>
    </row>
    <row r="51" spans="1:11">
      <c r="A51" s="1">
        <v>49</v>
      </c>
      <c r="B51" s="1">
        <v>175</v>
      </c>
      <c r="C51" s="1">
        <v>5.2919999999999998</v>
      </c>
      <c r="D51" s="1">
        <v>5.5274247339392497</v>
      </c>
      <c r="E51" s="1">
        <f t="shared" si="0"/>
        <v>0.2354247339392499</v>
      </c>
      <c r="F51" s="1">
        <v>1</v>
      </c>
      <c r="G51" s="1">
        <v>0</v>
      </c>
      <c r="H51" s="1">
        <v>1</v>
      </c>
      <c r="I51" s="1">
        <v>0</v>
      </c>
      <c r="J51" s="1"/>
      <c r="K51" s="1"/>
    </row>
    <row r="52" spans="1:11">
      <c r="A52" s="1">
        <v>50</v>
      </c>
      <c r="B52" s="1">
        <v>176</v>
      </c>
      <c r="C52" s="1">
        <v>6.2220000000000004</v>
      </c>
      <c r="D52" s="1">
        <v>5.5845385050683403</v>
      </c>
      <c r="E52" s="1">
        <f t="shared" si="0"/>
        <v>0.63746149493166016</v>
      </c>
      <c r="F52" s="1">
        <v>1</v>
      </c>
      <c r="G52" s="1">
        <v>0</v>
      </c>
      <c r="H52" s="1">
        <v>1</v>
      </c>
      <c r="I52" s="1">
        <v>0</v>
      </c>
      <c r="J52" s="1"/>
      <c r="K52" s="1"/>
    </row>
    <row r="53" spans="1:11">
      <c r="A53" s="1">
        <v>51</v>
      </c>
      <c r="B53" s="1">
        <v>177</v>
      </c>
      <c r="C53" s="1">
        <v>6.6020000000000003</v>
      </c>
      <c r="D53" s="1">
        <v>6.3797207092736903</v>
      </c>
      <c r="E53" s="1">
        <f t="shared" si="0"/>
        <v>0.22227929072631003</v>
      </c>
      <c r="F53" s="1">
        <v>1</v>
      </c>
      <c r="G53" s="1">
        <v>0</v>
      </c>
      <c r="H53" s="1">
        <v>1</v>
      </c>
      <c r="I53" s="1">
        <v>0</v>
      </c>
      <c r="J53" s="1"/>
      <c r="K53" s="1"/>
    </row>
    <row r="54" spans="1:11">
      <c r="A54" s="1">
        <v>52</v>
      </c>
      <c r="B54" s="1">
        <v>178</v>
      </c>
      <c r="C54" s="1">
        <v>4.9589999999999996</v>
      </c>
      <c r="D54" s="1">
        <v>5.2576114013638504</v>
      </c>
      <c r="E54" s="1">
        <f t="shared" si="0"/>
        <v>0.29861140136385078</v>
      </c>
      <c r="F54" s="1">
        <v>1</v>
      </c>
      <c r="G54" s="1">
        <v>0</v>
      </c>
      <c r="H54" s="1">
        <v>1</v>
      </c>
      <c r="I54" s="1">
        <v>0</v>
      </c>
      <c r="J54" s="1"/>
      <c r="K54" s="1"/>
    </row>
    <row r="55" spans="1:11">
      <c r="A55" s="1">
        <v>53</v>
      </c>
      <c r="B55" s="1">
        <v>179</v>
      </c>
      <c r="C55" s="1">
        <v>4.9210000000000003</v>
      </c>
      <c r="D55" s="1">
        <v>5.4703109628101503</v>
      </c>
      <c r="E55" s="1">
        <f t="shared" si="0"/>
        <v>0.54931096281015002</v>
      </c>
      <c r="F55" s="1">
        <v>1</v>
      </c>
      <c r="G55" s="1">
        <v>0</v>
      </c>
      <c r="H55" s="1">
        <v>1</v>
      </c>
      <c r="I55" s="1">
        <v>0</v>
      </c>
      <c r="J55" s="1"/>
      <c r="K55" s="1"/>
    </row>
    <row r="56" spans="1:11">
      <c r="A56" s="1">
        <v>54</v>
      </c>
      <c r="B56" s="1">
        <v>180</v>
      </c>
      <c r="C56" s="1">
        <v>6.26</v>
      </c>
      <c r="D56" s="1">
        <v>6.5412148207421703</v>
      </c>
      <c r="E56" s="1">
        <f t="shared" si="0"/>
        <v>0.28121482074217052</v>
      </c>
      <c r="F56" s="1">
        <v>1</v>
      </c>
      <c r="G56" s="1">
        <v>0</v>
      </c>
      <c r="H56" s="1">
        <v>1</v>
      </c>
      <c r="I56" s="1">
        <v>0</v>
      </c>
      <c r="J56" s="1"/>
      <c r="K56" s="1"/>
    </row>
    <row r="57" spans="1:11">
      <c r="A57" s="1">
        <v>55</v>
      </c>
      <c r="B57" s="1">
        <v>216</v>
      </c>
      <c r="C57" s="1">
        <v>4.9359999999999999</v>
      </c>
      <c r="D57" s="1">
        <v>5.1121776815290501</v>
      </c>
      <c r="E57" s="1">
        <f t="shared" si="0"/>
        <v>0.17617768152905011</v>
      </c>
      <c r="F57" s="1">
        <v>1</v>
      </c>
      <c r="G57" s="1">
        <v>0</v>
      </c>
      <c r="H57" s="1">
        <v>0</v>
      </c>
      <c r="I57" s="1">
        <v>1</v>
      </c>
      <c r="J57" s="1"/>
      <c r="K57" s="1"/>
    </row>
    <row r="58" spans="1:11">
      <c r="A58" s="1">
        <v>56</v>
      </c>
      <c r="B58" s="1">
        <v>217</v>
      </c>
      <c r="C58" s="1">
        <v>5.6379999999999999</v>
      </c>
      <c r="D58" s="1">
        <v>5.2126191411009097</v>
      </c>
      <c r="E58" s="1">
        <f t="shared" si="0"/>
        <v>0.42538085889909016</v>
      </c>
      <c r="F58" s="1">
        <v>1</v>
      </c>
      <c r="G58" s="1">
        <v>0</v>
      </c>
      <c r="H58" s="1">
        <v>0</v>
      </c>
      <c r="I58" s="1">
        <v>1</v>
      </c>
      <c r="J58" s="1"/>
      <c r="K58" s="1"/>
    </row>
    <row r="59" spans="1:11">
      <c r="A59" s="1">
        <v>57</v>
      </c>
      <c r="B59" s="1">
        <v>220</v>
      </c>
      <c r="C59" s="1">
        <v>4.9589999999999996</v>
      </c>
      <c r="D59" s="1">
        <v>5.0580420909147499</v>
      </c>
      <c r="E59" s="1">
        <f t="shared" si="0"/>
        <v>9.9042090914750247E-2</v>
      </c>
      <c r="F59" s="1">
        <v>1</v>
      </c>
      <c r="G59" s="1">
        <v>1</v>
      </c>
      <c r="H59" s="1">
        <v>0</v>
      </c>
      <c r="I59" s="1">
        <v>0</v>
      </c>
      <c r="J59" s="1"/>
      <c r="K59" s="1"/>
    </row>
    <row r="60" spans="1:11">
      <c r="A60" s="1">
        <v>58</v>
      </c>
      <c r="B60" s="1">
        <v>221</v>
      </c>
      <c r="C60" s="1">
        <v>4.7699999999999996</v>
      </c>
      <c r="D60" s="1">
        <v>4.04673953525083</v>
      </c>
      <c r="E60" s="1">
        <f t="shared" si="0"/>
        <v>0.72326046474916961</v>
      </c>
      <c r="F60" s="1">
        <v>1</v>
      </c>
      <c r="G60" s="1">
        <v>0</v>
      </c>
      <c r="H60" s="1">
        <v>1</v>
      </c>
      <c r="I60" s="1">
        <v>0</v>
      </c>
      <c r="J60" s="1"/>
      <c r="K60" s="1"/>
    </row>
    <row r="61" spans="1:11">
      <c r="A61" s="1">
        <v>59</v>
      </c>
      <c r="B61" s="1">
        <v>223</v>
      </c>
      <c r="C61" s="1">
        <v>4.5090000000000003</v>
      </c>
      <c r="D61" s="1">
        <v>4.77444267565303</v>
      </c>
      <c r="E61" s="1">
        <f t="shared" si="0"/>
        <v>0.2654426756530297</v>
      </c>
      <c r="F61" s="1">
        <v>1</v>
      </c>
      <c r="G61" s="1">
        <v>1</v>
      </c>
      <c r="H61" s="1">
        <v>0</v>
      </c>
      <c r="I61" s="1">
        <v>0</v>
      </c>
      <c r="J61" s="1"/>
      <c r="K61" s="1"/>
    </row>
    <row r="62" spans="1:11">
      <c r="A62" s="1">
        <v>60</v>
      </c>
      <c r="B62" s="1">
        <v>224</v>
      </c>
      <c r="C62" s="1">
        <v>4.585</v>
      </c>
      <c r="D62" s="1">
        <v>5.1476276084367596</v>
      </c>
      <c r="E62" s="1">
        <f t="shared" si="0"/>
        <v>0.56262760843675963</v>
      </c>
      <c r="F62" s="1">
        <v>1</v>
      </c>
      <c r="G62" s="1">
        <v>0</v>
      </c>
      <c r="H62" s="1">
        <v>0</v>
      </c>
      <c r="I62" s="1">
        <v>1</v>
      </c>
      <c r="J62" s="1"/>
      <c r="K62" s="1"/>
    </row>
    <row r="63" spans="1:11">
      <c r="A63" s="1">
        <v>61</v>
      </c>
      <c r="B63" s="1">
        <v>225</v>
      </c>
      <c r="C63" s="1">
        <v>4.1139999999999999</v>
      </c>
      <c r="D63" s="1">
        <v>4.0933502727719704</v>
      </c>
      <c r="E63" s="1">
        <f t="shared" si="0"/>
        <v>2.0649727228029491E-2</v>
      </c>
      <c r="F63" s="1">
        <v>1</v>
      </c>
      <c r="G63" s="1">
        <v>1</v>
      </c>
      <c r="H63" s="1">
        <v>0</v>
      </c>
      <c r="I63" s="1">
        <v>0</v>
      </c>
      <c r="J63" s="1"/>
      <c r="K63" s="1"/>
    </row>
    <row r="64" spans="1:11">
      <c r="A64" s="1">
        <v>62</v>
      </c>
      <c r="B64" s="1">
        <v>226</v>
      </c>
      <c r="C64" s="1">
        <v>4.0460000000000003</v>
      </c>
      <c r="D64" s="1">
        <v>4.0112896083431098</v>
      </c>
      <c r="E64" s="1">
        <f t="shared" si="0"/>
        <v>3.4710391656890494E-2</v>
      </c>
      <c r="F64" s="1">
        <v>1</v>
      </c>
      <c r="G64" s="1">
        <v>0</v>
      </c>
      <c r="H64" s="1">
        <v>1</v>
      </c>
      <c r="I64" s="1">
        <v>0</v>
      </c>
      <c r="J64" s="1"/>
      <c r="K64" s="1"/>
    </row>
    <row r="65" spans="1:11">
      <c r="A65" s="1">
        <v>63</v>
      </c>
      <c r="B65" s="1">
        <v>228</v>
      </c>
      <c r="C65" s="1">
        <v>3.6989999999999998</v>
      </c>
      <c r="D65" s="1">
        <v>3.9088787083874901</v>
      </c>
      <c r="E65" s="1">
        <f t="shared" si="0"/>
        <v>0.20987870838749023</v>
      </c>
      <c r="F65" s="1">
        <v>1</v>
      </c>
      <c r="G65" s="1">
        <v>0</v>
      </c>
      <c r="H65" s="1">
        <v>1</v>
      </c>
      <c r="I65" s="1">
        <v>0</v>
      </c>
      <c r="J65" s="1"/>
      <c r="K65" s="1"/>
    </row>
    <row r="66" spans="1:11">
      <c r="A66" s="1">
        <v>64</v>
      </c>
      <c r="B66" s="1">
        <v>229</v>
      </c>
      <c r="C66" s="1">
        <v>4.056</v>
      </c>
      <c r="D66" s="1">
        <v>4.3086751062911697</v>
      </c>
      <c r="E66" s="1">
        <f t="shared" si="0"/>
        <v>0.25267510629116963</v>
      </c>
      <c r="F66" s="1">
        <v>1</v>
      </c>
      <c r="G66" s="1">
        <v>0</v>
      </c>
      <c r="H66" s="1">
        <v>1</v>
      </c>
      <c r="I66" s="1">
        <v>0</v>
      </c>
      <c r="J66" s="1"/>
      <c r="K66" s="1"/>
    </row>
    <row r="67" spans="1:11">
      <c r="A67" s="1">
        <v>65</v>
      </c>
      <c r="B67" s="1">
        <v>231</v>
      </c>
      <c r="C67" s="1">
        <v>4.8860000000000001</v>
      </c>
      <c r="D67" s="1">
        <v>5.0875836966711798</v>
      </c>
      <c r="E67" s="1">
        <f t="shared" si="0"/>
        <v>0.2015836966711797</v>
      </c>
      <c r="F67" s="1">
        <v>1</v>
      </c>
      <c r="G67" s="1">
        <v>1</v>
      </c>
      <c r="H67" s="1">
        <v>0</v>
      </c>
      <c r="I67" s="1">
        <v>0</v>
      </c>
      <c r="J67" s="1"/>
      <c r="K67" s="1"/>
    </row>
    <row r="68" spans="1:11">
      <c r="A68" s="1">
        <v>66</v>
      </c>
      <c r="B68" s="1">
        <v>232</v>
      </c>
      <c r="C68" s="1">
        <v>4.4560000000000004</v>
      </c>
      <c r="D68" s="1">
        <v>5.0245616043907999</v>
      </c>
      <c r="E68" s="1">
        <f t="shared" ref="E68:E131" si="1">ABS(C68-D68)</f>
        <v>0.5685616043907995</v>
      </c>
      <c r="F68" s="1">
        <v>1</v>
      </c>
      <c r="G68" s="1">
        <v>1</v>
      </c>
      <c r="H68" s="1">
        <v>0</v>
      </c>
      <c r="I68" s="1">
        <v>0</v>
      </c>
      <c r="J68" s="1"/>
      <c r="K68" s="1"/>
    </row>
    <row r="69" spans="1:11">
      <c r="A69" s="1">
        <v>67</v>
      </c>
      <c r="B69" s="1">
        <v>233</v>
      </c>
      <c r="C69" s="1">
        <v>5.8540000000000001</v>
      </c>
      <c r="D69" s="1">
        <v>4.6897567391512602</v>
      </c>
      <c r="E69" s="1">
        <f t="shared" si="1"/>
        <v>1.1642432608487399</v>
      </c>
      <c r="F69" s="1">
        <v>1</v>
      </c>
      <c r="G69" s="1">
        <v>1</v>
      </c>
      <c r="H69" s="1">
        <v>0</v>
      </c>
      <c r="I69" s="1">
        <v>0</v>
      </c>
      <c r="J69" s="1"/>
      <c r="K69" s="1"/>
    </row>
    <row r="70" spans="1:11">
      <c r="A70" s="1">
        <v>68</v>
      </c>
      <c r="B70" s="1">
        <v>234</v>
      </c>
      <c r="C70" s="1">
        <v>5.4560000000000004</v>
      </c>
      <c r="D70" s="1">
        <v>5.1683307524054296</v>
      </c>
      <c r="E70" s="1">
        <f t="shared" si="1"/>
        <v>0.2876692475945708</v>
      </c>
      <c r="F70" s="1">
        <v>1</v>
      </c>
      <c r="G70" s="1">
        <v>1</v>
      </c>
      <c r="H70" s="1">
        <v>0</v>
      </c>
      <c r="I70" s="1">
        <v>0</v>
      </c>
      <c r="J70" s="1"/>
      <c r="K70" s="1"/>
    </row>
    <row r="71" spans="1:11">
      <c r="A71" s="1">
        <v>69</v>
      </c>
      <c r="B71" s="1">
        <v>238</v>
      </c>
      <c r="C71" s="1">
        <v>5.4809999999999999</v>
      </c>
      <c r="D71" s="1">
        <v>5.1387891466489997</v>
      </c>
      <c r="E71" s="1">
        <f t="shared" si="1"/>
        <v>0.34221085335100021</v>
      </c>
      <c r="F71" s="1">
        <v>1</v>
      </c>
      <c r="G71" s="1">
        <v>1</v>
      </c>
      <c r="H71" s="1">
        <v>0</v>
      </c>
      <c r="I71" s="1">
        <v>0</v>
      </c>
      <c r="J71" s="1"/>
      <c r="K71" s="1"/>
    </row>
    <row r="72" spans="1:11">
      <c r="A72" s="1">
        <v>70</v>
      </c>
      <c r="B72" s="1">
        <v>239</v>
      </c>
      <c r="C72" s="1">
        <v>5.0460000000000003</v>
      </c>
      <c r="D72" s="1">
        <v>5.1663613120216603</v>
      </c>
      <c r="E72" s="1">
        <f t="shared" si="1"/>
        <v>0.12036131202166001</v>
      </c>
      <c r="F72" s="1">
        <v>1</v>
      </c>
      <c r="G72" s="1">
        <v>1</v>
      </c>
      <c r="H72" s="1">
        <v>0</v>
      </c>
      <c r="I72" s="1">
        <v>0</v>
      </c>
      <c r="J72" s="1"/>
      <c r="K72" s="1"/>
    </row>
    <row r="73" spans="1:11">
      <c r="A73" s="1">
        <v>71</v>
      </c>
      <c r="B73" s="1">
        <v>241</v>
      </c>
      <c r="C73" s="1">
        <v>4.5229999999999997</v>
      </c>
      <c r="D73" s="1">
        <v>5.0363782466933698</v>
      </c>
      <c r="E73" s="1">
        <f t="shared" si="1"/>
        <v>0.51337824669337007</v>
      </c>
      <c r="F73" s="1">
        <v>1</v>
      </c>
      <c r="G73" s="1">
        <v>1</v>
      </c>
      <c r="H73" s="1">
        <v>0</v>
      </c>
      <c r="I73" s="1">
        <v>0</v>
      </c>
      <c r="J73" s="1"/>
      <c r="K73" s="1"/>
    </row>
    <row r="74" spans="1:11">
      <c r="A74" s="1">
        <v>72</v>
      </c>
      <c r="B74" s="1">
        <v>242</v>
      </c>
      <c r="C74" s="1">
        <v>4.3099999999999996</v>
      </c>
      <c r="D74" s="1">
        <v>4.5282626276827802</v>
      </c>
      <c r="E74" s="1">
        <f t="shared" si="1"/>
        <v>0.2182626276827806</v>
      </c>
      <c r="F74" s="1">
        <v>1</v>
      </c>
      <c r="G74" s="1">
        <v>1</v>
      </c>
      <c r="H74" s="1">
        <v>0</v>
      </c>
      <c r="I74" s="1">
        <v>0</v>
      </c>
      <c r="J74" s="1"/>
      <c r="K74" s="1"/>
    </row>
    <row r="75" spans="1:11">
      <c r="A75" s="1">
        <v>73</v>
      </c>
      <c r="B75" s="1">
        <v>244</v>
      </c>
      <c r="C75" s="1">
        <v>3.7589999999999999</v>
      </c>
      <c r="D75" s="1">
        <v>4.6720317756974001</v>
      </c>
      <c r="E75" s="1">
        <f t="shared" si="1"/>
        <v>0.91303177569740024</v>
      </c>
      <c r="F75" s="1">
        <v>1</v>
      </c>
      <c r="G75" s="1">
        <v>1</v>
      </c>
      <c r="H75" s="1">
        <v>0</v>
      </c>
      <c r="I75" s="1">
        <v>0</v>
      </c>
      <c r="J75" s="1"/>
      <c r="K75" s="1"/>
    </row>
    <row r="76" spans="1:11">
      <c r="A76" s="1">
        <v>74</v>
      </c>
      <c r="B76" s="1">
        <v>245</v>
      </c>
      <c r="C76" s="1">
        <v>4.7210000000000001</v>
      </c>
      <c r="D76" s="1">
        <v>4.26272214577551</v>
      </c>
      <c r="E76" s="1">
        <f t="shared" si="1"/>
        <v>0.45827785422449008</v>
      </c>
      <c r="F76" s="1">
        <v>1</v>
      </c>
      <c r="G76" s="1">
        <v>1</v>
      </c>
      <c r="H76" s="1">
        <v>0</v>
      </c>
      <c r="I76" s="1">
        <v>0</v>
      </c>
      <c r="J76" s="1"/>
      <c r="K76" s="1"/>
    </row>
    <row r="77" spans="1:11">
      <c r="A77" s="1">
        <v>75</v>
      </c>
      <c r="B77" s="1">
        <v>246</v>
      </c>
      <c r="C77" s="1">
        <v>4.5529999999999999</v>
      </c>
      <c r="D77" s="1">
        <v>4.1071363554583096</v>
      </c>
      <c r="E77" s="1">
        <f t="shared" si="1"/>
        <v>0.44586364454169036</v>
      </c>
      <c r="F77" s="1">
        <v>1</v>
      </c>
      <c r="G77" s="1">
        <v>1</v>
      </c>
      <c r="H77" s="1">
        <v>0</v>
      </c>
      <c r="I77" s="1">
        <v>0</v>
      </c>
      <c r="J77" s="1"/>
      <c r="K77" s="1"/>
    </row>
    <row r="78" spans="1:11">
      <c r="A78" s="1">
        <v>76</v>
      </c>
      <c r="B78" s="1">
        <v>247</v>
      </c>
      <c r="C78" s="1">
        <v>3.8889999999999998</v>
      </c>
      <c r="D78" s="1">
        <v>3.8452007844179601</v>
      </c>
      <c r="E78" s="1">
        <f t="shared" si="1"/>
        <v>4.3799215582039697E-2</v>
      </c>
      <c r="F78" s="1">
        <v>1</v>
      </c>
      <c r="G78" s="1">
        <v>1</v>
      </c>
      <c r="H78" s="1">
        <v>0</v>
      </c>
      <c r="I78" s="1">
        <v>0</v>
      </c>
      <c r="J78" s="1"/>
      <c r="K78" s="1"/>
    </row>
    <row r="79" spans="1:11">
      <c r="A79" s="1">
        <v>77</v>
      </c>
      <c r="B79" s="1">
        <v>248</v>
      </c>
      <c r="C79" s="1">
        <v>4.0039999999999996</v>
      </c>
      <c r="D79" s="1">
        <v>3.5478152864699002</v>
      </c>
      <c r="E79" s="1">
        <f t="shared" si="1"/>
        <v>0.45618471353009937</v>
      </c>
      <c r="F79" s="1">
        <v>1</v>
      </c>
      <c r="G79" s="1">
        <v>1</v>
      </c>
      <c r="H79" s="1">
        <v>0</v>
      </c>
      <c r="I79" s="1">
        <v>0</v>
      </c>
      <c r="J79" s="1"/>
      <c r="K79" s="1"/>
    </row>
    <row r="80" spans="1:11">
      <c r="A80" s="1">
        <v>78</v>
      </c>
      <c r="B80" s="1">
        <v>249</v>
      </c>
      <c r="C80" s="1">
        <v>4.2149999999999999</v>
      </c>
      <c r="D80" s="1">
        <v>4.2134861361814604</v>
      </c>
      <c r="E80" s="1">
        <f t="shared" si="1"/>
        <v>1.5138638185394626E-3</v>
      </c>
      <c r="F80" s="1">
        <v>1</v>
      </c>
      <c r="G80" s="1">
        <v>1</v>
      </c>
      <c r="H80" s="1">
        <v>0</v>
      </c>
      <c r="I80" s="1">
        <v>0</v>
      </c>
      <c r="J80" s="1"/>
      <c r="K80" s="1"/>
    </row>
    <row r="81" spans="1:11">
      <c r="A81" s="1">
        <v>79</v>
      </c>
      <c r="B81" s="1">
        <v>250</v>
      </c>
      <c r="C81" s="1">
        <v>4.3570000000000002</v>
      </c>
      <c r="D81" s="1">
        <v>4.42421625724399</v>
      </c>
      <c r="E81" s="1">
        <f t="shared" si="1"/>
        <v>6.721625724398983E-2</v>
      </c>
      <c r="F81" s="1">
        <v>1</v>
      </c>
      <c r="G81" s="1">
        <v>1</v>
      </c>
      <c r="H81" s="1">
        <v>0</v>
      </c>
      <c r="I81" s="1">
        <v>0</v>
      </c>
      <c r="J81" s="1"/>
      <c r="K81" s="1"/>
    </row>
    <row r="82" spans="1:11">
      <c r="A82" s="1">
        <v>80</v>
      </c>
      <c r="B82" s="1">
        <v>251</v>
      </c>
      <c r="C82" s="1">
        <v>3.8889999999999998</v>
      </c>
      <c r="D82" s="1">
        <v>4.0441142631779297</v>
      </c>
      <c r="E82" s="1">
        <f t="shared" si="1"/>
        <v>0.15511426317792987</v>
      </c>
      <c r="F82" s="1">
        <v>1</v>
      </c>
      <c r="G82" s="1">
        <v>1</v>
      </c>
      <c r="H82" s="1">
        <v>0</v>
      </c>
      <c r="I82" s="1">
        <v>0</v>
      </c>
      <c r="J82" s="1"/>
      <c r="K82" s="1"/>
    </row>
    <row r="83" spans="1:11">
      <c r="A83" s="1">
        <v>81</v>
      </c>
      <c r="B83" s="1">
        <v>252</v>
      </c>
      <c r="C83" s="1">
        <v>4.5529999999999999</v>
      </c>
      <c r="D83" s="1">
        <v>4.2469666227054104</v>
      </c>
      <c r="E83" s="1">
        <f t="shared" si="1"/>
        <v>0.30603337729458957</v>
      </c>
      <c r="F83" s="1">
        <v>1</v>
      </c>
      <c r="G83" s="1">
        <v>1</v>
      </c>
      <c r="H83" s="1">
        <v>0</v>
      </c>
      <c r="I83" s="1">
        <v>0</v>
      </c>
      <c r="J83" s="1"/>
      <c r="K83" s="1"/>
    </row>
    <row r="84" spans="1:11">
      <c r="A84" s="1">
        <v>82</v>
      </c>
      <c r="B84" s="1">
        <v>253</v>
      </c>
      <c r="C84" s="1">
        <v>4.585</v>
      </c>
      <c r="D84" s="1">
        <v>4.7212677852914497</v>
      </c>
      <c r="E84" s="1">
        <f t="shared" si="1"/>
        <v>0.13626778529144978</v>
      </c>
      <c r="F84" s="1">
        <v>1</v>
      </c>
      <c r="G84" s="1">
        <v>1</v>
      </c>
      <c r="H84" s="1">
        <v>0</v>
      </c>
      <c r="I84" s="1">
        <v>0</v>
      </c>
      <c r="J84" s="1"/>
      <c r="K84" s="1"/>
    </row>
    <row r="85" spans="1:11">
      <c r="A85" s="1">
        <v>83</v>
      </c>
      <c r="B85" s="1">
        <v>254</v>
      </c>
      <c r="C85" s="1">
        <v>6.0129999999999999</v>
      </c>
      <c r="D85" s="1">
        <v>5.9326577421597202</v>
      </c>
      <c r="E85" s="1">
        <f t="shared" si="1"/>
        <v>8.0342257840279707E-2</v>
      </c>
      <c r="F85" s="1">
        <v>1</v>
      </c>
      <c r="G85" s="1">
        <v>0</v>
      </c>
      <c r="H85" s="1">
        <v>1</v>
      </c>
      <c r="I85" s="1">
        <v>0</v>
      </c>
      <c r="J85" s="1"/>
      <c r="K85" s="1"/>
    </row>
    <row r="86" spans="1:11">
      <c r="A86" s="1">
        <v>84</v>
      </c>
      <c r="B86" s="1">
        <v>255</v>
      </c>
      <c r="C86" s="1">
        <v>5.8540000000000001</v>
      </c>
      <c r="D86" s="1">
        <v>5.9503827056135803</v>
      </c>
      <c r="E86" s="1">
        <f t="shared" si="1"/>
        <v>9.63827056135802E-2</v>
      </c>
      <c r="F86" s="1">
        <v>1</v>
      </c>
      <c r="G86" s="1">
        <v>0</v>
      </c>
      <c r="H86" s="1">
        <v>1</v>
      </c>
      <c r="I86" s="1">
        <v>0</v>
      </c>
      <c r="J86" s="1"/>
      <c r="K86" s="1"/>
    </row>
    <row r="87" spans="1:11">
      <c r="A87" s="1">
        <v>85</v>
      </c>
      <c r="B87" s="1">
        <v>258</v>
      </c>
      <c r="C87" s="1">
        <v>4.9279999999999999</v>
      </c>
      <c r="D87" s="1">
        <v>5.9562910267648599</v>
      </c>
      <c r="E87" s="1">
        <f t="shared" si="1"/>
        <v>1.02829102676486</v>
      </c>
      <c r="F87" s="1">
        <v>1</v>
      </c>
      <c r="G87" s="1">
        <v>0</v>
      </c>
      <c r="H87" s="1">
        <v>1</v>
      </c>
      <c r="I87" s="1">
        <v>0</v>
      </c>
      <c r="J87" s="1"/>
      <c r="K87" s="1"/>
    </row>
    <row r="88" spans="1:11">
      <c r="A88" s="1">
        <v>86</v>
      </c>
      <c r="B88" s="1">
        <v>260</v>
      </c>
      <c r="C88" s="1">
        <v>5.7450000000000001</v>
      </c>
      <c r="D88" s="1">
        <v>6.3707905191983203</v>
      </c>
      <c r="E88" s="1">
        <f t="shared" si="1"/>
        <v>0.62579051919832018</v>
      </c>
      <c r="F88" s="1">
        <v>1</v>
      </c>
      <c r="G88" s="1">
        <v>0</v>
      </c>
      <c r="H88" s="1">
        <v>0</v>
      </c>
      <c r="I88" s="1">
        <v>0</v>
      </c>
      <c r="J88" s="1"/>
      <c r="K88" s="1"/>
    </row>
    <row r="89" spans="1:11">
      <c r="A89" s="1">
        <v>87</v>
      </c>
      <c r="B89" s="1">
        <v>262</v>
      </c>
      <c r="C89" s="1">
        <v>5.26</v>
      </c>
      <c r="D89" s="1">
        <v>5.7607357110665998</v>
      </c>
      <c r="E89" s="1">
        <f t="shared" si="1"/>
        <v>0.50073571106659998</v>
      </c>
      <c r="F89" s="1">
        <v>1</v>
      </c>
      <c r="G89" s="1">
        <v>0</v>
      </c>
      <c r="H89" s="1">
        <v>0</v>
      </c>
      <c r="I89" s="1">
        <v>0</v>
      </c>
      <c r="J89" s="1"/>
      <c r="K89" s="1"/>
    </row>
    <row r="90" spans="1:11">
      <c r="A90" s="1">
        <v>88</v>
      </c>
      <c r="B90" s="1">
        <v>263</v>
      </c>
      <c r="C90" s="1">
        <v>6.18</v>
      </c>
      <c r="D90" s="1">
        <v>5.5337783560994804</v>
      </c>
      <c r="E90" s="1">
        <f t="shared" si="1"/>
        <v>0.64622164390051928</v>
      </c>
      <c r="F90" s="1">
        <v>1</v>
      </c>
      <c r="G90" s="1">
        <v>0</v>
      </c>
      <c r="H90" s="1">
        <v>0</v>
      </c>
      <c r="I90" s="1">
        <v>0</v>
      </c>
      <c r="J90" s="1"/>
      <c r="K90" s="1"/>
    </row>
    <row r="91" spans="1:11">
      <c r="A91" s="1">
        <v>89</v>
      </c>
      <c r="B91" s="1">
        <v>264</v>
      </c>
      <c r="C91" s="1">
        <v>5.444</v>
      </c>
      <c r="D91" s="1">
        <v>5.2423011793027001</v>
      </c>
      <c r="E91" s="1">
        <f t="shared" si="1"/>
        <v>0.20169882069729983</v>
      </c>
      <c r="F91" s="1">
        <v>1</v>
      </c>
      <c r="G91" s="1">
        <v>0</v>
      </c>
      <c r="H91" s="1">
        <v>0</v>
      </c>
      <c r="I91" s="1">
        <v>0</v>
      </c>
      <c r="J91" s="1"/>
      <c r="K91" s="1"/>
    </row>
    <row r="92" spans="1:11">
      <c r="A92" s="1">
        <v>90</v>
      </c>
      <c r="B92" s="1">
        <v>267</v>
      </c>
      <c r="C92" s="1">
        <v>6.194</v>
      </c>
      <c r="D92" s="1">
        <v>5.7307223944756798</v>
      </c>
      <c r="E92" s="1">
        <f t="shared" si="1"/>
        <v>0.46327760552432018</v>
      </c>
      <c r="F92" s="1">
        <v>1</v>
      </c>
      <c r="G92" s="1">
        <v>0</v>
      </c>
      <c r="H92" s="1">
        <v>0</v>
      </c>
      <c r="I92" s="1">
        <v>0</v>
      </c>
      <c r="J92" s="1"/>
      <c r="K92" s="1"/>
    </row>
    <row r="93" spans="1:11">
      <c r="A93" s="1">
        <v>91</v>
      </c>
      <c r="B93" s="1">
        <v>268</v>
      </c>
      <c r="C93" s="1">
        <v>5.62</v>
      </c>
      <c r="D93" s="1">
        <v>6.0606713671042503</v>
      </c>
      <c r="E93" s="1">
        <f t="shared" si="1"/>
        <v>0.44067136710425014</v>
      </c>
      <c r="F93" s="1">
        <v>1</v>
      </c>
      <c r="G93" s="1">
        <v>0</v>
      </c>
      <c r="H93" s="1">
        <v>1</v>
      </c>
      <c r="I93" s="1">
        <v>0</v>
      </c>
      <c r="J93" s="1"/>
      <c r="K93" s="1"/>
    </row>
    <row r="94" spans="1:11">
      <c r="A94" s="1">
        <v>92</v>
      </c>
      <c r="B94" s="1">
        <v>369</v>
      </c>
      <c r="C94" s="1">
        <v>4.3769999999999998</v>
      </c>
      <c r="D94" s="1">
        <v>4.7148251263550804</v>
      </c>
      <c r="E94" s="1">
        <f t="shared" si="1"/>
        <v>0.33782512635508066</v>
      </c>
      <c r="F94" s="1">
        <v>1</v>
      </c>
      <c r="G94" s="1">
        <v>0</v>
      </c>
      <c r="H94" s="1">
        <v>0</v>
      </c>
      <c r="I94" s="1">
        <v>0</v>
      </c>
      <c r="J94" s="1"/>
      <c r="K94" s="1"/>
    </row>
    <row r="95" spans="1:11">
      <c r="A95" s="1">
        <v>93</v>
      </c>
      <c r="B95" s="1">
        <v>370</v>
      </c>
      <c r="C95" s="1">
        <v>3.8540000000000001</v>
      </c>
      <c r="D95" s="1">
        <v>3.6655851126444401</v>
      </c>
      <c r="E95" s="1">
        <f t="shared" si="1"/>
        <v>0.18841488735556</v>
      </c>
      <c r="F95" s="1">
        <v>1</v>
      </c>
      <c r="G95" s="1">
        <v>0</v>
      </c>
      <c r="H95" s="1">
        <v>0</v>
      </c>
      <c r="I95" s="1">
        <v>0</v>
      </c>
      <c r="J95" s="1"/>
      <c r="K95" s="1"/>
    </row>
    <row r="96" spans="1:11">
      <c r="A96" s="1">
        <v>94</v>
      </c>
      <c r="B96" s="1">
        <v>371</v>
      </c>
      <c r="C96" s="1">
        <v>4.2220000000000004</v>
      </c>
      <c r="D96" s="1">
        <v>4.6992073442188902</v>
      </c>
      <c r="E96" s="1">
        <f t="shared" si="1"/>
        <v>0.47720734421888977</v>
      </c>
      <c r="F96" s="1">
        <v>1</v>
      </c>
      <c r="G96" s="1">
        <v>0</v>
      </c>
      <c r="H96" s="1">
        <v>0</v>
      </c>
      <c r="I96" s="1">
        <v>0</v>
      </c>
      <c r="J96" s="1"/>
      <c r="K96" s="1"/>
    </row>
    <row r="97" spans="1:11">
      <c r="A97" s="1">
        <v>95</v>
      </c>
      <c r="B97" s="1">
        <v>372</v>
      </c>
      <c r="C97" s="1">
        <v>4.5529999999999999</v>
      </c>
      <c r="D97" s="1">
        <v>4.5731631596581197</v>
      </c>
      <c r="E97" s="1">
        <f t="shared" si="1"/>
        <v>2.0163159658119767E-2</v>
      </c>
      <c r="F97" s="1">
        <v>1</v>
      </c>
      <c r="G97" s="1">
        <v>0</v>
      </c>
      <c r="H97" s="1">
        <v>0</v>
      </c>
      <c r="I97" s="1">
        <v>0</v>
      </c>
      <c r="J97" s="1"/>
      <c r="K97" s="1"/>
    </row>
    <row r="98" spans="1:11">
      <c r="A98" s="1">
        <v>96</v>
      </c>
      <c r="B98" s="1">
        <v>373</v>
      </c>
      <c r="C98" s="1">
        <v>5.7450000000000001</v>
      </c>
      <c r="D98" s="1">
        <v>5.6342198156713401</v>
      </c>
      <c r="E98" s="1">
        <f t="shared" si="1"/>
        <v>0.11078018432865999</v>
      </c>
      <c r="F98" s="1">
        <v>1</v>
      </c>
      <c r="G98" s="1">
        <v>0</v>
      </c>
      <c r="H98" s="1">
        <v>0</v>
      </c>
      <c r="I98" s="1">
        <v>0</v>
      </c>
      <c r="J98" s="1"/>
      <c r="K98" s="1"/>
    </row>
    <row r="99" spans="1:11">
      <c r="A99" s="1">
        <v>97</v>
      </c>
      <c r="B99" s="1">
        <v>374</v>
      </c>
      <c r="C99" s="1">
        <v>4.3769999999999998</v>
      </c>
      <c r="D99" s="1">
        <v>4.5690865379567001</v>
      </c>
      <c r="E99" s="1">
        <f t="shared" si="1"/>
        <v>0.19208653795670028</v>
      </c>
      <c r="F99" s="1">
        <v>1</v>
      </c>
      <c r="G99" s="1">
        <v>0</v>
      </c>
      <c r="H99" s="1">
        <v>0</v>
      </c>
      <c r="I99" s="1">
        <v>0</v>
      </c>
      <c r="J99" s="1"/>
      <c r="K99" s="1"/>
    </row>
    <row r="100" spans="1:11">
      <c r="A100" s="1">
        <v>98</v>
      </c>
      <c r="B100" s="1">
        <v>376</v>
      </c>
      <c r="C100" s="1">
        <v>4.9589999999999996</v>
      </c>
      <c r="D100" s="1">
        <v>4.6342158115547498</v>
      </c>
      <c r="E100" s="1">
        <f t="shared" si="1"/>
        <v>0.32478418844524981</v>
      </c>
      <c r="F100" s="1">
        <v>1</v>
      </c>
      <c r="G100" s="1">
        <v>0</v>
      </c>
      <c r="H100" s="1">
        <v>0</v>
      </c>
      <c r="I100" s="1">
        <v>0</v>
      </c>
      <c r="J100" s="1"/>
      <c r="K100" s="1"/>
    </row>
    <row r="101" spans="1:11">
      <c r="A101" s="1">
        <v>99</v>
      </c>
      <c r="B101" s="1">
        <v>377</v>
      </c>
      <c r="C101" s="1">
        <v>4.4809999999999999</v>
      </c>
      <c r="D101" s="1">
        <v>4.4606268844044203</v>
      </c>
      <c r="E101" s="1">
        <f t="shared" si="1"/>
        <v>2.0373115595579527E-2</v>
      </c>
      <c r="F101" s="1">
        <v>1</v>
      </c>
      <c r="G101" s="1">
        <v>0</v>
      </c>
      <c r="H101" s="1">
        <v>0</v>
      </c>
      <c r="I101" s="1">
        <v>1</v>
      </c>
      <c r="J101" s="1"/>
      <c r="K101" s="1"/>
    </row>
    <row r="102" spans="1:11">
      <c r="A102" s="1">
        <v>100</v>
      </c>
      <c r="B102" s="1">
        <v>378</v>
      </c>
      <c r="C102" s="1">
        <v>4.5229999999999997</v>
      </c>
      <c r="D102" s="1">
        <v>5.4474569491145397</v>
      </c>
      <c r="E102" s="1">
        <f t="shared" si="1"/>
        <v>0.92445694911454002</v>
      </c>
      <c r="F102" s="1">
        <v>1</v>
      </c>
      <c r="G102" s="1">
        <v>0</v>
      </c>
      <c r="H102" s="1">
        <v>0</v>
      </c>
      <c r="I102" s="1">
        <v>0</v>
      </c>
      <c r="J102" s="1"/>
      <c r="K102" s="1"/>
    </row>
    <row r="103" spans="1:11">
      <c r="A103" s="1">
        <v>101</v>
      </c>
      <c r="B103" s="1">
        <v>379</v>
      </c>
      <c r="C103" s="1">
        <v>4.2080000000000002</v>
      </c>
      <c r="D103" s="1">
        <v>4.1500674470498904</v>
      </c>
      <c r="E103" s="1">
        <f t="shared" si="1"/>
        <v>5.7932552950109795E-2</v>
      </c>
      <c r="F103" s="1">
        <v>1</v>
      </c>
      <c r="G103" s="1">
        <v>0</v>
      </c>
      <c r="H103" s="1">
        <v>0</v>
      </c>
      <c r="I103" s="1">
        <v>0</v>
      </c>
      <c r="J103" s="1"/>
      <c r="K103" s="1"/>
    </row>
    <row r="104" spans="1:11">
      <c r="A104" s="1">
        <v>102</v>
      </c>
      <c r="B104" s="1">
        <v>380</v>
      </c>
      <c r="C104" s="1">
        <v>5.0460000000000003</v>
      </c>
      <c r="D104" s="1">
        <v>5.0202261267720898</v>
      </c>
      <c r="E104" s="1">
        <f t="shared" si="1"/>
        <v>2.5773873227910471E-2</v>
      </c>
      <c r="F104" s="1">
        <v>1</v>
      </c>
      <c r="G104" s="1">
        <v>0</v>
      </c>
      <c r="H104" s="1">
        <v>0</v>
      </c>
      <c r="I104" s="1">
        <v>0</v>
      </c>
      <c r="J104" s="1"/>
      <c r="K104" s="1"/>
    </row>
    <row r="105" spans="1:11">
      <c r="A105" s="1">
        <v>103</v>
      </c>
      <c r="B105" s="1">
        <v>381</v>
      </c>
      <c r="C105" s="1">
        <v>4.26</v>
      </c>
      <c r="D105" s="1">
        <v>4.44154462384666</v>
      </c>
      <c r="E105" s="1">
        <f t="shared" si="1"/>
        <v>0.18154462384666026</v>
      </c>
      <c r="F105" s="1">
        <v>1</v>
      </c>
      <c r="G105" s="1">
        <v>0</v>
      </c>
      <c r="H105" s="1">
        <v>0</v>
      </c>
      <c r="I105" s="1">
        <v>0</v>
      </c>
      <c r="J105" s="1"/>
      <c r="K105" s="1"/>
    </row>
    <row r="106" spans="1:11">
      <c r="A106" s="1">
        <v>104</v>
      </c>
      <c r="B106" s="1">
        <v>382</v>
      </c>
      <c r="C106" s="1">
        <v>6.4690000000000003</v>
      </c>
      <c r="D106" s="1">
        <v>6.1009771866229299</v>
      </c>
      <c r="E106" s="1">
        <f t="shared" si="1"/>
        <v>0.36802281337707043</v>
      </c>
      <c r="F106" s="1">
        <v>1</v>
      </c>
      <c r="G106" s="1">
        <v>0</v>
      </c>
      <c r="H106" s="1">
        <v>0</v>
      </c>
      <c r="I106" s="1">
        <v>0</v>
      </c>
      <c r="J106" s="1"/>
      <c r="K106" s="1"/>
    </row>
    <row r="107" spans="1:11">
      <c r="A107" s="1">
        <v>105</v>
      </c>
      <c r="B107" s="1">
        <v>384</v>
      </c>
      <c r="C107" s="1">
        <v>5.9210000000000003</v>
      </c>
      <c r="D107" s="1">
        <v>5.4486471185887702</v>
      </c>
      <c r="E107" s="1">
        <f t="shared" si="1"/>
        <v>0.47235288141123011</v>
      </c>
      <c r="F107" s="1">
        <v>1</v>
      </c>
      <c r="G107" s="1">
        <v>0</v>
      </c>
      <c r="H107" s="1">
        <v>1</v>
      </c>
      <c r="I107" s="1">
        <v>0</v>
      </c>
      <c r="J107" s="1"/>
      <c r="K107" s="1"/>
    </row>
    <row r="108" spans="1:11">
      <c r="A108" s="1">
        <v>106</v>
      </c>
      <c r="B108" s="1">
        <v>385</v>
      </c>
      <c r="C108" s="1">
        <v>6.1429999999999998</v>
      </c>
      <c r="D108" s="1">
        <v>6.6455951610815598</v>
      </c>
      <c r="E108" s="1">
        <f t="shared" si="1"/>
        <v>0.50259516108155999</v>
      </c>
      <c r="F108" s="1">
        <v>1</v>
      </c>
      <c r="G108" s="1">
        <v>0</v>
      </c>
      <c r="H108" s="1">
        <v>1</v>
      </c>
      <c r="I108" s="1">
        <v>0</v>
      </c>
      <c r="J108" s="1"/>
      <c r="K108" s="1"/>
    </row>
    <row r="109" spans="1:11">
      <c r="A109" s="1">
        <v>107</v>
      </c>
      <c r="B109" s="1">
        <v>386</v>
      </c>
      <c r="C109" s="1">
        <v>6.8540000000000001</v>
      </c>
      <c r="D109" s="1">
        <v>6.3974456727275504</v>
      </c>
      <c r="E109" s="1">
        <f t="shared" si="1"/>
        <v>0.45655432727244971</v>
      </c>
      <c r="F109" s="1">
        <v>1</v>
      </c>
      <c r="G109" s="1">
        <v>0</v>
      </c>
      <c r="H109" s="1">
        <v>1</v>
      </c>
      <c r="I109" s="1">
        <v>0</v>
      </c>
      <c r="J109" s="1"/>
      <c r="K109" s="1"/>
    </row>
    <row r="110" spans="1:11">
      <c r="A110" s="1">
        <v>108</v>
      </c>
      <c r="B110" s="1">
        <v>387</v>
      </c>
      <c r="C110" s="1">
        <v>6.62</v>
      </c>
      <c r="D110" s="1">
        <v>6.3029125343069703</v>
      </c>
      <c r="E110" s="1">
        <f t="shared" si="1"/>
        <v>0.31708746569302981</v>
      </c>
      <c r="F110" s="1">
        <v>1</v>
      </c>
      <c r="G110" s="1">
        <v>0</v>
      </c>
      <c r="H110" s="1">
        <v>1</v>
      </c>
      <c r="I110" s="1">
        <v>0</v>
      </c>
      <c r="J110" s="1"/>
      <c r="K110" s="1"/>
    </row>
    <row r="111" spans="1:11">
      <c r="A111" s="1">
        <v>109</v>
      </c>
      <c r="B111" s="1">
        <v>389</v>
      </c>
      <c r="C111" s="1">
        <v>5.9589999999999996</v>
      </c>
      <c r="D111" s="1">
        <v>6.2635237266317301</v>
      </c>
      <c r="E111" s="1">
        <f t="shared" si="1"/>
        <v>0.30452372663173044</v>
      </c>
      <c r="F111" s="1">
        <v>1</v>
      </c>
      <c r="G111" s="1">
        <v>0</v>
      </c>
      <c r="H111" s="1">
        <v>1</v>
      </c>
      <c r="I111" s="1">
        <v>0</v>
      </c>
      <c r="J111" s="1"/>
      <c r="K111" s="1"/>
    </row>
    <row r="112" spans="1:11">
      <c r="A112" s="1">
        <v>110</v>
      </c>
      <c r="B112" s="1">
        <v>391</v>
      </c>
      <c r="C112" s="1">
        <v>5.3979999999999997</v>
      </c>
      <c r="D112" s="1">
        <v>6.2300432401077801</v>
      </c>
      <c r="E112" s="1">
        <f t="shared" si="1"/>
        <v>0.83204324010778041</v>
      </c>
      <c r="F112" s="1">
        <v>1</v>
      </c>
      <c r="G112" s="1">
        <v>0</v>
      </c>
      <c r="H112" s="1">
        <v>1</v>
      </c>
      <c r="I112" s="1">
        <v>0</v>
      </c>
      <c r="J112" s="1"/>
      <c r="K112" s="1"/>
    </row>
    <row r="113" spans="1:13">
      <c r="A113" s="1">
        <v>111</v>
      </c>
      <c r="B113" s="1">
        <v>392</v>
      </c>
      <c r="C113" s="1">
        <v>6.4950000000000001</v>
      </c>
      <c r="D113" s="1">
        <v>6.3935067919600197</v>
      </c>
      <c r="E113" s="1">
        <f t="shared" si="1"/>
        <v>0.10149320803998041</v>
      </c>
      <c r="F113" s="1">
        <v>1</v>
      </c>
      <c r="G113" s="1">
        <v>0</v>
      </c>
      <c r="H113" s="1">
        <v>1</v>
      </c>
      <c r="I113" s="1">
        <v>0</v>
      </c>
      <c r="J113" s="1"/>
      <c r="K113" s="1"/>
    </row>
    <row r="114" spans="1:13">
      <c r="A114" s="1">
        <v>112</v>
      </c>
      <c r="B114" s="1">
        <v>393</v>
      </c>
      <c r="C114" s="1">
        <v>5.7210000000000001</v>
      </c>
      <c r="D114" s="1">
        <v>6.1945933132000599</v>
      </c>
      <c r="E114" s="1">
        <f t="shared" si="1"/>
        <v>0.47359331320005982</v>
      </c>
      <c r="F114" s="1">
        <v>1</v>
      </c>
      <c r="G114" s="1">
        <v>0</v>
      </c>
      <c r="H114" s="1">
        <v>1</v>
      </c>
      <c r="I114" s="1">
        <v>0</v>
      </c>
      <c r="J114" s="1"/>
      <c r="K114" s="1"/>
    </row>
    <row r="115" spans="1:13">
      <c r="A115" s="1">
        <v>113</v>
      </c>
      <c r="B115" s="1">
        <v>394</v>
      </c>
      <c r="C115" s="1">
        <v>6.4560000000000004</v>
      </c>
      <c r="D115" s="1">
        <v>6.3954762323437899</v>
      </c>
      <c r="E115" s="1">
        <f t="shared" si="1"/>
        <v>6.0523767656210481E-2</v>
      </c>
      <c r="F115" s="1">
        <v>1</v>
      </c>
      <c r="G115" s="1">
        <v>0</v>
      </c>
      <c r="H115" s="1">
        <v>1</v>
      </c>
      <c r="I115" s="1">
        <v>0</v>
      </c>
      <c r="J115" s="1"/>
      <c r="K115" s="1"/>
    </row>
    <row r="116" spans="1:13">
      <c r="A116" s="1">
        <v>114</v>
      </c>
      <c r="B116" s="1">
        <v>395</v>
      </c>
      <c r="C116" s="1">
        <v>6.585</v>
      </c>
      <c r="D116" s="1">
        <v>6.2398904420265904</v>
      </c>
      <c r="E116" s="1">
        <f t="shared" si="1"/>
        <v>0.34510955797340959</v>
      </c>
      <c r="F116" s="1">
        <v>1</v>
      </c>
      <c r="G116" s="1">
        <v>0</v>
      </c>
      <c r="H116" s="1">
        <v>1</v>
      </c>
      <c r="I116" s="1">
        <v>0</v>
      </c>
      <c r="J116" s="1"/>
      <c r="K116" s="1"/>
    </row>
    <row r="117" spans="1:13">
      <c r="A117" s="1">
        <v>115</v>
      </c>
      <c r="B117" s="1">
        <v>396</v>
      </c>
      <c r="C117" s="1">
        <v>6.4089999999999998</v>
      </c>
      <c r="D117" s="1">
        <v>6.2654931670154896</v>
      </c>
      <c r="E117" s="1">
        <f t="shared" si="1"/>
        <v>0.14350683298451017</v>
      </c>
      <c r="F117" s="1">
        <v>1</v>
      </c>
      <c r="G117" s="1">
        <v>0</v>
      </c>
      <c r="H117" s="1">
        <v>1</v>
      </c>
      <c r="I117" s="1">
        <v>0</v>
      </c>
      <c r="J117" s="1"/>
      <c r="K117" s="1"/>
    </row>
    <row r="118" spans="1:13">
      <c r="A118" s="1">
        <v>116</v>
      </c>
      <c r="B118" s="1">
        <v>399</v>
      </c>
      <c r="C118" s="1">
        <v>5.9589999999999996</v>
      </c>
      <c r="D118" s="1">
        <v>5.9621993479161501</v>
      </c>
      <c r="E118" s="1">
        <f t="shared" si="1"/>
        <v>3.1993479161505078E-3</v>
      </c>
      <c r="F118" s="1">
        <v>1</v>
      </c>
      <c r="G118" s="1">
        <v>0</v>
      </c>
      <c r="H118" s="1">
        <v>1</v>
      </c>
      <c r="I118" s="1">
        <v>0</v>
      </c>
      <c r="J118" s="1"/>
      <c r="K118" s="1"/>
    </row>
    <row r="119" spans="1:13">
      <c r="A119" s="1">
        <v>117</v>
      </c>
      <c r="B119" s="1">
        <v>402</v>
      </c>
      <c r="C119" s="1">
        <v>5.3869999999999996</v>
      </c>
      <c r="D119" s="1">
        <v>5.6046782099149102</v>
      </c>
      <c r="E119" s="1">
        <f t="shared" si="1"/>
        <v>0.2176782099149106</v>
      </c>
      <c r="F119" s="1">
        <v>1</v>
      </c>
      <c r="G119" s="1">
        <v>0</v>
      </c>
      <c r="H119" s="1">
        <v>0</v>
      </c>
      <c r="I119" s="1">
        <v>0</v>
      </c>
      <c r="J119" s="1"/>
      <c r="K119" s="1"/>
    </row>
    <row r="120" spans="1:13">
      <c r="A120" s="1">
        <v>118</v>
      </c>
      <c r="B120" s="1">
        <v>404</v>
      </c>
      <c r="C120" s="1">
        <v>5.9210000000000003</v>
      </c>
      <c r="D120" s="1">
        <v>5.7957139271398201</v>
      </c>
      <c r="E120" s="1">
        <f t="shared" si="1"/>
        <v>0.12528607286018012</v>
      </c>
      <c r="F120" s="1">
        <v>1</v>
      </c>
      <c r="G120" s="1">
        <v>0</v>
      </c>
      <c r="H120" s="1">
        <v>0</v>
      </c>
      <c r="I120" s="1">
        <v>0</v>
      </c>
      <c r="J120" s="1"/>
      <c r="K120" s="1"/>
    </row>
    <row r="121" spans="1:13">
      <c r="A121" s="1">
        <v>119</v>
      </c>
      <c r="B121" s="1">
        <v>406</v>
      </c>
      <c r="C121" s="1">
        <v>4.3570000000000002</v>
      </c>
      <c r="D121" s="1">
        <v>4.4691167892193304</v>
      </c>
      <c r="E121" s="1">
        <f t="shared" si="1"/>
        <v>0.11211678921933022</v>
      </c>
      <c r="F121" s="1">
        <v>1</v>
      </c>
      <c r="G121" s="1">
        <v>0</v>
      </c>
      <c r="H121" s="1">
        <v>0</v>
      </c>
      <c r="I121" s="1">
        <v>0</v>
      </c>
      <c r="J121" s="1"/>
      <c r="K121" s="1"/>
    </row>
    <row r="122" spans="1:13">
      <c r="A122" s="1">
        <v>120</v>
      </c>
      <c r="B122" s="1">
        <v>407</v>
      </c>
      <c r="C122" s="1">
        <v>4</v>
      </c>
      <c r="D122" s="1">
        <v>4.4159418988577599</v>
      </c>
      <c r="E122" s="1">
        <f t="shared" si="1"/>
        <v>0.4159418988577599</v>
      </c>
      <c r="F122" s="1">
        <v>1</v>
      </c>
      <c r="G122" s="1">
        <v>0</v>
      </c>
      <c r="H122" s="1">
        <v>0</v>
      </c>
      <c r="I122" s="1">
        <v>0</v>
      </c>
      <c r="J122" s="1"/>
      <c r="K122" s="1"/>
    </row>
    <row r="123" spans="1:13">
      <c r="A123" s="1">
        <v>121</v>
      </c>
      <c r="B123" s="1">
        <v>408</v>
      </c>
      <c r="C123" s="1">
        <v>4.585</v>
      </c>
      <c r="D123" s="1">
        <v>4.9708523762441397</v>
      </c>
      <c r="E123" s="1">
        <f t="shared" si="1"/>
        <v>0.38585237624413971</v>
      </c>
      <c r="F123" s="1">
        <v>1</v>
      </c>
      <c r="G123" s="1">
        <v>0</v>
      </c>
      <c r="H123" s="1">
        <v>0</v>
      </c>
      <c r="I123" s="1">
        <v>0</v>
      </c>
      <c r="J123" s="1"/>
      <c r="K123" s="1"/>
    </row>
    <row r="124" spans="1:13">
      <c r="A124" s="1">
        <v>122</v>
      </c>
      <c r="B124" s="1">
        <v>410</v>
      </c>
      <c r="C124" s="1">
        <v>5.1369999999999996</v>
      </c>
      <c r="D124" s="1">
        <v>5.3489849299264396</v>
      </c>
      <c r="E124" s="1">
        <f t="shared" si="1"/>
        <v>0.21198492992644002</v>
      </c>
      <c r="F124" s="1">
        <v>1</v>
      </c>
      <c r="G124" s="1">
        <v>0</v>
      </c>
      <c r="H124" s="1">
        <v>0</v>
      </c>
      <c r="I124" s="1">
        <v>0</v>
      </c>
      <c r="J124" s="1"/>
      <c r="K124" s="1"/>
    </row>
    <row r="125" spans="1:13" s="4" customFormat="1">
      <c r="A125" s="3">
        <v>123</v>
      </c>
      <c r="B125" s="3">
        <v>112</v>
      </c>
      <c r="C125" s="3">
        <v>8.6379999999999999</v>
      </c>
      <c r="D125" s="3">
        <v>7.5913348999165997</v>
      </c>
      <c r="E125" s="3">
        <f t="shared" si="1"/>
        <v>1.0466651000834002</v>
      </c>
      <c r="F125" s="3">
        <v>0.1</v>
      </c>
      <c r="G125" s="3">
        <v>0</v>
      </c>
      <c r="H125" s="3">
        <v>0</v>
      </c>
      <c r="I125" s="3">
        <v>0</v>
      </c>
      <c r="J125" s="3"/>
      <c r="K125" s="3"/>
      <c r="L125" s="3">
        <v>112</v>
      </c>
      <c r="M125" s="4">
        <f>IF(B125=L13:L125,0,1)</f>
        <v>0</v>
      </c>
    </row>
    <row r="126" spans="1:13">
      <c r="A126" s="1">
        <v>124</v>
      </c>
      <c r="B126" s="1">
        <v>114</v>
      </c>
      <c r="C126" s="1">
        <v>6.9589999999999996</v>
      </c>
      <c r="D126" s="1">
        <v>8.2446609431839892</v>
      </c>
      <c r="E126" s="1">
        <f t="shared" si="1"/>
        <v>1.2856609431839896</v>
      </c>
      <c r="F126" s="1">
        <v>0.1</v>
      </c>
      <c r="G126" s="1">
        <v>0</v>
      </c>
      <c r="H126" s="1">
        <v>0</v>
      </c>
      <c r="I126" s="1">
        <v>0</v>
      </c>
      <c r="J126" s="1"/>
      <c r="K126" s="1"/>
      <c r="L126" s="1">
        <v>115</v>
      </c>
      <c r="M126">
        <f>IF(B126=L14:L126,0,1)</f>
        <v>1</v>
      </c>
    </row>
    <row r="127" spans="1:13">
      <c r="A127" s="1">
        <v>125</v>
      </c>
      <c r="B127" s="1">
        <v>116</v>
      </c>
      <c r="C127" s="1">
        <v>6.5380000000000003</v>
      </c>
      <c r="D127" s="1">
        <v>7.7033623495750296</v>
      </c>
      <c r="E127" s="1">
        <f t="shared" si="1"/>
        <v>1.1653623495750294</v>
      </c>
      <c r="F127" s="1">
        <v>0.1</v>
      </c>
      <c r="G127" s="1">
        <v>0</v>
      </c>
      <c r="H127" s="1">
        <v>0</v>
      </c>
      <c r="I127" s="1">
        <v>0</v>
      </c>
      <c r="J127" s="1"/>
      <c r="K127" s="1"/>
      <c r="L127" s="1">
        <v>118</v>
      </c>
      <c r="M127">
        <f>IF(B127=L15:L127,0,1)</f>
        <v>1</v>
      </c>
    </row>
    <row r="128" spans="1:13">
      <c r="A128" s="1">
        <v>126</v>
      </c>
      <c r="B128" s="1">
        <v>117</v>
      </c>
      <c r="C128" s="1">
        <v>6.2009999999999996</v>
      </c>
      <c r="D128" s="1">
        <v>8.2823681368690796</v>
      </c>
      <c r="E128" s="1">
        <f t="shared" si="1"/>
        <v>2.08136813686908</v>
      </c>
      <c r="F128" s="1">
        <v>0.1</v>
      </c>
      <c r="G128" s="1">
        <v>0</v>
      </c>
      <c r="H128" s="1">
        <v>0</v>
      </c>
      <c r="I128" s="1">
        <v>0</v>
      </c>
      <c r="J128" s="1"/>
      <c r="K128" s="1"/>
      <c r="L128" s="1">
        <v>120</v>
      </c>
      <c r="M128">
        <f>IF(B128=L16:L128,0,1)</f>
        <v>1</v>
      </c>
    </row>
    <row r="129" spans="1:13">
      <c r="A129" s="1">
        <v>127</v>
      </c>
      <c r="B129" s="1">
        <v>119</v>
      </c>
      <c r="C129" s="1">
        <v>5.4560000000000004</v>
      </c>
      <c r="D129" s="1">
        <v>5.3849624458770702</v>
      </c>
      <c r="E129" s="1">
        <f t="shared" si="1"/>
        <v>7.1037554122930224E-2</v>
      </c>
      <c r="F129" s="1">
        <v>0.1</v>
      </c>
      <c r="G129" s="1">
        <v>0</v>
      </c>
      <c r="H129" s="1">
        <v>0</v>
      </c>
      <c r="I129" s="1">
        <v>0</v>
      </c>
      <c r="J129" s="1"/>
      <c r="K129" s="1"/>
      <c r="L129" s="1">
        <v>121</v>
      </c>
      <c r="M129">
        <f>IF(B129=L17:L129,0,1)</f>
        <v>1</v>
      </c>
    </row>
    <row r="130" spans="1:13">
      <c r="A130" s="1">
        <v>128</v>
      </c>
      <c r="B130" s="1">
        <v>120</v>
      </c>
      <c r="C130" s="1">
        <v>5.2290000000000001</v>
      </c>
      <c r="D130" s="1">
        <v>6.1383411010144702</v>
      </c>
      <c r="E130" s="1">
        <f t="shared" si="1"/>
        <v>0.90934110101447008</v>
      </c>
      <c r="F130" s="1">
        <v>0.1</v>
      </c>
      <c r="G130" s="1">
        <v>0</v>
      </c>
      <c r="H130" s="1">
        <v>1</v>
      </c>
      <c r="I130" s="1">
        <v>0</v>
      </c>
      <c r="J130" s="1"/>
      <c r="K130" s="1"/>
      <c r="L130" s="1">
        <v>122</v>
      </c>
      <c r="M130">
        <f>IF(B130=L18:L130,0,1)</f>
        <v>1</v>
      </c>
    </row>
    <row r="131" spans="1:13">
      <c r="A131" s="1">
        <v>129</v>
      </c>
      <c r="B131" s="1">
        <v>123</v>
      </c>
      <c r="C131" s="1">
        <v>8.2759999999999998</v>
      </c>
      <c r="D131" s="1">
        <v>6.7478322574496596</v>
      </c>
      <c r="E131" s="1">
        <f t="shared" si="1"/>
        <v>1.5281677425503402</v>
      </c>
      <c r="F131" s="1">
        <v>0.1</v>
      </c>
      <c r="G131" s="1">
        <v>0</v>
      </c>
      <c r="H131" s="1">
        <v>0</v>
      </c>
      <c r="I131" s="1">
        <v>0</v>
      </c>
      <c r="J131" s="1"/>
      <c r="K131" s="1"/>
      <c r="L131" s="1">
        <v>123</v>
      </c>
      <c r="M131">
        <f>IF(B131=L19:L131,0,1)</f>
        <v>0</v>
      </c>
    </row>
    <row r="132" spans="1:13">
      <c r="A132" s="1">
        <v>130</v>
      </c>
      <c r="B132" s="1">
        <v>124</v>
      </c>
      <c r="C132" s="1">
        <v>7.26</v>
      </c>
      <c r="D132" s="1">
        <v>7.3403114986152698</v>
      </c>
      <c r="E132" s="1">
        <f t="shared" ref="E132:E195" si="2">ABS(C132-D132)</f>
        <v>8.0311498615269983E-2</v>
      </c>
      <c r="F132" s="1">
        <v>0.1</v>
      </c>
      <c r="G132" s="1">
        <v>0</v>
      </c>
      <c r="H132" s="1">
        <v>0</v>
      </c>
      <c r="I132" s="1">
        <v>0</v>
      </c>
      <c r="J132" s="1"/>
      <c r="K132" s="1"/>
      <c r="L132" s="1">
        <v>124</v>
      </c>
      <c r="M132">
        <f>IF(B132=L20:L132,0,1)</f>
        <v>0</v>
      </c>
    </row>
    <row r="133" spans="1:13">
      <c r="A133" s="1">
        <v>131</v>
      </c>
      <c r="B133" s="1">
        <v>125</v>
      </c>
      <c r="C133" s="1">
        <v>6.7210000000000001</v>
      </c>
      <c r="D133" s="1">
        <v>6.7387048925759396</v>
      </c>
      <c r="E133" s="1">
        <f t="shared" si="2"/>
        <v>1.7704892575939546E-2</v>
      </c>
      <c r="F133" s="1">
        <v>0.1</v>
      </c>
      <c r="G133" s="1">
        <v>0</v>
      </c>
      <c r="H133" s="1">
        <v>0</v>
      </c>
      <c r="I133" s="1">
        <v>0</v>
      </c>
      <c r="J133" s="1"/>
      <c r="K133" s="1"/>
      <c r="L133" s="1">
        <v>126</v>
      </c>
      <c r="M133">
        <f>IF(B133=L21:L133,0,1)</f>
        <v>1</v>
      </c>
    </row>
    <row r="134" spans="1:13">
      <c r="A134" s="1">
        <v>132</v>
      </c>
      <c r="B134" s="1">
        <v>127</v>
      </c>
      <c r="C134" s="1">
        <v>5.5090000000000003</v>
      </c>
      <c r="D134" s="1">
        <v>5.6828845920356503</v>
      </c>
      <c r="E134" s="1">
        <f t="shared" si="2"/>
        <v>0.17388459203564999</v>
      </c>
      <c r="F134" s="1">
        <v>0.1</v>
      </c>
      <c r="G134" s="1">
        <v>0</v>
      </c>
      <c r="H134" s="1">
        <v>0</v>
      </c>
      <c r="I134" s="1">
        <v>0</v>
      </c>
      <c r="J134" s="1"/>
      <c r="K134" s="1"/>
      <c r="L134" s="1">
        <v>127</v>
      </c>
      <c r="M134">
        <f>IF(B134=L22:L134,0,1)</f>
        <v>0</v>
      </c>
    </row>
    <row r="135" spans="1:13">
      <c r="A135" s="1">
        <v>133</v>
      </c>
      <c r="B135" s="1">
        <v>128</v>
      </c>
      <c r="C135" s="1">
        <v>4.3310000000000004</v>
      </c>
      <c r="D135" s="1">
        <v>3.2342776686005701</v>
      </c>
      <c r="E135" s="1">
        <f t="shared" si="2"/>
        <v>1.0967223313994303</v>
      </c>
      <c r="F135" s="1">
        <v>0.1</v>
      </c>
      <c r="G135" s="1">
        <v>0</v>
      </c>
      <c r="H135" s="1">
        <v>0</v>
      </c>
      <c r="I135" s="1">
        <v>0</v>
      </c>
      <c r="J135" s="1"/>
      <c r="K135" s="1"/>
      <c r="L135" s="1">
        <v>129</v>
      </c>
      <c r="M135">
        <f>IF(B135=L23:L135,0,1)</f>
        <v>1</v>
      </c>
    </row>
    <row r="136" spans="1:13">
      <c r="A136" s="1">
        <v>134</v>
      </c>
      <c r="B136" s="1">
        <v>129</v>
      </c>
      <c r="C136" s="1">
        <v>7.1189999999999998</v>
      </c>
      <c r="D136" s="1">
        <v>5.89052037607558</v>
      </c>
      <c r="E136" s="1">
        <f t="shared" si="2"/>
        <v>1.2284796239244198</v>
      </c>
      <c r="F136" s="1">
        <v>0.1</v>
      </c>
      <c r="G136" s="1">
        <v>0</v>
      </c>
      <c r="H136" s="1">
        <v>0</v>
      </c>
      <c r="I136" s="1">
        <v>0</v>
      </c>
      <c r="J136" s="1"/>
      <c r="K136" s="1"/>
      <c r="L136" s="1">
        <v>130</v>
      </c>
      <c r="M136">
        <f>IF(B136=L24:L136,0,1)</f>
        <v>1</v>
      </c>
    </row>
    <row r="137" spans="1:13">
      <c r="A137" s="1">
        <v>135</v>
      </c>
      <c r="B137" s="1">
        <v>130</v>
      </c>
      <c r="C137" s="1">
        <v>4.5259999999999998</v>
      </c>
      <c r="D137" s="1">
        <v>3.5248378335538999</v>
      </c>
      <c r="E137" s="1">
        <f t="shared" si="2"/>
        <v>1.0011621664460999</v>
      </c>
      <c r="F137" s="1">
        <v>0.1</v>
      </c>
      <c r="G137" s="1">
        <v>0</v>
      </c>
      <c r="H137" s="1">
        <v>1</v>
      </c>
      <c r="I137" s="1">
        <v>0</v>
      </c>
      <c r="J137" s="1"/>
      <c r="K137" s="1"/>
      <c r="L137" s="1">
        <v>131</v>
      </c>
      <c r="M137">
        <f>IF(B137=L25:L137,0,1)</f>
        <v>1</v>
      </c>
    </row>
    <row r="138" spans="1:13">
      <c r="A138" s="1">
        <v>136</v>
      </c>
      <c r="B138" s="1">
        <v>131</v>
      </c>
      <c r="C138" s="1">
        <v>5.8540000000000001</v>
      </c>
      <c r="D138" s="1">
        <v>4.0256587329722899</v>
      </c>
      <c r="E138" s="1">
        <f t="shared" si="2"/>
        <v>1.8283412670277102</v>
      </c>
      <c r="F138" s="1">
        <v>0.1</v>
      </c>
      <c r="G138" s="1">
        <v>0</v>
      </c>
      <c r="H138" s="1">
        <v>0</v>
      </c>
      <c r="I138" s="1">
        <v>0</v>
      </c>
      <c r="J138" s="1"/>
      <c r="K138" s="1"/>
      <c r="L138" s="1">
        <v>133</v>
      </c>
      <c r="M138">
        <f>IF(B138=L26:L138,0,1)</f>
        <v>1</v>
      </c>
    </row>
    <row r="139" spans="1:13">
      <c r="A139" s="1">
        <v>137</v>
      </c>
      <c r="B139" s="1">
        <v>134</v>
      </c>
      <c r="C139" s="1">
        <v>5.2519999999999998</v>
      </c>
      <c r="D139" s="1">
        <v>5.0993935902315801</v>
      </c>
      <c r="E139" s="1">
        <f t="shared" si="2"/>
        <v>0.15260640976841966</v>
      </c>
      <c r="F139" s="1">
        <v>0.1</v>
      </c>
      <c r="G139" s="1">
        <v>0</v>
      </c>
      <c r="H139" s="1">
        <v>0</v>
      </c>
      <c r="I139" s="1">
        <v>0</v>
      </c>
      <c r="J139" s="1"/>
      <c r="K139" s="1"/>
      <c r="L139" s="1"/>
    </row>
    <row r="140" spans="1:13">
      <c r="A140" s="1">
        <v>138</v>
      </c>
      <c r="B140" s="1">
        <v>135</v>
      </c>
      <c r="C140" s="1">
        <v>4.4249999999999998</v>
      </c>
      <c r="D140" s="1">
        <v>6.36324639826206</v>
      </c>
      <c r="E140" s="1">
        <f t="shared" si="2"/>
        <v>1.9382463982620601</v>
      </c>
      <c r="F140" s="1">
        <v>0.1</v>
      </c>
      <c r="G140" s="1">
        <v>0</v>
      </c>
      <c r="H140" s="1">
        <v>0</v>
      </c>
      <c r="I140" s="1">
        <v>0</v>
      </c>
      <c r="J140" s="1"/>
      <c r="K140" s="1"/>
      <c r="L140" s="1">
        <v>136</v>
      </c>
      <c r="M140">
        <f>IF(B140=L28:L140,0,1)</f>
        <v>1</v>
      </c>
    </row>
    <row r="141" spans="1:13">
      <c r="A141" s="1">
        <v>139</v>
      </c>
      <c r="B141" s="1">
        <v>136</v>
      </c>
      <c r="C141" s="1">
        <v>8.2149999999999999</v>
      </c>
      <c r="D141" s="1">
        <v>7.2973241451321096</v>
      </c>
      <c r="E141" s="1">
        <f t="shared" si="2"/>
        <v>0.91767585486789027</v>
      </c>
      <c r="F141" s="1">
        <v>0.1</v>
      </c>
      <c r="G141" s="1">
        <v>0</v>
      </c>
      <c r="H141" s="1">
        <v>0</v>
      </c>
      <c r="I141" s="1">
        <v>0</v>
      </c>
      <c r="J141" s="1"/>
      <c r="K141" s="1"/>
      <c r="L141" s="1">
        <v>145</v>
      </c>
      <c r="M141">
        <f>IF(B141=L29:L141,0,1)</f>
        <v>1</v>
      </c>
    </row>
    <row r="142" spans="1:13">
      <c r="A142" s="1">
        <v>140</v>
      </c>
      <c r="B142" s="1">
        <v>144</v>
      </c>
      <c r="C142" s="1">
        <v>8.1370000000000005</v>
      </c>
      <c r="D142" s="1">
        <v>7.9700464365443597</v>
      </c>
      <c r="E142" s="1">
        <f t="shared" si="2"/>
        <v>0.16695356345564072</v>
      </c>
      <c r="F142" s="1">
        <v>0.1</v>
      </c>
      <c r="G142" s="1">
        <v>0</v>
      </c>
      <c r="H142" s="1">
        <v>0</v>
      </c>
      <c r="I142" s="1">
        <v>0</v>
      </c>
      <c r="J142" s="1"/>
      <c r="K142" s="1"/>
      <c r="L142" s="1">
        <v>146</v>
      </c>
      <c r="M142">
        <f>IF(B142=L30:L142,0,1)</f>
        <v>1</v>
      </c>
    </row>
    <row r="143" spans="1:13">
      <c r="A143" s="1">
        <v>141</v>
      </c>
      <c r="B143" s="1">
        <v>145</v>
      </c>
      <c r="C143" s="1">
        <v>6.585</v>
      </c>
      <c r="D143" s="1">
        <v>4.95662099254886</v>
      </c>
      <c r="E143" s="1">
        <f t="shared" si="2"/>
        <v>1.6283790074511399</v>
      </c>
      <c r="F143" s="1">
        <v>0.1</v>
      </c>
      <c r="G143" s="1">
        <v>0</v>
      </c>
      <c r="H143" s="1">
        <v>1</v>
      </c>
      <c r="I143" s="1">
        <v>0</v>
      </c>
      <c r="J143" s="1"/>
      <c r="K143" s="1"/>
      <c r="L143" s="1">
        <v>147</v>
      </c>
      <c r="M143">
        <f>IF(B143=L31:L143,0,1)</f>
        <v>1</v>
      </c>
    </row>
    <row r="144" spans="1:13">
      <c r="A144" s="1">
        <v>142</v>
      </c>
      <c r="B144" s="1">
        <v>146</v>
      </c>
      <c r="C144" s="1">
        <v>8.2759999999999998</v>
      </c>
      <c r="D144" s="1">
        <v>6.6848470873363697</v>
      </c>
      <c r="E144" s="1">
        <f t="shared" si="2"/>
        <v>1.5911529126636301</v>
      </c>
      <c r="F144" s="1">
        <v>0.1</v>
      </c>
      <c r="G144" s="1">
        <v>0</v>
      </c>
      <c r="H144" s="1">
        <v>0</v>
      </c>
      <c r="I144" s="1">
        <v>0</v>
      </c>
      <c r="J144" s="1"/>
      <c r="K144" s="1"/>
      <c r="L144" s="1">
        <v>148</v>
      </c>
      <c r="M144">
        <f>IF(B144=L32:L144,0,1)</f>
        <v>1</v>
      </c>
    </row>
    <row r="145" spans="1:13">
      <c r="A145" s="1">
        <v>143</v>
      </c>
      <c r="B145" s="1">
        <v>147</v>
      </c>
      <c r="C145" s="1">
        <v>7.5090000000000003</v>
      </c>
      <c r="D145" s="1">
        <v>6.8708483209354299</v>
      </c>
      <c r="E145" s="1">
        <f t="shared" si="2"/>
        <v>0.63815167906457049</v>
      </c>
      <c r="F145" s="1">
        <v>0.1</v>
      </c>
      <c r="G145" s="1">
        <v>0</v>
      </c>
      <c r="H145" s="1">
        <v>0</v>
      </c>
      <c r="I145" s="1">
        <v>0</v>
      </c>
      <c r="J145" s="1"/>
      <c r="K145" s="1"/>
      <c r="L145" s="1">
        <v>149</v>
      </c>
      <c r="M145">
        <f>IF(B145=L33:L145,0,1)</f>
        <v>1</v>
      </c>
    </row>
    <row r="146" spans="1:13">
      <c r="A146" s="1">
        <v>144</v>
      </c>
      <c r="B146" s="1">
        <v>148</v>
      </c>
      <c r="C146" s="1">
        <v>7.5869999999999997</v>
      </c>
      <c r="D146" s="1">
        <v>7.6288403866616896</v>
      </c>
      <c r="E146" s="1">
        <f t="shared" si="2"/>
        <v>4.1840386661689877E-2</v>
      </c>
      <c r="F146" s="1">
        <v>0.1</v>
      </c>
      <c r="G146" s="1">
        <v>0</v>
      </c>
      <c r="H146" s="1">
        <v>0</v>
      </c>
      <c r="I146" s="1">
        <v>0</v>
      </c>
      <c r="J146" s="1"/>
      <c r="K146" s="1"/>
      <c r="L146" s="1">
        <v>151</v>
      </c>
      <c r="M146">
        <f>IF(B146=L35:L146,0,1)</f>
        <v>1</v>
      </c>
    </row>
    <row r="147" spans="1:13">
      <c r="A147" s="1">
        <v>145</v>
      </c>
      <c r="B147" s="1">
        <v>149</v>
      </c>
      <c r="C147" s="1">
        <v>7.7519999999999998</v>
      </c>
      <c r="D147" s="1">
        <v>7.9169299401261997</v>
      </c>
      <c r="E147" s="1">
        <f t="shared" si="2"/>
        <v>0.16492994012619988</v>
      </c>
      <c r="F147" s="1">
        <v>0.1</v>
      </c>
      <c r="G147" s="1">
        <v>0</v>
      </c>
      <c r="H147" s="1">
        <v>0</v>
      </c>
      <c r="I147" s="1">
        <v>0</v>
      </c>
      <c r="J147" s="1"/>
      <c r="K147" s="1"/>
      <c r="L147" s="1">
        <v>161</v>
      </c>
      <c r="M147">
        <f>IF(B147=L36:L147,0,1)</f>
        <v>1</v>
      </c>
    </row>
    <row r="148" spans="1:13">
      <c r="A148" s="1">
        <v>146</v>
      </c>
      <c r="B148" s="1">
        <v>150</v>
      </c>
      <c r="C148" s="1">
        <v>6.3979999999999997</v>
      </c>
      <c r="D148" s="1">
        <v>7.8231000654029499</v>
      </c>
      <c r="E148" s="1">
        <f t="shared" si="2"/>
        <v>1.4251000654029502</v>
      </c>
      <c r="F148" s="1">
        <v>0.1</v>
      </c>
      <c r="G148" s="1">
        <v>0</v>
      </c>
      <c r="H148" s="1">
        <v>0</v>
      </c>
      <c r="I148" s="1">
        <v>0</v>
      </c>
      <c r="J148" s="1"/>
      <c r="K148" s="1"/>
      <c r="L148" s="1">
        <v>162</v>
      </c>
      <c r="M148">
        <f>IF(B148=L37:L148,0,1)</f>
        <v>1</v>
      </c>
    </row>
    <row r="149" spans="1:13">
      <c r="A149" s="1">
        <v>147</v>
      </c>
      <c r="B149" s="1">
        <v>161</v>
      </c>
      <c r="C149" s="1">
        <v>7.3979999999999997</v>
      </c>
      <c r="D149" s="1">
        <v>7.5929160089412697</v>
      </c>
      <c r="E149" s="1">
        <f t="shared" si="2"/>
        <v>0.19491600894127004</v>
      </c>
      <c r="F149" s="1">
        <v>0.1</v>
      </c>
      <c r="G149" s="1">
        <v>0</v>
      </c>
      <c r="H149" s="1">
        <v>0</v>
      </c>
      <c r="I149" s="1">
        <v>0</v>
      </c>
      <c r="J149" s="1"/>
      <c r="K149" s="1"/>
      <c r="L149" s="1">
        <v>164</v>
      </c>
      <c r="M149">
        <f>IF(B149=L38:L149,0,1)</f>
        <v>1</v>
      </c>
    </row>
    <row r="150" spans="1:13">
      <c r="A150" s="1">
        <v>148</v>
      </c>
      <c r="B150" s="1">
        <v>164</v>
      </c>
      <c r="C150" s="1">
        <v>7.7830000000000004</v>
      </c>
      <c r="D150" s="1">
        <v>7.7728357918551696</v>
      </c>
      <c r="E150" s="1">
        <f t="shared" si="2"/>
        <v>1.0164208144830766E-2</v>
      </c>
      <c r="F150" s="1">
        <v>0.1</v>
      </c>
      <c r="G150" s="1">
        <v>0</v>
      </c>
      <c r="H150" s="1">
        <v>0</v>
      </c>
      <c r="I150" s="1">
        <v>0</v>
      </c>
      <c r="J150" s="1"/>
      <c r="K150" s="1"/>
      <c r="L150" s="1">
        <v>165</v>
      </c>
      <c r="M150">
        <f>IF(B150=L39:L150,0,1)</f>
        <v>1</v>
      </c>
    </row>
    <row r="151" spans="1:13">
      <c r="A151" s="1">
        <v>149</v>
      </c>
      <c r="B151" s="1">
        <v>166</v>
      </c>
      <c r="C151" s="1">
        <v>7.77</v>
      </c>
      <c r="D151" s="1">
        <v>7.7832634675463002</v>
      </c>
      <c r="E151" s="1">
        <f t="shared" si="2"/>
        <v>1.3263467546300589E-2</v>
      </c>
      <c r="F151" s="1">
        <v>0.1</v>
      </c>
      <c r="G151" s="1">
        <v>0</v>
      </c>
      <c r="H151" s="1">
        <v>0</v>
      </c>
      <c r="I151" s="1">
        <v>0</v>
      </c>
      <c r="J151" s="1"/>
      <c r="K151" s="1"/>
      <c r="L151" s="1">
        <v>166</v>
      </c>
      <c r="M151">
        <f>IF(B151=L40:L151,0,1)</f>
        <v>0</v>
      </c>
    </row>
    <row r="152" spans="1:13">
      <c r="A152" s="1">
        <v>150</v>
      </c>
      <c r="B152" s="1">
        <v>167</v>
      </c>
      <c r="C152" s="1">
        <v>8.4</v>
      </c>
      <c r="D152" s="1">
        <v>7.8836418670765402</v>
      </c>
      <c r="E152" s="1">
        <f t="shared" si="2"/>
        <v>0.51635813292346011</v>
      </c>
      <c r="F152" s="1">
        <v>0.1</v>
      </c>
      <c r="G152" s="1">
        <v>0</v>
      </c>
      <c r="H152" s="1">
        <v>0</v>
      </c>
      <c r="I152" s="1">
        <v>0</v>
      </c>
      <c r="J152" s="1"/>
      <c r="K152" s="1"/>
      <c r="L152" s="1">
        <v>167</v>
      </c>
      <c r="M152">
        <f>IF(B152=L152,0,1)</f>
        <v>0</v>
      </c>
    </row>
    <row r="153" spans="1:13">
      <c r="A153" s="1">
        <v>151</v>
      </c>
      <c r="B153" s="1">
        <v>169</v>
      </c>
      <c r="C153" s="1">
        <v>5.1020000000000003</v>
      </c>
      <c r="D153" s="1">
        <v>5.3258792343642103</v>
      </c>
      <c r="E153" s="1">
        <f t="shared" si="2"/>
        <v>0.22387923436420998</v>
      </c>
      <c r="F153" s="1">
        <v>0.1</v>
      </c>
      <c r="G153" s="1">
        <v>0</v>
      </c>
      <c r="H153" s="1">
        <v>0</v>
      </c>
      <c r="I153" s="1">
        <v>0</v>
      </c>
      <c r="J153" s="1"/>
      <c r="K153" s="1"/>
      <c r="L153" s="1">
        <v>168</v>
      </c>
      <c r="M153">
        <f>IF(B153=L41:L153,0,1)</f>
        <v>1</v>
      </c>
    </row>
    <row r="154" spans="1:13">
      <c r="A154" s="1">
        <v>152</v>
      </c>
      <c r="B154" s="1">
        <v>173</v>
      </c>
      <c r="C154" s="1">
        <v>6.41</v>
      </c>
      <c r="D154" s="1">
        <v>7.9921289514188896</v>
      </c>
      <c r="E154" s="1">
        <f t="shared" si="2"/>
        <v>1.5821289514188894</v>
      </c>
      <c r="F154" s="1">
        <v>0.1</v>
      </c>
      <c r="G154" s="1">
        <v>0</v>
      </c>
      <c r="H154" s="1">
        <v>0</v>
      </c>
      <c r="I154" s="1">
        <v>0</v>
      </c>
      <c r="J154" s="1"/>
      <c r="K154" s="1"/>
      <c r="L154" s="1">
        <v>169</v>
      </c>
      <c r="M154">
        <f>IF(B154=L42:L154,0,1)</f>
        <v>1</v>
      </c>
    </row>
    <row r="155" spans="1:13">
      <c r="A155" s="1">
        <v>153</v>
      </c>
      <c r="B155" s="1">
        <v>194</v>
      </c>
      <c r="C155" s="1">
        <v>8.5229999999999997</v>
      </c>
      <c r="D155" s="1">
        <v>8.3226212949864298</v>
      </c>
      <c r="E155" s="1">
        <f t="shared" si="2"/>
        <v>0.20037870501356991</v>
      </c>
      <c r="F155" s="1">
        <v>0.1</v>
      </c>
      <c r="G155" s="1">
        <v>0</v>
      </c>
      <c r="H155" s="1">
        <v>0</v>
      </c>
      <c r="I155" s="1">
        <v>0</v>
      </c>
      <c r="J155" s="1"/>
      <c r="K155" s="1"/>
      <c r="L155" s="1">
        <v>170</v>
      </c>
      <c r="M155">
        <f>IF(B155=L43:L155,0,1)</f>
        <v>1</v>
      </c>
    </row>
    <row r="156" spans="1:13">
      <c r="A156" s="1">
        <v>154</v>
      </c>
      <c r="B156" s="1">
        <v>196</v>
      </c>
      <c r="C156" s="1">
        <v>8.4559999999999995</v>
      </c>
      <c r="D156" s="1">
        <v>8.1881803475242396</v>
      </c>
      <c r="E156" s="1">
        <f t="shared" si="2"/>
        <v>0.2678196524757599</v>
      </c>
      <c r="F156" s="1">
        <v>0.1</v>
      </c>
      <c r="G156" s="1">
        <v>0</v>
      </c>
      <c r="H156" s="1">
        <v>0</v>
      </c>
      <c r="I156" s="1">
        <v>0</v>
      </c>
      <c r="J156" s="1"/>
      <c r="K156" s="1"/>
      <c r="L156" s="1">
        <v>173</v>
      </c>
      <c r="M156">
        <f>IF(B156=L46:L156,0,1)</f>
        <v>1</v>
      </c>
    </row>
    <row r="157" spans="1:13">
      <c r="A157" s="1">
        <v>155</v>
      </c>
      <c r="B157" s="1">
        <v>198</v>
      </c>
      <c r="C157" s="1">
        <v>7.0709999999999997</v>
      </c>
      <c r="D157" s="1">
        <v>6.8343632955052396</v>
      </c>
      <c r="E157" s="1">
        <f t="shared" si="2"/>
        <v>0.23663670449476015</v>
      </c>
      <c r="F157" s="1">
        <v>0.1</v>
      </c>
      <c r="G157" s="1">
        <v>0</v>
      </c>
      <c r="H157" s="1">
        <v>0</v>
      </c>
      <c r="I157" s="1">
        <v>0</v>
      </c>
      <c r="J157" s="1"/>
      <c r="K157" s="1"/>
      <c r="L157" s="1">
        <v>194</v>
      </c>
      <c r="M157">
        <f>IF(B157=L47:L157,0,1)</f>
        <v>1</v>
      </c>
    </row>
    <row r="158" spans="1:13">
      <c r="A158" s="1">
        <v>156</v>
      </c>
      <c r="B158" s="1">
        <v>199</v>
      </c>
      <c r="C158" s="1">
        <v>8.26</v>
      </c>
      <c r="D158" s="1">
        <v>7.2226215065908104</v>
      </c>
      <c r="E158" s="1">
        <f t="shared" si="2"/>
        <v>1.0373784934091894</v>
      </c>
      <c r="F158" s="1">
        <v>0.1</v>
      </c>
      <c r="G158" s="1">
        <v>0</v>
      </c>
      <c r="H158" s="1">
        <v>0</v>
      </c>
      <c r="I158" s="1">
        <v>0</v>
      </c>
      <c r="J158" s="1"/>
      <c r="K158" s="1"/>
      <c r="L158" s="1">
        <v>195</v>
      </c>
      <c r="M158">
        <f>IF(B158=L48:L158,0,1)</f>
        <v>1</v>
      </c>
    </row>
    <row r="159" spans="1:13">
      <c r="A159" s="1">
        <v>157</v>
      </c>
      <c r="B159" s="1">
        <v>200</v>
      </c>
      <c r="C159" s="1">
        <v>8</v>
      </c>
      <c r="D159" s="1">
        <v>8.1579281401103305</v>
      </c>
      <c r="E159" s="1">
        <f t="shared" si="2"/>
        <v>0.15792814011033052</v>
      </c>
      <c r="F159" s="1">
        <v>0.1</v>
      </c>
      <c r="G159" s="1">
        <v>0</v>
      </c>
      <c r="H159" s="1">
        <v>0</v>
      </c>
      <c r="I159" s="1">
        <v>0</v>
      </c>
      <c r="J159" s="1"/>
      <c r="K159" s="1"/>
      <c r="L159" s="1">
        <v>196</v>
      </c>
      <c r="M159">
        <f>IF(B159=L49:L159,0,1)</f>
        <v>1</v>
      </c>
    </row>
    <row r="160" spans="1:13">
      <c r="A160" s="1">
        <v>158</v>
      </c>
      <c r="B160" s="1">
        <v>201</v>
      </c>
      <c r="C160" s="1">
        <v>7.9210000000000003</v>
      </c>
      <c r="D160" s="1">
        <v>8.4113389888346308</v>
      </c>
      <c r="E160" s="1">
        <f t="shared" si="2"/>
        <v>0.49033898883463056</v>
      </c>
      <c r="F160" s="1">
        <v>0.1</v>
      </c>
      <c r="G160" s="1">
        <v>0</v>
      </c>
      <c r="H160" s="1">
        <v>0</v>
      </c>
      <c r="I160" s="1">
        <v>0</v>
      </c>
      <c r="J160" s="1"/>
      <c r="K160" s="1"/>
      <c r="L160" s="1">
        <v>198</v>
      </c>
      <c r="M160">
        <f>IF(B160=L50:L160,0,1)</f>
        <v>1</v>
      </c>
    </row>
    <row r="161" spans="1:13">
      <c r="A161" s="1">
        <v>159</v>
      </c>
      <c r="B161" s="1">
        <v>202</v>
      </c>
      <c r="C161" s="1">
        <v>9</v>
      </c>
      <c r="D161" s="1">
        <v>7.4624380036103597</v>
      </c>
      <c r="E161" s="1">
        <f t="shared" si="2"/>
        <v>1.5375619963896403</v>
      </c>
      <c r="F161" s="1">
        <v>0.1</v>
      </c>
      <c r="G161" s="1">
        <v>0</v>
      </c>
      <c r="H161" s="1">
        <v>0</v>
      </c>
      <c r="I161" s="1">
        <v>0</v>
      </c>
      <c r="J161" s="1"/>
      <c r="K161" s="1"/>
      <c r="L161" s="1">
        <v>199</v>
      </c>
      <c r="M161">
        <f>IF(B161=L51:L161,0,1)</f>
        <v>1</v>
      </c>
    </row>
    <row r="162" spans="1:13">
      <c r="A162" s="1">
        <v>160</v>
      </c>
      <c r="B162" s="1">
        <v>203</v>
      </c>
      <c r="C162" s="1">
        <v>8.4559999999999995</v>
      </c>
      <c r="D162" s="1">
        <v>8.2662992690964199</v>
      </c>
      <c r="E162" s="1">
        <f t="shared" si="2"/>
        <v>0.18970073090357964</v>
      </c>
      <c r="F162" s="1">
        <v>0.1</v>
      </c>
      <c r="G162" s="1">
        <v>0</v>
      </c>
      <c r="H162" s="1">
        <v>0</v>
      </c>
      <c r="I162" s="1">
        <v>0</v>
      </c>
      <c r="J162" s="1"/>
      <c r="K162" s="1"/>
      <c r="L162" s="1">
        <v>200</v>
      </c>
      <c r="M162">
        <f>IF(B162=L52:L162,0,1)</f>
        <v>1</v>
      </c>
    </row>
    <row r="163" spans="1:13">
      <c r="A163" s="1">
        <v>161</v>
      </c>
      <c r="B163" s="1">
        <v>205</v>
      </c>
      <c r="C163" s="1">
        <v>8.0459999999999994</v>
      </c>
      <c r="D163" s="1">
        <v>7.4781784441595596</v>
      </c>
      <c r="E163" s="1">
        <f t="shared" si="2"/>
        <v>0.56782155584043981</v>
      </c>
      <c r="F163" s="1">
        <v>0.1</v>
      </c>
      <c r="G163" s="1">
        <v>0</v>
      </c>
      <c r="H163" s="1">
        <v>0</v>
      </c>
      <c r="I163" s="1">
        <v>0</v>
      </c>
      <c r="J163" s="1"/>
      <c r="K163" s="1"/>
      <c r="L163" s="1">
        <v>201</v>
      </c>
      <c r="M163">
        <f>IF(B163=L53:L163,0,1)</f>
        <v>1</v>
      </c>
    </row>
    <row r="164" spans="1:13">
      <c r="A164" s="1">
        <v>162</v>
      </c>
      <c r="B164" s="1">
        <v>206</v>
      </c>
      <c r="C164" s="1">
        <v>7.7450000000000001</v>
      </c>
      <c r="D164" s="1">
        <v>8.3018453059324795</v>
      </c>
      <c r="E164" s="1">
        <f t="shared" si="2"/>
        <v>0.55684530593247938</v>
      </c>
      <c r="F164" s="1">
        <v>0.1</v>
      </c>
      <c r="G164" s="1">
        <v>0</v>
      </c>
      <c r="H164" s="1">
        <v>0</v>
      </c>
      <c r="I164" s="1">
        <v>0</v>
      </c>
      <c r="J164" s="1"/>
      <c r="K164" s="1"/>
      <c r="L164" s="1">
        <v>202</v>
      </c>
      <c r="M164">
        <f>IF(B164=L54:L164,0,1)</f>
        <v>1</v>
      </c>
    </row>
    <row r="165" spans="1:13">
      <c r="A165" s="1">
        <v>163</v>
      </c>
      <c r="B165" s="1">
        <v>207</v>
      </c>
      <c r="C165" s="1">
        <v>6.5229999999999997</v>
      </c>
      <c r="D165" s="1">
        <v>7.15622828688248</v>
      </c>
      <c r="E165" s="1">
        <f t="shared" si="2"/>
        <v>0.63322828688248034</v>
      </c>
      <c r="F165" s="1">
        <v>0.1</v>
      </c>
      <c r="G165" s="1">
        <v>0</v>
      </c>
      <c r="H165" s="1">
        <v>0</v>
      </c>
      <c r="I165" s="1">
        <v>0</v>
      </c>
      <c r="J165" s="1"/>
      <c r="K165" s="1"/>
      <c r="L165" s="1">
        <v>203</v>
      </c>
      <c r="M165">
        <f>IF(B165=L55:L165,0,1)</f>
        <v>1</v>
      </c>
    </row>
    <row r="166" spans="1:13">
      <c r="A166" s="1">
        <v>164</v>
      </c>
      <c r="B166" s="1">
        <v>208</v>
      </c>
      <c r="C166" s="1">
        <v>7.1550000000000002</v>
      </c>
      <c r="D166" s="1">
        <v>7.1071800391808297</v>
      </c>
      <c r="E166" s="1">
        <f t="shared" si="2"/>
        <v>4.7819960819170504E-2</v>
      </c>
      <c r="F166" s="1">
        <v>0.1</v>
      </c>
      <c r="G166" s="1">
        <v>0</v>
      </c>
      <c r="H166" s="1">
        <v>0</v>
      </c>
      <c r="I166" s="1">
        <v>0</v>
      </c>
      <c r="J166" s="1"/>
      <c r="K166" s="1"/>
      <c r="L166" s="1">
        <v>205</v>
      </c>
      <c r="M166">
        <f>IF(B166=L166,0,1)</f>
        <v>1</v>
      </c>
    </row>
    <row r="167" spans="1:13" ht="18" customHeight="1">
      <c r="A167" s="1">
        <v>165</v>
      </c>
      <c r="B167" s="1">
        <v>209</v>
      </c>
      <c r="C167" s="1">
        <v>7.8860000000000001</v>
      </c>
      <c r="D167" s="1">
        <v>7.4010084242127903</v>
      </c>
      <c r="E167" s="1">
        <f t="shared" si="2"/>
        <v>0.48499157578720986</v>
      </c>
      <c r="F167" s="1">
        <v>0.1</v>
      </c>
      <c r="G167" s="1">
        <v>0</v>
      </c>
      <c r="H167" s="1">
        <v>0</v>
      </c>
      <c r="I167" s="1">
        <v>0</v>
      </c>
      <c r="J167" s="1"/>
      <c r="K167" s="1"/>
      <c r="L167" s="1">
        <v>206</v>
      </c>
      <c r="M167">
        <f>IF(B167=L56:L167,0,1)</f>
        <v>1</v>
      </c>
    </row>
    <row r="168" spans="1:13">
      <c r="A168" s="1">
        <v>166</v>
      </c>
      <c r="B168" s="1">
        <v>210</v>
      </c>
      <c r="C168" s="1">
        <v>7.6779999999999999</v>
      </c>
      <c r="D168" s="1">
        <v>7.7567581872552598</v>
      </c>
      <c r="E168" s="1">
        <f t="shared" si="2"/>
        <v>7.8758187255259848E-2</v>
      </c>
      <c r="F168" s="1">
        <v>0.1</v>
      </c>
      <c r="G168" s="1">
        <v>0</v>
      </c>
      <c r="H168" s="1">
        <v>0</v>
      </c>
      <c r="I168" s="1">
        <v>0</v>
      </c>
      <c r="J168" s="1"/>
      <c r="K168" s="1"/>
      <c r="L168" s="1">
        <v>207</v>
      </c>
      <c r="M168">
        <f>IF(B168=L57:L168,0,1)</f>
        <v>1</v>
      </c>
    </row>
    <row r="169" spans="1:13">
      <c r="A169" s="1">
        <v>167</v>
      </c>
      <c r="B169" s="1">
        <v>211</v>
      </c>
      <c r="C169" s="1">
        <v>7.5229999999999997</v>
      </c>
      <c r="D169" s="1">
        <v>7.2173854854281698</v>
      </c>
      <c r="E169" s="1">
        <f t="shared" si="2"/>
        <v>0.30561451457182987</v>
      </c>
      <c r="F169" s="1">
        <v>0.1</v>
      </c>
      <c r="G169" s="1">
        <v>0</v>
      </c>
      <c r="H169" s="1">
        <v>0</v>
      </c>
      <c r="I169" s="1">
        <v>0</v>
      </c>
      <c r="J169" s="1"/>
      <c r="K169" s="1"/>
      <c r="L169" s="1">
        <v>209</v>
      </c>
      <c r="M169">
        <f>IF(B169=L58:L169,0,1)</f>
        <v>1</v>
      </c>
    </row>
    <row r="170" spans="1:13">
      <c r="A170" s="1">
        <v>168</v>
      </c>
      <c r="B170" s="1">
        <v>212</v>
      </c>
      <c r="C170" s="1">
        <v>8.2439999999999998</v>
      </c>
      <c r="D170" s="1">
        <v>8.1124847166334906</v>
      </c>
      <c r="E170" s="1">
        <f t="shared" si="2"/>
        <v>0.13151528336650919</v>
      </c>
      <c r="F170" s="1">
        <v>0.1</v>
      </c>
      <c r="G170" s="1">
        <v>0</v>
      </c>
      <c r="H170" s="1">
        <v>0</v>
      </c>
      <c r="I170" s="1">
        <v>0</v>
      </c>
      <c r="J170" s="1"/>
      <c r="K170" s="1"/>
      <c r="L170" s="1">
        <v>211</v>
      </c>
      <c r="M170">
        <f>IF(B170=L59:L170,0,1)</f>
        <v>1</v>
      </c>
    </row>
    <row r="171" spans="1:13">
      <c r="A171" s="1">
        <v>169</v>
      </c>
      <c r="B171" s="1">
        <v>318</v>
      </c>
      <c r="C171" s="1">
        <v>5.69</v>
      </c>
      <c r="D171" s="1">
        <v>6.0022144807166402</v>
      </c>
      <c r="E171" s="1">
        <f t="shared" si="2"/>
        <v>0.31221448071663982</v>
      </c>
      <c r="F171" s="1">
        <v>0.1</v>
      </c>
      <c r="G171" s="1">
        <v>0</v>
      </c>
      <c r="H171" s="1">
        <v>0</v>
      </c>
      <c r="I171" s="1">
        <v>0</v>
      </c>
      <c r="J171" s="1"/>
      <c r="K171" s="1"/>
      <c r="L171" s="1">
        <v>212</v>
      </c>
      <c r="M171">
        <f>IF(B171=L60:L171,0,1)</f>
        <v>1</v>
      </c>
    </row>
    <row r="172" spans="1:13">
      <c r="A172" s="1">
        <v>170</v>
      </c>
      <c r="B172" s="1">
        <v>321</v>
      </c>
      <c r="C172" s="1">
        <v>5.4210000000000003</v>
      </c>
      <c r="D172" s="1">
        <v>6.0662592221478198</v>
      </c>
      <c r="E172" s="1">
        <f t="shared" si="2"/>
        <v>0.6452592221478195</v>
      </c>
      <c r="F172" s="1">
        <v>0.1</v>
      </c>
      <c r="G172" s="1">
        <v>0</v>
      </c>
      <c r="H172" s="1">
        <v>0</v>
      </c>
      <c r="I172" s="1">
        <v>0</v>
      </c>
      <c r="J172" s="1"/>
      <c r="K172" s="1"/>
      <c r="L172" s="1">
        <v>320</v>
      </c>
      <c r="M172">
        <f>IF(B172=L61:L172,0,1)</f>
        <v>1</v>
      </c>
    </row>
    <row r="173" spans="1:13">
      <c r="A173" s="1">
        <v>171</v>
      </c>
      <c r="B173" s="1">
        <v>322</v>
      </c>
      <c r="C173" s="1">
        <v>5.5949999999999998</v>
      </c>
      <c r="D173" s="1">
        <v>5.6107486297667801</v>
      </c>
      <c r="E173" s="1">
        <f t="shared" si="2"/>
        <v>1.5748629766780375E-2</v>
      </c>
      <c r="F173" s="1">
        <v>0.1</v>
      </c>
      <c r="G173" s="1">
        <v>0</v>
      </c>
      <c r="H173" s="1">
        <v>0</v>
      </c>
      <c r="I173" s="1">
        <v>0</v>
      </c>
      <c r="J173" s="1"/>
      <c r="K173" s="1"/>
      <c r="L173" s="1">
        <v>321</v>
      </c>
      <c r="M173">
        <f>IF(B173=L62:L173,0,1)</f>
        <v>1</v>
      </c>
    </row>
    <row r="174" spans="1:13">
      <c r="A174" s="1">
        <v>172</v>
      </c>
      <c r="B174" s="1">
        <v>323</v>
      </c>
      <c r="C174" s="1">
        <v>5.6040000000000001</v>
      </c>
      <c r="D174" s="1">
        <v>5.4903544854399096</v>
      </c>
      <c r="E174" s="1">
        <f t="shared" si="2"/>
        <v>0.11364551456009053</v>
      </c>
      <c r="F174" s="1">
        <v>0.1</v>
      </c>
      <c r="G174" s="1">
        <v>0</v>
      </c>
      <c r="H174" s="1">
        <v>0</v>
      </c>
      <c r="I174" s="1">
        <v>0</v>
      </c>
      <c r="J174" s="1"/>
      <c r="K174" s="1"/>
      <c r="L174" s="1">
        <v>323</v>
      </c>
      <c r="M174">
        <f>IF(B174=L63:L174,0,1)</f>
        <v>0</v>
      </c>
    </row>
    <row r="175" spans="1:13">
      <c r="A175" s="1">
        <v>173</v>
      </c>
      <c r="B175" s="1">
        <v>324</v>
      </c>
      <c r="C175" s="1">
        <v>5.3710000000000004</v>
      </c>
      <c r="D175" s="1">
        <v>5.7251684112470196</v>
      </c>
      <c r="E175" s="1">
        <f t="shared" si="2"/>
        <v>0.35416841124701914</v>
      </c>
      <c r="F175" s="1">
        <v>0.1</v>
      </c>
      <c r="G175" s="1">
        <v>0</v>
      </c>
      <c r="H175" s="1">
        <v>0</v>
      </c>
      <c r="I175" s="1">
        <v>0</v>
      </c>
      <c r="J175" s="1"/>
      <c r="K175" s="1"/>
      <c r="L175" s="1">
        <v>325</v>
      </c>
      <c r="M175">
        <f>IF(B175=L64:L175,0,1)</f>
        <v>1</v>
      </c>
    </row>
    <row r="176" spans="1:13">
      <c r="A176" s="1">
        <v>174</v>
      </c>
      <c r="B176" s="1">
        <v>325</v>
      </c>
      <c r="C176" s="1">
        <v>5.3929999999999998</v>
      </c>
      <c r="D176" s="1">
        <v>6.1904980540886996</v>
      </c>
      <c r="E176" s="1">
        <f t="shared" si="2"/>
        <v>0.79749805408869978</v>
      </c>
      <c r="F176" s="1">
        <v>0.1</v>
      </c>
      <c r="G176" s="1">
        <v>0</v>
      </c>
      <c r="H176" s="1">
        <v>0</v>
      </c>
      <c r="I176" s="1">
        <v>0</v>
      </c>
      <c r="J176" s="1"/>
      <c r="K176" s="1"/>
      <c r="L176" s="1">
        <v>326</v>
      </c>
      <c r="M176">
        <f>IF(B176=L65:L176,0,1)</f>
        <v>1</v>
      </c>
    </row>
    <row r="177" spans="1:13">
      <c r="A177" s="1">
        <v>175</v>
      </c>
      <c r="B177" s="1">
        <v>326</v>
      </c>
      <c r="C177" s="1">
        <v>5.1059999999999999</v>
      </c>
      <c r="D177" s="1">
        <v>5.3554208401206402</v>
      </c>
      <c r="E177" s="1">
        <f t="shared" si="2"/>
        <v>0.24942084012064036</v>
      </c>
      <c r="F177" s="1">
        <v>0.1</v>
      </c>
      <c r="G177" s="1">
        <v>0</v>
      </c>
      <c r="H177" s="1">
        <v>0</v>
      </c>
      <c r="I177" s="1">
        <v>0</v>
      </c>
      <c r="J177" s="1"/>
      <c r="K177" s="1"/>
      <c r="L177" s="1">
        <v>327</v>
      </c>
      <c r="M177">
        <f>IF(B177=L66:L177,0,1)</f>
        <v>1</v>
      </c>
    </row>
    <row r="178" spans="1:13">
      <c r="A178" s="1">
        <v>176</v>
      </c>
      <c r="B178" s="1">
        <v>327</v>
      </c>
      <c r="C178" s="1">
        <v>5.133</v>
      </c>
      <c r="D178" s="1">
        <v>6.0937126441281197</v>
      </c>
      <c r="E178" s="1">
        <f t="shared" si="2"/>
        <v>0.96071264412811974</v>
      </c>
      <c r="F178" s="1">
        <v>0.1</v>
      </c>
      <c r="G178" s="1">
        <v>0</v>
      </c>
      <c r="H178" s="1">
        <v>0</v>
      </c>
      <c r="I178" s="1">
        <v>0</v>
      </c>
      <c r="J178" s="1"/>
      <c r="K178" s="1"/>
      <c r="L178" s="1">
        <v>330</v>
      </c>
      <c r="M178">
        <f>IF(B178=L67:L178,0,1)</f>
        <v>1</v>
      </c>
    </row>
    <row r="179" spans="1:13">
      <c r="A179" s="1">
        <v>177</v>
      </c>
      <c r="B179" s="1">
        <v>328</v>
      </c>
      <c r="C179" s="1">
        <v>5.3659999999999997</v>
      </c>
      <c r="D179" s="1">
        <v>5.5729861786789003</v>
      </c>
      <c r="E179" s="1">
        <f t="shared" si="2"/>
        <v>0.20698617867890068</v>
      </c>
      <c r="F179" s="1">
        <v>0.1</v>
      </c>
      <c r="G179" s="1">
        <v>0</v>
      </c>
      <c r="H179" s="1">
        <v>0</v>
      </c>
      <c r="I179" s="1">
        <v>0</v>
      </c>
      <c r="J179" s="1"/>
      <c r="K179" s="1"/>
      <c r="L179" s="1">
        <v>331</v>
      </c>
      <c r="M179">
        <f>IF(B179=L68:L179,0,1)</f>
        <v>1</v>
      </c>
    </row>
    <row r="180" spans="1:13">
      <c r="A180" s="1">
        <v>178</v>
      </c>
      <c r="B180" s="1">
        <v>331</v>
      </c>
      <c r="C180" s="1">
        <v>5.3979999999999997</v>
      </c>
      <c r="D180" s="1">
        <v>5.5208538323566501</v>
      </c>
      <c r="E180" s="1">
        <f t="shared" si="2"/>
        <v>0.12285383235665037</v>
      </c>
      <c r="F180" s="1">
        <v>0.1</v>
      </c>
      <c r="G180" s="1">
        <v>0</v>
      </c>
      <c r="H180" s="1">
        <v>0</v>
      </c>
      <c r="I180" s="1">
        <v>0</v>
      </c>
      <c r="J180" s="1"/>
      <c r="K180" s="1"/>
      <c r="L180" s="1">
        <v>333</v>
      </c>
      <c r="M180">
        <f>IF(B180=L69:L180,0,1)</f>
        <v>1</v>
      </c>
    </row>
    <row r="181" spans="1:13">
      <c r="A181" s="1">
        <v>179</v>
      </c>
      <c r="B181" s="1">
        <v>332</v>
      </c>
      <c r="C181" s="1">
        <v>5.1970000000000001</v>
      </c>
      <c r="D181" s="1">
        <v>5.8763659429796098</v>
      </c>
      <c r="E181" s="1">
        <f t="shared" si="2"/>
        <v>0.67936594297960973</v>
      </c>
      <c r="F181" s="1">
        <v>0.1</v>
      </c>
      <c r="G181" s="1">
        <v>0</v>
      </c>
      <c r="H181" s="1">
        <v>0</v>
      </c>
      <c r="I181" s="1">
        <v>0</v>
      </c>
      <c r="J181" s="1"/>
      <c r="K181" s="1"/>
      <c r="L181" s="1">
        <v>336</v>
      </c>
      <c r="M181">
        <f>IF(B181=L70:L181,0,1)</f>
        <v>1</v>
      </c>
    </row>
    <row r="182" spans="1:13">
      <c r="A182" s="1">
        <v>180</v>
      </c>
      <c r="B182" s="1">
        <v>333</v>
      </c>
      <c r="C182" s="1">
        <v>6.0090000000000003</v>
      </c>
      <c r="D182" s="1">
        <v>7.2077472293972296</v>
      </c>
      <c r="E182" s="1">
        <f t="shared" si="2"/>
        <v>1.1987472293972292</v>
      </c>
      <c r="F182" s="1">
        <v>0.1</v>
      </c>
      <c r="G182" s="1">
        <v>0</v>
      </c>
      <c r="H182" s="1">
        <v>1</v>
      </c>
      <c r="I182" s="1">
        <v>0</v>
      </c>
      <c r="J182" s="1"/>
      <c r="K182" s="1"/>
      <c r="L182" s="1">
        <v>337</v>
      </c>
      <c r="M182">
        <f>IF(B182=L71:L182,0,1)</f>
        <v>1</v>
      </c>
    </row>
    <row r="183" spans="1:13">
      <c r="A183" s="1">
        <v>181</v>
      </c>
      <c r="B183" s="1">
        <v>334</v>
      </c>
      <c r="C183" s="1">
        <v>5.15</v>
      </c>
      <c r="D183" s="1">
        <v>5.2283150792758297</v>
      </c>
      <c r="E183" s="1">
        <f t="shared" si="2"/>
        <v>7.8315079275829369E-2</v>
      </c>
      <c r="F183" s="1">
        <v>0.1</v>
      </c>
      <c r="G183" s="1">
        <v>0</v>
      </c>
      <c r="H183" s="1">
        <v>0</v>
      </c>
      <c r="I183" s="1">
        <v>0</v>
      </c>
      <c r="J183" s="1"/>
      <c r="K183" s="1"/>
      <c r="L183" s="1">
        <v>338</v>
      </c>
      <c r="M183">
        <f>IF(B183=L72:L183,0,1)</f>
        <v>1</v>
      </c>
    </row>
    <row r="184" spans="1:13">
      <c r="A184" s="1">
        <v>182</v>
      </c>
      <c r="B184" s="1">
        <v>336</v>
      </c>
      <c r="C184" s="1">
        <v>5.4059999999999997</v>
      </c>
      <c r="D184" s="1">
        <v>6.2803941400905998</v>
      </c>
      <c r="E184" s="1">
        <f t="shared" si="2"/>
        <v>0.87439414009060012</v>
      </c>
      <c r="F184" s="1">
        <v>0.1</v>
      </c>
      <c r="G184" s="1">
        <v>0</v>
      </c>
      <c r="H184" s="1">
        <v>0</v>
      </c>
      <c r="I184" s="1">
        <v>0</v>
      </c>
      <c r="J184" s="1"/>
      <c r="K184" s="1"/>
      <c r="L184" s="1">
        <v>339</v>
      </c>
      <c r="M184">
        <f>IF(B184=L184,0,1)</f>
        <v>1</v>
      </c>
    </row>
    <row r="185" spans="1:13">
      <c r="A185" s="1">
        <v>183</v>
      </c>
      <c r="B185" s="1">
        <v>338</v>
      </c>
      <c r="C185" s="1">
        <v>5.3259999999999996</v>
      </c>
      <c r="D185" s="1">
        <v>6.0838167676795596</v>
      </c>
      <c r="E185" s="1">
        <f t="shared" si="2"/>
        <v>0.75781676767955997</v>
      </c>
      <c r="F185" s="1">
        <v>0.1</v>
      </c>
      <c r="G185" s="1">
        <v>0</v>
      </c>
      <c r="H185" s="1">
        <v>0</v>
      </c>
      <c r="I185" s="1">
        <v>0</v>
      </c>
      <c r="J185" s="1"/>
      <c r="K185" s="1"/>
      <c r="L185" s="1">
        <v>341</v>
      </c>
      <c r="M185">
        <f>IF(B185=L73:L185,0,1)</f>
        <v>1</v>
      </c>
    </row>
    <row r="186" spans="1:13">
      <c r="A186" s="1">
        <v>184</v>
      </c>
      <c r="B186" s="1">
        <v>339</v>
      </c>
      <c r="C186" s="1">
        <v>4.899</v>
      </c>
      <c r="D186" s="1">
        <v>6.2021511313841602</v>
      </c>
      <c r="E186" s="1">
        <f t="shared" si="2"/>
        <v>1.3031511313841602</v>
      </c>
      <c r="F186" s="1">
        <v>0.1</v>
      </c>
      <c r="G186" s="1">
        <v>0</v>
      </c>
      <c r="H186" s="1">
        <v>0</v>
      </c>
      <c r="I186" s="1">
        <v>0</v>
      </c>
      <c r="J186" s="1"/>
      <c r="K186" s="1"/>
      <c r="L186" s="1">
        <v>342</v>
      </c>
      <c r="M186">
        <f>IF(B186=L74:L186,0,1)</f>
        <v>1</v>
      </c>
    </row>
    <row r="187" spans="1:13">
      <c r="A187" s="1">
        <v>185</v>
      </c>
      <c r="B187" s="1">
        <v>340</v>
      </c>
      <c r="C187" s="1">
        <v>5.742</v>
      </c>
      <c r="D187" s="1">
        <v>5.8327266717222104</v>
      </c>
      <c r="E187" s="1">
        <f t="shared" si="2"/>
        <v>9.0726671722210384E-2</v>
      </c>
      <c r="F187" s="1">
        <v>0.1</v>
      </c>
      <c r="G187" s="1">
        <v>0</v>
      </c>
      <c r="H187" s="1">
        <v>0</v>
      </c>
      <c r="I187" s="1">
        <v>0</v>
      </c>
      <c r="J187" s="1"/>
      <c r="K187" s="1"/>
      <c r="L187" s="1">
        <v>343</v>
      </c>
      <c r="M187">
        <f>IF(B187=L75:L187,0,1)</f>
        <v>1</v>
      </c>
    </row>
    <row r="188" spans="1:13">
      <c r="A188" s="1">
        <v>186</v>
      </c>
      <c r="B188" s="1">
        <v>341</v>
      </c>
      <c r="C188" s="1">
        <v>6.7450000000000001</v>
      </c>
      <c r="D188" s="1">
        <v>5.60249972978598</v>
      </c>
      <c r="E188" s="1">
        <f t="shared" si="2"/>
        <v>1.1425002702140201</v>
      </c>
      <c r="F188" s="1">
        <v>0.1</v>
      </c>
      <c r="G188" s="1">
        <v>0</v>
      </c>
      <c r="H188" s="1">
        <v>0</v>
      </c>
      <c r="I188" s="1">
        <v>0</v>
      </c>
      <c r="J188" s="1"/>
      <c r="K188" s="1"/>
      <c r="L188" s="1">
        <v>344</v>
      </c>
      <c r="M188">
        <f>IF(B188=L76:L188,0,1)</f>
        <v>1</v>
      </c>
    </row>
    <row r="189" spans="1:13">
      <c r="A189" s="1">
        <v>187</v>
      </c>
      <c r="B189" s="1">
        <v>342</v>
      </c>
      <c r="C189" s="1">
        <v>6.8860000000000001</v>
      </c>
      <c r="D189" s="1">
        <v>5.9489483014118401</v>
      </c>
      <c r="E189" s="1">
        <f t="shared" si="2"/>
        <v>0.93705169858816006</v>
      </c>
      <c r="F189" s="1">
        <v>0.1</v>
      </c>
      <c r="G189" s="1">
        <v>0</v>
      </c>
      <c r="H189" s="1">
        <v>0</v>
      </c>
      <c r="I189" s="1">
        <v>0</v>
      </c>
      <c r="J189" s="1"/>
      <c r="K189" s="1"/>
      <c r="L189" s="1">
        <v>345</v>
      </c>
      <c r="M189">
        <f>IF(B189=L77:L189,0,1)</f>
        <v>1</v>
      </c>
    </row>
    <row r="190" spans="1:13">
      <c r="A190" s="1">
        <v>188</v>
      </c>
      <c r="B190" s="1">
        <v>343</v>
      </c>
      <c r="C190" s="1">
        <v>6.6379999999999999</v>
      </c>
      <c r="D190" s="1">
        <v>5.7116736593647897</v>
      </c>
      <c r="E190" s="1">
        <f t="shared" si="2"/>
        <v>0.92632634063521024</v>
      </c>
      <c r="F190" s="1">
        <v>0.1</v>
      </c>
      <c r="G190" s="1">
        <v>0</v>
      </c>
      <c r="H190" s="1">
        <v>0</v>
      </c>
      <c r="I190" s="1">
        <v>0</v>
      </c>
      <c r="J190" s="1"/>
      <c r="K190" s="1"/>
      <c r="L190" s="1">
        <v>346</v>
      </c>
      <c r="M190">
        <f>IF(B190=L78:L190,0,1)</f>
        <v>1</v>
      </c>
    </row>
    <row r="191" spans="1:13">
      <c r="A191" s="1">
        <v>189</v>
      </c>
      <c r="B191" s="1">
        <v>345</v>
      </c>
      <c r="C191" s="1">
        <v>5.1740000000000004</v>
      </c>
      <c r="D191" s="1">
        <v>5.4026874093309303</v>
      </c>
      <c r="E191" s="1">
        <f t="shared" si="2"/>
        <v>0.2286874093309299</v>
      </c>
      <c r="F191" s="1">
        <v>0.1</v>
      </c>
      <c r="G191" s="1">
        <v>0</v>
      </c>
      <c r="H191" s="1">
        <v>0</v>
      </c>
      <c r="I191" s="1">
        <v>0</v>
      </c>
      <c r="J191" s="1"/>
      <c r="K191" s="1"/>
      <c r="L191" s="1"/>
    </row>
    <row r="192" spans="1:13">
      <c r="A192" s="1">
        <v>190</v>
      </c>
      <c r="B192" s="1">
        <v>346</v>
      </c>
      <c r="C192" s="1">
        <v>4.8949999999999996</v>
      </c>
      <c r="D192" s="1">
        <v>5.5129760708216002</v>
      </c>
      <c r="E192" s="1">
        <f t="shared" si="2"/>
        <v>0.61797607082160066</v>
      </c>
      <c r="F192" s="1">
        <v>0.1</v>
      </c>
      <c r="G192" s="1">
        <v>0</v>
      </c>
      <c r="H192" s="1">
        <v>0</v>
      </c>
      <c r="I192" s="1">
        <v>0</v>
      </c>
      <c r="J192" s="1"/>
      <c r="K192" s="1"/>
      <c r="L192" s="1">
        <v>348</v>
      </c>
      <c r="M192">
        <f>IF(B192=L80:L192,0,1)</f>
        <v>1</v>
      </c>
    </row>
    <row r="193" spans="1:13">
      <c r="A193" s="1">
        <v>191</v>
      </c>
      <c r="B193" s="1">
        <v>348</v>
      </c>
      <c r="C193" s="1">
        <v>5.81</v>
      </c>
      <c r="D193" s="1">
        <v>5.23922385747868</v>
      </c>
      <c r="E193" s="1">
        <f t="shared" si="2"/>
        <v>0.57077614252131958</v>
      </c>
      <c r="F193" s="1">
        <v>0.1</v>
      </c>
      <c r="G193" s="1">
        <v>0</v>
      </c>
      <c r="H193" s="1">
        <v>0</v>
      </c>
      <c r="I193" s="1">
        <v>0</v>
      </c>
      <c r="J193" s="1"/>
      <c r="K193" s="1"/>
      <c r="L193" s="1">
        <v>349</v>
      </c>
      <c r="M193">
        <f>IF(B193=L81:L193,0,1)</f>
        <v>1</v>
      </c>
    </row>
    <row r="194" spans="1:13">
      <c r="A194" s="1">
        <v>192</v>
      </c>
      <c r="B194" s="1">
        <v>349</v>
      </c>
      <c r="C194" s="1">
        <v>6.0970000000000004</v>
      </c>
      <c r="D194" s="1">
        <v>5.4587498657117797</v>
      </c>
      <c r="E194" s="1">
        <f t="shared" si="2"/>
        <v>0.63825013428822075</v>
      </c>
      <c r="F194" s="1">
        <v>0.1</v>
      </c>
      <c r="G194" s="1">
        <v>0</v>
      </c>
      <c r="H194" s="1">
        <v>0</v>
      </c>
      <c r="I194" s="1">
        <v>0</v>
      </c>
      <c r="J194" s="1"/>
      <c r="K194" s="1"/>
      <c r="L194" s="1">
        <v>350</v>
      </c>
      <c r="M194">
        <f>IF(B194=L82:L194,0,1)</f>
        <v>1</v>
      </c>
    </row>
    <row r="195" spans="1:13">
      <c r="A195" s="1">
        <v>193</v>
      </c>
      <c r="B195" s="1">
        <v>350</v>
      </c>
      <c r="C195" s="1">
        <v>5.2649999999999997</v>
      </c>
      <c r="D195" s="1">
        <v>5.2766432247701598</v>
      </c>
      <c r="E195" s="1">
        <f t="shared" si="2"/>
        <v>1.164322477016011E-2</v>
      </c>
      <c r="F195" s="1">
        <v>0.1</v>
      </c>
      <c r="G195" s="1">
        <v>0</v>
      </c>
      <c r="H195" s="1">
        <v>0</v>
      </c>
      <c r="I195" s="1">
        <v>0</v>
      </c>
      <c r="J195" s="1"/>
      <c r="K195" s="1"/>
      <c r="L195" s="1">
        <v>351</v>
      </c>
      <c r="M195">
        <f>IF(B195=L83:L195,0,1)</f>
        <v>1</v>
      </c>
    </row>
    <row r="196" spans="1:13">
      <c r="A196" s="1">
        <v>194</v>
      </c>
      <c r="B196" s="1">
        <v>351</v>
      </c>
      <c r="C196" s="1">
        <v>5.7009999999999996</v>
      </c>
      <c r="D196" s="1">
        <v>5.11121023253415</v>
      </c>
      <c r="E196" s="1">
        <f t="shared" ref="E196:E211" si="3">ABS(C196-D196)</f>
        <v>0.58978976746584966</v>
      </c>
      <c r="F196" s="1">
        <v>0.1</v>
      </c>
      <c r="G196" s="1">
        <v>0</v>
      </c>
      <c r="H196" s="1">
        <v>0</v>
      </c>
      <c r="I196" s="1">
        <v>0</v>
      </c>
      <c r="J196" s="1"/>
      <c r="K196" s="1"/>
      <c r="L196" s="1">
        <v>353</v>
      </c>
      <c r="M196">
        <f>IF(B196=L84:L196,0,1)</f>
        <v>1</v>
      </c>
    </row>
    <row r="197" spans="1:13">
      <c r="A197" s="1">
        <v>195</v>
      </c>
      <c r="B197" s="1">
        <v>353</v>
      </c>
      <c r="C197" s="1">
        <v>5.4020000000000001</v>
      </c>
      <c r="D197" s="1">
        <v>5.11121023253415</v>
      </c>
      <c r="E197" s="1">
        <f t="shared" si="3"/>
        <v>0.29078976746585017</v>
      </c>
      <c r="F197" s="1">
        <v>0.1</v>
      </c>
      <c r="G197" s="1">
        <v>0</v>
      </c>
      <c r="H197" s="1">
        <v>0</v>
      </c>
      <c r="I197" s="1">
        <v>0</v>
      </c>
      <c r="J197" s="1"/>
      <c r="K197" s="1"/>
      <c r="L197" s="1">
        <v>354</v>
      </c>
      <c r="M197">
        <f>IF(B197=L85:L197,0,1)</f>
        <v>1</v>
      </c>
    </row>
    <row r="198" spans="1:13">
      <c r="A198" s="1">
        <v>196</v>
      </c>
      <c r="B198" s="1">
        <v>354</v>
      </c>
      <c r="C198" s="1">
        <v>5.4290000000000003</v>
      </c>
      <c r="D198" s="1">
        <v>5.6272036130797902</v>
      </c>
      <c r="E198" s="1">
        <f t="shared" si="3"/>
        <v>0.19820361307978995</v>
      </c>
      <c r="F198" s="1">
        <v>0.1</v>
      </c>
      <c r="G198" s="1">
        <v>0</v>
      </c>
      <c r="H198" s="1">
        <v>0</v>
      </c>
      <c r="I198" s="1">
        <v>0</v>
      </c>
      <c r="J198" s="1"/>
      <c r="K198" s="1"/>
      <c r="L198" s="1">
        <v>355</v>
      </c>
      <c r="M198">
        <f>IF(B198=L86:L198,0,1)</f>
        <v>1</v>
      </c>
    </row>
    <row r="199" spans="1:13">
      <c r="A199" s="1">
        <v>197</v>
      </c>
      <c r="B199" s="1">
        <v>355</v>
      </c>
      <c r="C199" s="1">
        <v>6.0970000000000004</v>
      </c>
      <c r="D199" s="1">
        <v>6.8000730699584997</v>
      </c>
      <c r="E199" s="1">
        <f t="shared" si="3"/>
        <v>0.70307306995849927</v>
      </c>
      <c r="F199" s="1">
        <v>0.1</v>
      </c>
      <c r="G199" s="1">
        <v>0</v>
      </c>
      <c r="H199" s="1">
        <v>1</v>
      </c>
      <c r="I199" s="1">
        <v>0</v>
      </c>
      <c r="J199" s="1"/>
      <c r="K199" s="1"/>
      <c r="L199" s="1">
        <v>356</v>
      </c>
      <c r="M199">
        <f>IF(B199=L87:L199,0,1)</f>
        <v>1</v>
      </c>
    </row>
    <row r="200" spans="1:13">
      <c r="A200" s="1">
        <v>198</v>
      </c>
      <c r="B200" s="1">
        <v>356</v>
      </c>
      <c r="C200" s="1">
        <v>5.9960000000000004</v>
      </c>
      <c r="D200" s="1">
        <v>5.8595975783637098</v>
      </c>
      <c r="E200" s="1">
        <f t="shared" si="3"/>
        <v>0.13640242163629068</v>
      </c>
      <c r="F200" s="1">
        <v>0.1</v>
      </c>
      <c r="G200" s="1">
        <v>0</v>
      </c>
      <c r="H200" s="1">
        <v>0</v>
      </c>
      <c r="I200" s="1">
        <v>0</v>
      </c>
      <c r="J200" s="1"/>
      <c r="K200" s="1"/>
      <c r="L200" s="1">
        <v>357</v>
      </c>
      <c r="M200">
        <f>IF(B200=L88:L200,0,1)</f>
        <v>1</v>
      </c>
    </row>
    <row r="201" spans="1:13">
      <c r="A201" s="1">
        <v>199</v>
      </c>
      <c r="B201" s="1">
        <v>357</v>
      </c>
      <c r="C201" s="1">
        <v>6.5529999999999999</v>
      </c>
      <c r="D201" s="1">
        <v>6.4632987643351996</v>
      </c>
      <c r="E201" s="1">
        <f t="shared" si="3"/>
        <v>8.9701235664800372E-2</v>
      </c>
      <c r="F201" s="1">
        <v>0.1</v>
      </c>
      <c r="G201" s="1">
        <v>0</v>
      </c>
      <c r="H201" s="1">
        <v>1</v>
      </c>
      <c r="I201" s="1">
        <v>0</v>
      </c>
      <c r="J201" s="1"/>
      <c r="K201" s="1"/>
      <c r="L201" s="1">
        <v>358</v>
      </c>
      <c r="M201">
        <f>IF(B201=L89:L201,0,1)</f>
        <v>1</v>
      </c>
    </row>
    <row r="202" spans="1:13">
      <c r="A202" s="1">
        <v>200</v>
      </c>
      <c r="B202" s="1">
        <v>358</v>
      </c>
      <c r="C202" s="1">
        <v>6.1139999999999999</v>
      </c>
      <c r="D202" s="1">
        <v>5.6725007419063198</v>
      </c>
      <c r="E202" s="1">
        <f t="shared" si="3"/>
        <v>0.44149925809368007</v>
      </c>
      <c r="F202" s="1">
        <v>0.1</v>
      </c>
      <c r="G202" s="1">
        <v>0</v>
      </c>
      <c r="H202" s="1">
        <v>0</v>
      </c>
      <c r="I202" s="1">
        <v>0</v>
      </c>
      <c r="J202" s="1"/>
      <c r="K202" s="1"/>
      <c r="L202" s="1">
        <v>359</v>
      </c>
      <c r="M202">
        <f>IF(B202=L90:L202,0,1)</f>
        <v>1</v>
      </c>
    </row>
    <row r="203" spans="1:13">
      <c r="A203" s="1">
        <v>201</v>
      </c>
      <c r="B203" s="1">
        <v>359</v>
      </c>
      <c r="C203" s="1">
        <v>7.0460000000000003</v>
      </c>
      <c r="D203" s="1">
        <v>7.3751496620169998</v>
      </c>
      <c r="E203" s="1">
        <f t="shared" si="3"/>
        <v>0.32914966201699958</v>
      </c>
      <c r="F203" s="1">
        <v>0.1</v>
      </c>
      <c r="G203" s="1">
        <v>0</v>
      </c>
      <c r="H203" s="1">
        <v>1</v>
      </c>
      <c r="I203" s="1">
        <v>0</v>
      </c>
      <c r="J203" s="1"/>
      <c r="K203" s="1"/>
      <c r="L203" s="1">
        <v>361</v>
      </c>
      <c r="M203">
        <f>IF(B203=L91:L203,0,1)</f>
        <v>1</v>
      </c>
    </row>
    <row r="204" spans="1:13">
      <c r="A204" s="1">
        <v>202</v>
      </c>
      <c r="B204" s="1">
        <v>360</v>
      </c>
      <c r="C204" s="1">
        <v>5.8929999999999998</v>
      </c>
      <c r="D204" s="1">
        <v>5.63508137461484</v>
      </c>
      <c r="E204" s="1">
        <f t="shared" si="3"/>
        <v>0.25791862538515975</v>
      </c>
      <c r="F204" s="1">
        <v>0.1</v>
      </c>
      <c r="G204" s="1">
        <v>0</v>
      </c>
      <c r="H204" s="1">
        <v>0</v>
      </c>
      <c r="I204" s="1">
        <v>0</v>
      </c>
      <c r="J204" s="1"/>
      <c r="K204" s="1"/>
      <c r="L204" s="1">
        <v>363</v>
      </c>
      <c r="M204">
        <f>IF(B205=L92:L204,0,1)</f>
        <v>0</v>
      </c>
    </row>
    <row r="205" spans="1:13">
      <c r="A205" s="1">
        <v>203</v>
      </c>
      <c r="B205" s="1">
        <v>363</v>
      </c>
      <c r="C205" s="1">
        <v>5.2839999999999998</v>
      </c>
      <c r="D205" s="1">
        <v>5.4952511073677401</v>
      </c>
      <c r="E205" s="1">
        <f t="shared" si="3"/>
        <v>0.21125110736774033</v>
      </c>
      <c r="F205" s="1">
        <v>0.1</v>
      </c>
      <c r="G205" s="1">
        <v>0</v>
      </c>
      <c r="H205" s="1">
        <v>0</v>
      </c>
      <c r="I205" s="1">
        <v>0</v>
      </c>
      <c r="J205" s="1"/>
      <c r="K205" s="1"/>
    </row>
    <row r="206" spans="1:13">
      <c r="A206" s="1">
        <v>204</v>
      </c>
      <c r="B206" s="1">
        <v>464</v>
      </c>
      <c r="C206" s="1">
        <v>5.3159999999999998</v>
      </c>
      <c r="D206" s="1">
        <v>4.1487366131783201</v>
      </c>
      <c r="E206" s="1">
        <f t="shared" si="3"/>
        <v>1.1672633868216797</v>
      </c>
      <c r="F206" s="1">
        <v>0.1</v>
      </c>
      <c r="G206" s="1">
        <v>0</v>
      </c>
      <c r="H206" s="1">
        <v>0</v>
      </c>
      <c r="I206" s="1">
        <v>0</v>
      </c>
      <c r="J206" s="1"/>
      <c r="K206" s="1"/>
    </row>
    <row r="207" spans="1:13">
      <c r="A207" s="1">
        <v>205</v>
      </c>
      <c r="B207" s="1">
        <v>465</v>
      </c>
      <c r="C207" s="1">
        <v>5.1280000000000001</v>
      </c>
      <c r="D207" s="1">
        <v>4.89063290955281</v>
      </c>
      <c r="E207" s="1">
        <f t="shared" si="3"/>
        <v>0.23736709044719007</v>
      </c>
      <c r="F207" s="1">
        <v>0.1</v>
      </c>
      <c r="G207" s="1">
        <v>0</v>
      </c>
      <c r="H207" s="1">
        <v>0</v>
      </c>
      <c r="I207" s="1">
        <v>0</v>
      </c>
      <c r="J207" s="1"/>
      <c r="K207" s="1"/>
    </row>
    <row r="208" spans="1:13">
      <c r="A208" s="1">
        <v>206</v>
      </c>
      <c r="B208" s="1">
        <v>466</v>
      </c>
      <c r="C208" s="1">
        <v>6.1020000000000003</v>
      </c>
      <c r="D208" s="1">
        <v>4.8650301845639099</v>
      </c>
      <c r="E208" s="1">
        <f t="shared" si="3"/>
        <v>1.2369698154360904</v>
      </c>
      <c r="F208" s="1">
        <v>0.1</v>
      </c>
      <c r="G208" s="1">
        <v>0</v>
      </c>
      <c r="H208" s="1">
        <v>0</v>
      </c>
      <c r="I208" s="1">
        <v>0</v>
      </c>
      <c r="J208" s="1"/>
      <c r="K208" s="1"/>
    </row>
    <row r="209" spans="1:11">
      <c r="A209" s="1">
        <v>207</v>
      </c>
      <c r="B209" s="1">
        <v>467</v>
      </c>
      <c r="C209" s="1">
        <v>6.1429999999999998</v>
      </c>
      <c r="D209" s="1">
        <v>5.6449285765336503</v>
      </c>
      <c r="E209" s="1">
        <f t="shared" si="3"/>
        <v>0.49807142346634947</v>
      </c>
      <c r="F209" s="1">
        <v>0.1</v>
      </c>
      <c r="G209" s="1">
        <v>0</v>
      </c>
      <c r="H209" s="1">
        <v>0</v>
      </c>
      <c r="I209" s="1">
        <v>0</v>
      </c>
      <c r="J209" s="1"/>
      <c r="K209" s="1"/>
    </row>
    <row r="210" spans="1:11">
      <c r="A210" s="1">
        <v>208</v>
      </c>
      <c r="B210" s="1">
        <v>470</v>
      </c>
      <c r="C210" s="1">
        <v>5.44</v>
      </c>
      <c r="D210" s="1">
        <v>6.2081885262895797</v>
      </c>
      <c r="E210" s="1">
        <f t="shared" si="3"/>
        <v>0.76818852628957934</v>
      </c>
      <c r="F210" s="1">
        <v>0.1</v>
      </c>
      <c r="G210" s="1">
        <v>0</v>
      </c>
      <c r="H210" s="1">
        <v>0</v>
      </c>
      <c r="I210" s="1">
        <v>0</v>
      </c>
      <c r="J210" s="1"/>
      <c r="K210" s="1"/>
    </row>
    <row r="211" spans="1:11">
      <c r="A211" s="1">
        <v>209</v>
      </c>
      <c r="B211" s="1">
        <v>472</v>
      </c>
      <c r="C211" s="1">
        <v>7</v>
      </c>
      <c r="D211" s="1">
        <v>5.8005143668508499</v>
      </c>
      <c r="E211" s="1">
        <f t="shared" si="3"/>
        <v>1.1994856331491501</v>
      </c>
      <c r="F211" s="1">
        <v>0.1</v>
      </c>
      <c r="G211" s="1">
        <v>0</v>
      </c>
      <c r="H211" s="1">
        <v>0</v>
      </c>
      <c r="I211" s="1">
        <v>0</v>
      </c>
      <c r="J211" s="1"/>
      <c r="K211" s="1"/>
    </row>
  </sheetData>
  <phoneticPr fontId="18" type="noConversion"/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Normal="100" workbookViewId="0">
      <selection sqref="A1:I1"/>
    </sheetView>
  </sheetViews>
  <sheetFormatPr defaultRowHeight="15"/>
  <sheetData>
    <row r="1" spans="1:10" ht="75">
      <c r="A1" s="1" t="s">
        <v>5</v>
      </c>
      <c r="B1" s="1" t="s">
        <v>6</v>
      </c>
      <c r="C1" s="1" t="s">
        <v>7</v>
      </c>
      <c r="D1" s="1" t="s">
        <v>8</v>
      </c>
      <c r="E1" s="1" t="s">
        <v>10</v>
      </c>
      <c r="F1" s="1" t="s">
        <v>9</v>
      </c>
      <c r="G1" s="1" t="s">
        <v>9</v>
      </c>
      <c r="H1" s="1" t="s">
        <v>11</v>
      </c>
      <c r="I1" s="1" t="s">
        <v>12</v>
      </c>
    </row>
    <row r="2" spans="1:10">
      <c r="B2" t="s">
        <v>2</v>
      </c>
      <c r="C2" t="s">
        <v>3</v>
      </c>
      <c r="D2" t="s">
        <v>4</v>
      </c>
      <c r="E2" s="2" t="s">
        <v>0</v>
      </c>
      <c r="F2">
        <v>306</v>
      </c>
      <c r="G2">
        <v>309</v>
      </c>
      <c r="H2">
        <v>310</v>
      </c>
      <c r="I2" t="s">
        <v>1</v>
      </c>
      <c r="J2" t="s">
        <v>13</v>
      </c>
    </row>
    <row r="3" spans="1:10">
      <c r="A3" s="1">
        <v>1</v>
      </c>
      <c r="B3" s="1">
        <v>2</v>
      </c>
      <c r="C3" s="1">
        <v>5.4809999999999999</v>
      </c>
      <c r="D3" s="1">
        <v>5.0926237101367899</v>
      </c>
      <c r="E3" s="1">
        <v>1</v>
      </c>
      <c r="F3" s="1">
        <v>0</v>
      </c>
      <c r="G3" s="1">
        <v>0</v>
      </c>
      <c r="H3" s="1">
        <v>0</v>
      </c>
      <c r="I3" s="1">
        <v>1</v>
      </c>
    </row>
    <row r="4" spans="1:10">
      <c r="A4" s="1">
        <v>2</v>
      </c>
      <c r="B4" s="1">
        <v>17</v>
      </c>
      <c r="C4" s="1">
        <v>6</v>
      </c>
      <c r="D4" s="1">
        <v>6.3029125343069703</v>
      </c>
      <c r="E4" s="1">
        <v>1</v>
      </c>
      <c r="F4" s="1">
        <v>0</v>
      </c>
      <c r="G4" s="1">
        <v>1</v>
      </c>
      <c r="H4" s="1">
        <v>0</v>
      </c>
      <c r="I4" s="1">
        <v>1</v>
      </c>
    </row>
    <row r="5" spans="1:10">
      <c r="A5" s="1">
        <v>3</v>
      </c>
      <c r="B5" s="1">
        <v>20</v>
      </c>
      <c r="C5" s="1">
        <v>6.5529999999999999</v>
      </c>
      <c r="D5" s="1">
        <v>5.8433770932012896</v>
      </c>
      <c r="E5" s="1">
        <v>1</v>
      </c>
      <c r="F5" s="1">
        <v>1</v>
      </c>
      <c r="G5" s="1">
        <v>0</v>
      </c>
      <c r="H5" s="1">
        <v>0</v>
      </c>
      <c r="I5" s="1">
        <v>1</v>
      </c>
    </row>
    <row r="6" spans="1:10">
      <c r="A6" s="1">
        <v>4</v>
      </c>
      <c r="B6" s="1">
        <v>22</v>
      </c>
      <c r="C6" s="1">
        <v>4.0220000000000002</v>
      </c>
      <c r="D6" s="1">
        <v>4.2797165424775896</v>
      </c>
      <c r="E6" s="1">
        <v>1</v>
      </c>
      <c r="F6" s="1">
        <v>0</v>
      </c>
      <c r="G6" s="1">
        <v>0</v>
      </c>
      <c r="H6" s="1">
        <v>0</v>
      </c>
      <c r="I6" s="1">
        <v>1</v>
      </c>
    </row>
    <row r="7" spans="1:10">
      <c r="A7" s="1">
        <v>5</v>
      </c>
      <c r="B7" s="1">
        <v>25</v>
      </c>
      <c r="C7" s="1">
        <v>4.2439999999999998</v>
      </c>
      <c r="D7" s="1">
        <v>5.0172019336109903</v>
      </c>
      <c r="E7" s="1">
        <v>1</v>
      </c>
      <c r="F7" s="1">
        <v>0</v>
      </c>
      <c r="G7" s="1">
        <v>1</v>
      </c>
      <c r="H7" s="1">
        <v>0</v>
      </c>
      <c r="I7" s="1">
        <v>0</v>
      </c>
    </row>
    <row r="8" spans="1:10">
      <c r="A8" s="1">
        <v>6</v>
      </c>
      <c r="B8" s="1">
        <v>27</v>
      </c>
      <c r="C8" s="1">
        <v>4.2919999999999998</v>
      </c>
      <c r="D8" s="1">
        <v>4.9818897476371804</v>
      </c>
      <c r="E8" s="1">
        <v>1</v>
      </c>
      <c r="F8" s="1">
        <v>0</v>
      </c>
      <c r="G8" s="1">
        <v>1</v>
      </c>
      <c r="H8" s="1">
        <v>0</v>
      </c>
      <c r="I8" s="1">
        <v>1</v>
      </c>
    </row>
    <row r="9" spans="1:10">
      <c r="A9" s="1">
        <v>7</v>
      </c>
      <c r="B9" s="1">
        <v>30</v>
      </c>
      <c r="C9" s="1">
        <v>6.444</v>
      </c>
      <c r="D9" s="1">
        <v>6.2812486900855902</v>
      </c>
      <c r="E9" s="1">
        <v>1</v>
      </c>
      <c r="F9" s="1">
        <v>0</v>
      </c>
      <c r="G9" s="1">
        <v>1</v>
      </c>
      <c r="H9" s="1">
        <v>0</v>
      </c>
      <c r="I9" s="1">
        <v>1</v>
      </c>
    </row>
    <row r="10" spans="1:10">
      <c r="A10" s="1">
        <v>8</v>
      </c>
      <c r="B10" s="1">
        <v>33</v>
      </c>
      <c r="C10" s="1">
        <v>6.577</v>
      </c>
      <c r="D10" s="1">
        <v>6.2142877170376796</v>
      </c>
      <c r="E10" s="1">
        <v>1</v>
      </c>
      <c r="F10" s="1">
        <v>0</v>
      </c>
      <c r="G10" s="1">
        <v>1</v>
      </c>
      <c r="H10" s="1">
        <v>0</v>
      </c>
      <c r="I10" s="1">
        <v>1</v>
      </c>
    </row>
    <row r="11" spans="1:10">
      <c r="A11" s="1">
        <v>9</v>
      </c>
      <c r="B11" s="1">
        <v>34</v>
      </c>
      <c r="C11" s="1">
        <v>6.6580000000000004</v>
      </c>
      <c r="D11" s="1">
        <v>6.4112317554138798</v>
      </c>
      <c r="E11" s="1">
        <v>1</v>
      </c>
      <c r="F11" s="1">
        <v>0</v>
      </c>
      <c r="G11" s="1">
        <v>1</v>
      </c>
      <c r="H11" s="1">
        <v>0</v>
      </c>
      <c r="I11" s="1">
        <v>1</v>
      </c>
    </row>
    <row r="12" spans="1:10">
      <c r="A12" s="1">
        <v>10</v>
      </c>
      <c r="B12" s="1">
        <v>35</v>
      </c>
      <c r="C12" s="1">
        <v>6.6989999999999998</v>
      </c>
      <c r="D12" s="1">
        <v>6.3383624612146896</v>
      </c>
      <c r="E12" s="1">
        <v>1</v>
      </c>
      <c r="F12" s="1">
        <v>0</v>
      </c>
      <c r="G12" s="1">
        <v>1</v>
      </c>
      <c r="H12" s="1">
        <v>0</v>
      </c>
      <c r="I12" s="1">
        <v>1</v>
      </c>
    </row>
    <row r="13" spans="1:10">
      <c r="A13" s="1">
        <v>11</v>
      </c>
      <c r="B13" s="1">
        <v>40</v>
      </c>
      <c r="C13" s="1">
        <v>6.6020000000000003</v>
      </c>
      <c r="D13" s="1">
        <v>6.16505170744363</v>
      </c>
      <c r="E13" s="1">
        <v>1</v>
      </c>
      <c r="F13" s="1">
        <v>0</v>
      </c>
      <c r="G13" s="1">
        <v>1</v>
      </c>
      <c r="H13" s="1">
        <v>0</v>
      </c>
      <c r="I13" s="1">
        <v>1</v>
      </c>
    </row>
    <row r="14" spans="1:10">
      <c r="A14" s="1">
        <v>12</v>
      </c>
      <c r="B14" s="1">
        <v>44</v>
      </c>
      <c r="C14" s="1">
        <v>6.42</v>
      </c>
      <c r="D14" s="1">
        <v>6.1847461112812496</v>
      </c>
      <c r="E14" s="1">
        <v>1</v>
      </c>
      <c r="F14" s="1">
        <v>0</v>
      </c>
      <c r="G14" s="1">
        <v>1</v>
      </c>
      <c r="H14" s="1">
        <v>0</v>
      </c>
      <c r="I14" s="1">
        <v>1</v>
      </c>
    </row>
    <row r="15" spans="1:10">
      <c r="A15" s="1">
        <v>13</v>
      </c>
      <c r="B15" s="1">
        <v>45</v>
      </c>
      <c r="C15" s="1">
        <v>6.3470000000000004</v>
      </c>
      <c r="D15" s="1">
        <v>6.0823352113256304</v>
      </c>
      <c r="E15" s="1">
        <v>1</v>
      </c>
      <c r="F15" s="1">
        <v>0</v>
      </c>
      <c r="G15" s="1">
        <v>1</v>
      </c>
      <c r="H15" s="1">
        <v>0</v>
      </c>
      <c r="I15" s="1">
        <v>1</v>
      </c>
    </row>
    <row r="16" spans="1:10">
      <c r="A16" s="1">
        <v>14</v>
      </c>
      <c r="B16" s="1">
        <v>47</v>
      </c>
      <c r="C16" s="1">
        <v>5.2759999999999998</v>
      </c>
      <c r="D16" s="1">
        <v>5.5348307846397997</v>
      </c>
      <c r="E16" s="1">
        <v>1</v>
      </c>
      <c r="F16" s="1">
        <v>0</v>
      </c>
      <c r="G16" s="1">
        <v>1</v>
      </c>
      <c r="H16" s="1">
        <v>0</v>
      </c>
      <c r="I16" s="1">
        <v>1</v>
      </c>
    </row>
    <row r="17" spans="1:9">
      <c r="A17" s="1">
        <v>15</v>
      </c>
      <c r="B17" s="1">
        <v>52</v>
      </c>
      <c r="C17" s="1">
        <v>5.2519999999999998</v>
      </c>
      <c r="D17" s="1">
        <v>5.7101109787946198</v>
      </c>
      <c r="E17" s="1">
        <v>1</v>
      </c>
      <c r="F17" s="1">
        <v>0</v>
      </c>
      <c r="G17" s="1">
        <v>1</v>
      </c>
      <c r="H17" s="1">
        <v>0</v>
      </c>
      <c r="I17" s="1">
        <v>1</v>
      </c>
    </row>
    <row r="18" spans="1:9">
      <c r="A18" s="1">
        <v>16</v>
      </c>
      <c r="B18" s="1">
        <v>55</v>
      </c>
      <c r="C18" s="1">
        <v>5.3470000000000004</v>
      </c>
      <c r="D18" s="1">
        <v>5.5466474269423696</v>
      </c>
      <c r="E18" s="1">
        <v>1</v>
      </c>
      <c r="F18" s="1">
        <v>0</v>
      </c>
      <c r="G18" s="1">
        <v>1</v>
      </c>
      <c r="H18" s="1">
        <v>0</v>
      </c>
      <c r="I18" s="1">
        <v>1</v>
      </c>
    </row>
    <row r="19" spans="1:9">
      <c r="A19" s="1">
        <v>17</v>
      </c>
      <c r="B19" s="1">
        <v>58</v>
      </c>
      <c r="C19" s="1">
        <v>3.87</v>
      </c>
      <c r="D19" s="1">
        <v>4.5593770769717903</v>
      </c>
      <c r="E19" s="1">
        <v>1</v>
      </c>
      <c r="F19" s="1">
        <v>0</v>
      </c>
      <c r="G19" s="1">
        <v>0</v>
      </c>
      <c r="H19" s="1">
        <v>0</v>
      </c>
      <c r="I19" s="1">
        <v>1</v>
      </c>
    </row>
    <row r="20" spans="1:9">
      <c r="A20" s="1">
        <v>18</v>
      </c>
      <c r="B20" s="1">
        <v>59</v>
      </c>
      <c r="C20" s="1">
        <v>6.3369999999999997</v>
      </c>
      <c r="D20" s="1">
        <v>6.4584983246241698</v>
      </c>
      <c r="E20" s="1">
        <v>1</v>
      </c>
      <c r="F20" s="1">
        <v>0</v>
      </c>
      <c r="G20" s="1">
        <v>1</v>
      </c>
      <c r="H20" s="1">
        <v>0</v>
      </c>
      <c r="I20" s="1">
        <v>1</v>
      </c>
    </row>
    <row r="21" spans="1:9">
      <c r="A21" s="1">
        <v>19</v>
      </c>
      <c r="B21" s="1">
        <v>65</v>
      </c>
      <c r="C21" s="1">
        <v>6.26</v>
      </c>
      <c r="D21" s="1">
        <v>6.4663760861592197</v>
      </c>
      <c r="E21" s="1">
        <v>1</v>
      </c>
      <c r="F21" s="1">
        <v>0</v>
      </c>
      <c r="G21" s="1">
        <v>1</v>
      </c>
      <c r="H21" s="1">
        <v>0</v>
      </c>
      <c r="I21" s="1">
        <v>1</v>
      </c>
    </row>
    <row r="22" spans="1:9">
      <c r="A22" s="1">
        <v>20</v>
      </c>
      <c r="B22" s="1">
        <v>66</v>
      </c>
      <c r="C22" s="1">
        <v>6.0179999999999998</v>
      </c>
      <c r="D22" s="1">
        <v>6.1945933132000599</v>
      </c>
      <c r="E22" s="1">
        <v>1</v>
      </c>
      <c r="F22" s="1">
        <v>0</v>
      </c>
      <c r="G22" s="1">
        <v>1</v>
      </c>
      <c r="H22" s="1">
        <v>0</v>
      </c>
      <c r="I22" s="1">
        <v>1</v>
      </c>
    </row>
    <row r="23" spans="1:9">
      <c r="A23" s="1">
        <v>21</v>
      </c>
      <c r="B23" s="1">
        <v>73</v>
      </c>
      <c r="C23" s="1">
        <v>4.7539999999999996</v>
      </c>
      <c r="D23" s="1">
        <v>5.8578190075767598</v>
      </c>
      <c r="E23" s="1">
        <v>1</v>
      </c>
      <c r="F23" s="1">
        <v>0</v>
      </c>
      <c r="G23" s="1">
        <v>1</v>
      </c>
      <c r="H23" s="1">
        <v>0</v>
      </c>
      <c r="I23" s="1">
        <v>1</v>
      </c>
    </row>
    <row r="24" spans="1:9">
      <c r="A24" s="1">
        <v>22</v>
      </c>
      <c r="B24" s="1">
        <v>141</v>
      </c>
      <c r="C24" s="1">
        <v>6</v>
      </c>
      <c r="D24" s="1">
        <v>6.4230483977164496</v>
      </c>
      <c r="E24" s="1">
        <v>1</v>
      </c>
      <c r="F24" s="1">
        <v>0</v>
      </c>
      <c r="G24" s="1">
        <v>1</v>
      </c>
      <c r="H24" s="1">
        <v>0</v>
      </c>
      <c r="I24" s="1">
        <v>1</v>
      </c>
    </row>
    <row r="25" spans="1:9">
      <c r="A25" s="1">
        <v>23</v>
      </c>
      <c r="B25" s="1">
        <v>218</v>
      </c>
      <c r="C25" s="1">
        <v>5.62</v>
      </c>
      <c r="D25" s="1">
        <v>4.9398756678890301</v>
      </c>
      <c r="E25" s="1">
        <v>1</v>
      </c>
      <c r="F25" s="1">
        <v>1</v>
      </c>
      <c r="G25" s="1">
        <v>0</v>
      </c>
      <c r="H25" s="1">
        <v>0</v>
      </c>
      <c r="I25" s="1">
        <v>1</v>
      </c>
    </row>
    <row r="26" spans="1:9">
      <c r="A26" s="1">
        <v>24</v>
      </c>
      <c r="B26" s="1">
        <v>219</v>
      </c>
      <c r="C26" s="1">
        <v>5.367</v>
      </c>
      <c r="D26" s="1">
        <v>5.2057501196968996</v>
      </c>
      <c r="E26" s="1">
        <v>1</v>
      </c>
      <c r="F26" s="1">
        <v>1</v>
      </c>
      <c r="G26" s="1">
        <v>0</v>
      </c>
      <c r="H26" s="1">
        <v>0</v>
      </c>
      <c r="I26" s="1">
        <v>1</v>
      </c>
    </row>
    <row r="27" spans="1:9">
      <c r="A27" s="1">
        <v>25</v>
      </c>
      <c r="B27" s="1">
        <v>222</v>
      </c>
      <c r="C27" s="1">
        <v>4.8239999999999998</v>
      </c>
      <c r="D27" s="1">
        <v>4.9832033563318001</v>
      </c>
      <c r="E27" s="1">
        <v>1</v>
      </c>
      <c r="F27" s="1">
        <v>1</v>
      </c>
      <c r="G27" s="1">
        <v>0</v>
      </c>
      <c r="H27" s="1">
        <v>0</v>
      </c>
      <c r="I27" s="1">
        <v>1</v>
      </c>
    </row>
    <row r="28" spans="1:9">
      <c r="A28" s="1">
        <v>26</v>
      </c>
      <c r="B28" s="1">
        <v>227</v>
      </c>
      <c r="C28" s="1">
        <v>3.996</v>
      </c>
      <c r="D28" s="1">
        <v>4.4372717731785496</v>
      </c>
      <c r="E28" s="1">
        <v>1</v>
      </c>
      <c r="F28" s="1">
        <v>0</v>
      </c>
      <c r="G28" s="1">
        <v>0</v>
      </c>
      <c r="H28" s="1">
        <v>0</v>
      </c>
      <c r="I28" s="1">
        <v>1</v>
      </c>
    </row>
    <row r="29" spans="1:9">
      <c r="A29" s="1">
        <v>27</v>
      </c>
      <c r="B29" s="1">
        <v>230</v>
      </c>
      <c r="C29" s="1">
        <v>4.548</v>
      </c>
      <c r="D29" s="1">
        <v>4.5381098296015896</v>
      </c>
      <c r="E29" s="1">
        <v>1</v>
      </c>
      <c r="F29" s="1">
        <v>1</v>
      </c>
      <c r="G29" s="1">
        <v>0</v>
      </c>
      <c r="H29" s="1">
        <v>0</v>
      </c>
      <c r="I29" s="1">
        <v>1</v>
      </c>
    </row>
    <row r="30" spans="1:9">
      <c r="A30" s="1">
        <v>28</v>
      </c>
      <c r="B30" s="1">
        <v>235</v>
      </c>
      <c r="C30" s="1">
        <v>4.2290000000000001</v>
      </c>
      <c r="D30" s="1">
        <v>4.4514544527160602</v>
      </c>
      <c r="E30" s="1">
        <v>1</v>
      </c>
      <c r="F30" s="1">
        <v>1</v>
      </c>
      <c r="G30" s="1">
        <v>0</v>
      </c>
      <c r="H30" s="1">
        <v>0</v>
      </c>
      <c r="I30" s="1">
        <v>1</v>
      </c>
    </row>
    <row r="31" spans="1:9">
      <c r="A31" s="1">
        <v>29</v>
      </c>
      <c r="B31" s="1">
        <v>236</v>
      </c>
      <c r="C31" s="1">
        <v>4.1310000000000002</v>
      </c>
      <c r="D31" s="1">
        <v>4.52235430653149</v>
      </c>
      <c r="E31" s="1">
        <v>1</v>
      </c>
      <c r="F31" s="1">
        <v>1</v>
      </c>
      <c r="G31" s="1">
        <v>0</v>
      </c>
      <c r="H31" s="1">
        <v>0</v>
      </c>
      <c r="I31" s="1">
        <v>1</v>
      </c>
    </row>
    <row r="32" spans="1:9">
      <c r="A32" s="1">
        <v>30</v>
      </c>
      <c r="B32" s="1">
        <v>237</v>
      </c>
      <c r="C32" s="1">
        <v>3.77</v>
      </c>
      <c r="D32" s="1">
        <v>4.5026599026938703</v>
      </c>
      <c r="E32" s="1">
        <v>1</v>
      </c>
      <c r="F32" s="1">
        <v>1</v>
      </c>
      <c r="G32" s="1">
        <v>0</v>
      </c>
      <c r="H32" s="1">
        <v>0</v>
      </c>
      <c r="I32" s="1">
        <v>1</v>
      </c>
    </row>
    <row r="33" spans="1:9">
      <c r="A33" s="1">
        <v>31</v>
      </c>
      <c r="B33" s="1">
        <v>240</v>
      </c>
      <c r="C33" s="1">
        <v>4.9210000000000003</v>
      </c>
      <c r="D33" s="1">
        <v>4.8197398044795499</v>
      </c>
      <c r="E33" s="1">
        <v>1</v>
      </c>
      <c r="F33" s="1">
        <v>1</v>
      </c>
      <c r="G33" s="1">
        <v>0</v>
      </c>
      <c r="H33" s="1">
        <v>0</v>
      </c>
      <c r="I33" s="1">
        <v>1</v>
      </c>
    </row>
    <row r="34" spans="1:9">
      <c r="A34" s="1">
        <v>32</v>
      </c>
      <c r="B34" s="1">
        <v>243</v>
      </c>
      <c r="C34" s="1">
        <v>4.0759999999999996</v>
      </c>
      <c r="D34" s="1">
        <v>4.5814375180443498</v>
      </c>
      <c r="E34" s="1">
        <v>1</v>
      </c>
      <c r="F34" s="1">
        <v>1</v>
      </c>
      <c r="G34" s="1">
        <v>0</v>
      </c>
      <c r="H34" s="1">
        <v>0</v>
      </c>
      <c r="I34" s="1">
        <v>1</v>
      </c>
    </row>
    <row r="35" spans="1:9">
      <c r="A35" s="1">
        <v>33</v>
      </c>
      <c r="B35" s="1">
        <v>256</v>
      </c>
      <c r="C35" s="1">
        <v>5.6580000000000004</v>
      </c>
      <c r="D35" s="1">
        <v>5.9838631921375303</v>
      </c>
      <c r="E35" s="1">
        <v>1</v>
      </c>
      <c r="F35" s="1">
        <v>0</v>
      </c>
      <c r="G35" s="1">
        <v>1</v>
      </c>
      <c r="H35" s="1">
        <v>0</v>
      </c>
      <c r="I35" s="1">
        <v>1</v>
      </c>
    </row>
    <row r="36" spans="1:9">
      <c r="A36" s="1">
        <v>34</v>
      </c>
      <c r="B36" s="1">
        <v>257</v>
      </c>
      <c r="C36" s="1">
        <v>4.8150000000000004</v>
      </c>
      <c r="D36" s="1">
        <v>5.8341857229716201</v>
      </c>
      <c r="E36" s="1">
        <v>1</v>
      </c>
      <c r="F36" s="1">
        <v>0</v>
      </c>
      <c r="G36" s="1">
        <v>1</v>
      </c>
      <c r="H36" s="1">
        <v>0</v>
      </c>
      <c r="I36" s="1">
        <v>1</v>
      </c>
    </row>
    <row r="37" spans="1:9">
      <c r="A37" s="1">
        <v>35</v>
      </c>
      <c r="B37" s="1">
        <v>259</v>
      </c>
      <c r="C37" s="1">
        <v>5.2149999999999999</v>
      </c>
      <c r="D37" s="1">
        <v>5.8479718056579504</v>
      </c>
      <c r="E37" s="1">
        <v>1</v>
      </c>
      <c r="F37" s="1">
        <v>0</v>
      </c>
      <c r="G37" s="1">
        <v>1</v>
      </c>
      <c r="H37" s="1">
        <v>0</v>
      </c>
      <c r="I37" s="1">
        <v>1</v>
      </c>
    </row>
    <row r="38" spans="1:9">
      <c r="A38" s="1">
        <v>36</v>
      </c>
      <c r="B38" s="1">
        <v>261</v>
      </c>
      <c r="C38" s="1">
        <v>5.3470000000000004</v>
      </c>
      <c r="D38" s="1">
        <v>5.7430107476127397</v>
      </c>
      <c r="E38" s="1">
        <v>1</v>
      </c>
      <c r="F38" s="1">
        <v>0</v>
      </c>
      <c r="G38" s="1">
        <v>0</v>
      </c>
      <c r="H38" s="1">
        <v>0</v>
      </c>
      <c r="I38" s="1">
        <v>1</v>
      </c>
    </row>
    <row r="39" spans="1:9">
      <c r="A39" s="1">
        <v>37</v>
      </c>
      <c r="B39" s="1">
        <v>265</v>
      </c>
      <c r="C39" s="1">
        <v>5.8239999999999998</v>
      </c>
      <c r="D39" s="1">
        <v>5.6007393291473804</v>
      </c>
      <c r="E39" s="1">
        <v>1</v>
      </c>
      <c r="F39" s="1">
        <v>0</v>
      </c>
      <c r="G39" s="1">
        <v>0</v>
      </c>
      <c r="H39" s="1">
        <v>0</v>
      </c>
      <c r="I39" s="1">
        <v>1</v>
      </c>
    </row>
    <row r="40" spans="1:9">
      <c r="A40" s="1">
        <v>38</v>
      </c>
      <c r="B40" s="1">
        <v>266</v>
      </c>
      <c r="C40" s="1">
        <v>5.7450000000000001</v>
      </c>
      <c r="D40" s="1">
        <v>5.6381586964388601</v>
      </c>
      <c r="E40" s="1">
        <v>1</v>
      </c>
      <c r="F40" s="1">
        <v>0</v>
      </c>
      <c r="G40" s="1">
        <v>0</v>
      </c>
      <c r="H40" s="1">
        <v>0</v>
      </c>
      <c r="I40" s="1">
        <v>1</v>
      </c>
    </row>
    <row r="41" spans="1:9">
      <c r="A41" s="1">
        <v>39</v>
      </c>
      <c r="B41" s="1">
        <v>315</v>
      </c>
      <c r="C41" s="1">
        <v>6.6479999999999997</v>
      </c>
      <c r="D41" s="1">
        <v>5.9631163597595904</v>
      </c>
      <c r="E41" s="1">
        <v>1</v>
      </c>
      <c r="F41" s="1">
        <v>0</v>
      </c>
      <c r="G41" s="1">
        <v>0</v>
      </c>
      <c r="H41" s="1">
        <v>0</v>
      </c>
      <c r="I41" s="1">
        <v>1</v>
      </c>
    </row>
    <row r="42" spans="1:9">
      <c r="A42" s="1">
        <v>40</v>
      </c>
      <c r="B42" s="1">
        <v>316</v>
      </c>
      <c r="C42" s="1">
        <v>6.8390000000000004</v>
      </c>
      <c r="D42" s="1">
        <v>6.5333370592071196</v>
      </c>
      <c r="E42" s="1">
        <v>1</v>
      </c>
      <c r="F42" s="1">
        <v>0</v>
      </c>
      <c r="G42" s="1">
        <v>1</v>
      </c>
      <c r="H42" s="1">
        <v>0</v>
      </c>
      <c r="I42" s="1">
        <v>1</v>
      </c>
    </row>
    <row r="43" spans="1:9">
      <c r="A43" s="1">
        <v>41</v>
      </c>
      <c r="B43" s="1">
        <v>317</v>
      </c>
      <c r="C43" s="1">
        <v>6.1740000000000004</v>
      </c>
      <c r="D43" s="1">
        <v>5.8912994941007204</v>
      </c>
      <c r="E43" s="1">
        <v>1</v>
      </c>
      <c r="F43" s="1">
        <v>0</v>
      </c>
      <c r="G43" s="1">
        <v>1</v>
      </c>
      <c r="H43" s="1">
        <v>0</v>
      </c>
      <c r="I43" s="1">
        <v>1</v>
      </c>
    </row>
    <row r="44" spans="1:9">
      <c r="A44" s="1">
        <v>42</v>
      </c>
      <c r="B44" s="1">
        <v>375</v>
      </c>
      <c r="C44" s="1">
        <v>4.2220000000000004</v>
      </c>
      <c r="D44" s="1">
        <v>4.4451495347135896</v>
      </c>
      <c r="E44" s="1">
        <v>1</v>
      </c>
      <c r="F44" s="1">
        <v>0</v>
      </c>
      <c r="G44" s="1">
        <v>0</v>
      </c>
      <c r="H44" s="1">
        <v>0</v>
      </c>
      <c r="I44" s="1">
        <v>1</v>
      </c>
    </row>
    <row r="45" spans="1:9">
      <c r="A45" s="1">
        <v>43</v>
      </c>
      <c r="B45" s="1">
        <v>383</v>
      </c>
      <c r="C45" s="1">
        <v>4.7450000000000001</v>
      </c>
      <c r="D45" s="1">
        <v>5.2071852222955801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</row>
    <row r="46" spans="1:9">
      <c r="A46" s="1">
        <v>44</v>
      </c>
      <c r="B46" s="1">
        <v>388</v>
      </c>
      <c r="C46" s="1">
        <v>6.2919999999999998</v>
      </c>
      <c r="D46" s="1">
        <v>6.2635237266317301</v>
      </c>
      <c r="E46" s="1">
        <v>1</v>
      </c>
      <c r="F46" s="1">
        <v>0</v>
      </c>
      <c r="G46" s="1">
        <v>1</v>
      </c>
      <c r="H46" s="1">
        <v>0</v>
      </c>
      <c r="I46" s="1">
        <v>1</v>
      </c>
    </row>
    <row r="47" spans="1:9">
      <c r="A47" s="1">
        <v>45</v>
      </c>
      <c r="B47" s="1">
        <v>390</v>
      </c>
      <c r="C47" s="1">
        <v>5.77</v>
      </c>
      <c r="D47" s="1">
        <v>6.25958484586421</v>
      </c>
      <c r="E47" s="1">
        <v>1</v>
      </c>
      <c r="F47" s="1">
        <v>0</v>
      </c>
      <c r="G47" s="1">
        <v>1</v>
      </c>
      <c r="H47" s="1">
        <v>0</v>
      </c>
      <c r="I47" s="1">
        <v>1</v>
      </c>
    </row>
    <row r="48" spans="1:9">
      <c r="A48" s="1">
        <v>46</v>
      </c>
      <c r="B48" s="1">
        <v>397</v>
      </c>
      <c r="C48" s="1">
        <v>6.1020000000000003</v>
      </c>
      <c r="D48" s="1">
        <v>6.33639302083093</v>
      </c>
      <c r="E48" s="1">
        <v>1</v>
      </c>
      <c r="F48" s="1">
        <v>0</v>
      </c>
      <c r="G48" s="1">
        <v>1</v>
      </c>
      <c r="H48" s="1">
        <v>0</v>
      </c>
      <c r="I48" s="1">
        <v>1</v>
      </c>
    </row>
    <row r="49" spans="1:9">
      <c r="A49" s="1">
        <v>47</v>
      </c>
      <c r="B49" s="1">
        <v>398</v>
      </c>
      <c r="C49" s="1">
        <v>5.8540000000000001</v>
      </c>
      <c r="D49" s="1">
        <v>5.9818937517537698</v>
      </c>
      <c r="E49" s="1">
        <v>1</v>
      </c>
      <c r="F49" s="1">
        <v>0</v>
      </c>
      <c r="G49" s="1">
        <v>1</v>
      </c>
      <c r="H49" s="1">
        <v>0</v>
      </c>
      <c r="I49" s="1">
        <v>1</v>
      </c>
    </row>
    <row r="50" spans="1:9">
      <c r="A50" s="1">
        <v>48</v>
      </c>
      <c r="B50" s="1">
        <v>400</v>
      </c>
      <c r="C50" s="1">
        <v>6.18</v>
      </c>
      <c r="D50" s="1">
        <v>6.6062063534063196</v>
      </c>
      <c r="E50" s="1">
        <v>1</v>
      </c>
      <c r="F50" s="1">
        <v>0</v>
      </c>
      <c r="G50" s="1">
        <v>1</v>
      </c>
      <c r="H50" s="1">
        <v>0</v>
      </c>
      <c r="I50" s="1">
        <v>1</v>
      </c>
    </row>
    <row r="51" spans="1:9">
      <c r="A51" s="1">
        <v>49</v>
      </c>
      <c r="B51" s="1">
        <v>401</v>
      </c>
      <c r="C51" s="1">
        <v>5.3979999999999997</v>
      </c>
      <c r="D51" s="1">
        <v>5.2348951286021501</v>
      </c>
      <c r="E51" s="1">
        <v>1</v>
      </c>
      <c r="F51" s="1">
        <v>0</v>
      </c>
      <c r="G51" s="1">
        <v>0</v>
      </c>
      <c r="H51" s="1">
        <v>0</v>
      </c>
      <c r="I51" s="1">
        <v>1</v>
      </c>
    </row>
    <row r="52" spans="1:9">
      <c r="A52" s="1">
        <v>50</v>
      </c>
      <c r="B52" s="1">
        <v>403</v>
      </c>
      <c r="C52" s="1">
        <v>5.2290000000000001</v>
      </c>
      <c r="D52" s="1">
        <v>5.7228446329406299</v>
      </c>
      <c r="E52" s="1">
        <v>1</v>
      </c>
      <c r="F52" s="1">
        <v>0</v>
      </c>
      <c r="G52" s="1">
        <v>0</v>
      </c>
      <c r="H52" s="1">
        <v>0</v>
      </c>
      <c r="I52" s="1">
        <v>1</v>
      </c>
    </row>
    <row r="53" spans="1:9">
      <c r="A53" s="1">
        <v>51</v>
      </c>
      <c r="B53" s="1">
        <v>405</v>
      </c>
      <c r="C53" s="1">
        <v>5.6379999999999999</v>
      </c>
      <c r="D53" s="1">
        <v>4.8605637147534697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</row>
    <row r="54" spans="1:9">
      <c r="A54" s="1">
        <v>52</v>
      </c>
      <c r="B54" s="1">
        <v>409</v>
      </c>
      <c r="C54" s="1">
        <v>4.42</v>
      </c>
      <c r="D54" s="1">
        <v>4.4651779084518104</v>
      </c>
      <c r="E54" s="1">
        <v>1</v>
      </c>
      <c r="F54" s="1">
        <v>0</v>
      </c>
      <c r="G54" s="1">
        <v>0</v>
      </c>
      <c r="H54" s="1">
        <v>0</v>
      </c>
      <c r="I54" s="1">
        <v>0</v>
      </c>
    </row>
    <row r="55" spans="1:9">
      <c r="A55" s="1">
        <v>53</v>
      </c>
      <c r="B55" s="1">
        <v>411</v>
      </c>
      <c r="C55" s="1">
        <v>5.3280000000000003</v>
      </c>
      <c r="D55" s="1">
        <v>5.0429423995337999</v>
      </c>
      <c r="E55" s="1">
        <v>1</v>
      </c>
      <c r="F55" s="1">
        <v>0</v>
      </c>
      <c r="G55" s="1">
        <v>1</v>
      </c>
      <c r="H55" s="1">
        <v>0</v>
      </c>
      <c r="I55" s="1">
        <v>1</v>
      </c>
    </row>
    <row r="56" spans="1:9" s="6" customFormat="1">
      <c r="A56" s="5">
        <v>54</v>
      </c>
      <c r="B56" s="5">
        <v>113</v>
      </c>
      <c r="C56" s="5">
        <v>7.31</v>
      </c>
      <c r="D56" s="5">
        <v>7.78125842157006</v>
      </c>
      <c r="E56" s="5">
        <v>0.1</v>
      </c>
      <c r="F56" s="5">
        <v>0</v>
      </c>
      <c r="G56" s="5">
        <v>0</v>
      </c>
      <c r="H56" s="5">
        <v>0</v>
      </c>
      <c r="I56" s="5">
        <v>0</v>
      </c>
    </row>
    <row r="57" spans="1:9">
      <c r="A57" s="1">
        <v>55</v>
      </c>
      <c r="B57" s="1">
        <v>115</v>
      </c>
      <c r="C57" s="1">
        <v>7.0179999999999998</v>
      </c>
      <c r="D57" s="1">
        <v>7.3023460680611603</v>
      </c>
      <c r="E57" s="1">
        <v>0.1</v>
      </c>
      <c r="F57" s="1">
        <v>0</v>
      </c>
      <c r="G57" s="1">
        <v>0</v>
      </c>
      <c r="H57" s="1">
        <v>0</v>
      </c>
      <c r="I57" s="1">
        <v>0</v>
      </c>
    </row>
    <row r="58" spans="1:9">
      <c r="A58" s="1">
        <v>56</v>
      </c>
      <c r="B58" s="1">
        <v>118</v>
      </c>
      <c r="C58" s="1">
        <v>7.77</v>
      </c>
      <c r="D58" s="1">
        <v>8.5799115850212999</v>
      </c>
      <c r="E58" s="1">
        <v>0.1</v>
      </c>
      <c r="F58" s="1">
        <v>0</v>
      </c>
      <c r="G58" s="1">
        <v>0</v>
      </c>
      <c r="H58" s="1">
        <v>0</v>
      </c>
      <c r="I58" s="1">
        <v>0</v>
      </c>
    </row>
    <row r="59" spans="1:9">
      <c r="A59" s="1">
        <v>57</v>
      </c>
      <c r="B59" s="1">
        <v>121</v>
      </c>
      <c r="C59" s="1">
        <v>5.2839999999999998</v>
      </c>
      <c r="D59" s="1">
        <v>6.3293768182393801</v>
      </c>
      <c r="E59" s="1">
        <v>0.1</v>
      </c>
      <c r="F59" s="1">
        <v>0</v>
      </c>
      <c r="G59" s="1">
        <v>1</v>
      </c>
      <c r="H59" s="1">
        <v>0</v>
      </c>
      <c r="I59" s="1">
        <v>0</v>
      </c>
    </row>
    <row r="60" spans="1:9">
      <c r="A60" s="1">
        <v>58</v>
      </c>
      <c r="B60" s="1">
        <v>122</v>
      </c>
      <c r="C60" s="1">
        <v>7.6040000000000001</v>
      </c>
      <c r="D60" s="1">
        <v>6.8113313368831498</v>
      </c>
      <c r="E60" s="1">
        <v>0.1</v>
      </c>
      <c r="F60" s="1">
        <v>0</v>
      </c>
      <c r="G60" s="1">
        <v>0</v>
      </c>
      <c r="H60" s="1">
        <v>0</v>
      </c>
      <c r="I60" s="1">
        <v>0</v>
      </c>
    </row>
    <row r="61" spans="1:9">
      <c r="A61" s="1">
        <v>59</v>
      </c>
      <c r="B61" s="1">
        <v>126</v>
      </c>
      <c r="C61" s="1">
        <v>7.0179999999999998</v>
      </c>
      <c r="D61" s="1">
        <v>8.2777651472090206</v>
      </c>
      <c r="E61" s="1">
        <v>0.1</v>
      </c>
      <c r="F61" s="1">
        <v>0</v>
      </c>
      <c r="G61" s="1">
        <v>0</v>
      </c>
      <c r="H61" s="1">
        <v>0</v>
      </c>
      <c r="I61" s="1">
        <v>0</v>
      </c>
    </row>
    <row r="62" spans="1:9">
      <c r="A62" s="1">
        <v>60</v>
      </c>
      <c r="B62" s="1">
        <v>132</v>
      </c>
      <c r="C62" s="1">
        <v>5.6779999999999999</v>
      </c>
      <c r="D62" s="1">
        <v>6.2288512598500603</v>
      </c>
      <c r="E62" s="1">
        <v>0.1</v>
      </c>
      <c r="F62" s="1">
        <v>0</v>
      </c>
      <c r="G62" s="1">
        <v>0</v>
      </c>
      <c r="H62" s="1">
        <v>0</v>
      </c>
      <c r="I62" s="1">
        <v>0</v>
      </c>
    </row>
    <row r="63" spans="1:9">
      <c r="A63" s="1">
        <v>61</v>
      </c>
      <c r="B63" s="1">
        <v>133</v>
      </c>
      <c r="C63" s="1">
        <v>7.3209999999999997</v>
      </c>
      <c r="D63" s="1">
        <v>5.9779481174509597</v>
      </c>
      <c r="E63" s="1">
        <v>0.1</v>
      </c>
      <c r="F63" s="1">
        <v>0</v>
      </c>
      <c r="G63" s="1">
        <v>0</v>
      </c>
      <c r="H63" s="1">
        <v>0</v>
      </c>
      <c r="I63" s="1">
        <v>0</v>
      </c>
    </row>
    <row r="64" spans="1:9">
      <c r="A64" s="1">
        <v>62</v>
      </c>
      <c r="B64" s="1">
        <v>143</v>
      </c>
      <c r="C64" s="1">
        <v>6.2519999999999998</v>
      </c>
      <c r="D64" s="1">
        <v>7.9516528662809298</v>
      </c>
      <c r="E64" s="1">
        <v>0.1</v>
      </c>
      <c r="F64" s="1">
        <v>0</v>
      </c>
      <c r="G64" s="1">
        <v>0</v>
      </c>
      <c r="H64" s="1">
        <v>0</v>
      </c>
      <c r="I64" s="1">
        <v>0</v>
      </c>
    </row>
    <row r="65" spans="1:9">
      <c r="A65" s="1">
        <v>63</v>
      </c>
      <c r="B65" s="1">
        <v>151</v>
      </c>
      <c r="C65" s="1">
        <v>6.5990000000000002</v>
      </c>
      <c r="D65" s="1">
        <v>6.2788328958592201</v>
      </c>
      <c r="E65" s="1">
        <v>0.1</v>
      </c>
      <c r="F65" s="1">
        <v>0</v>
      </c>
      <c r="G65" s="1">
        <v>0</v>
      </c>
      <c r="H65" s="1">
        <v>0</v>
      </c>
      <c r="I65" s="1">
        <v>0</v>
      </c>
    </row>
    <row r="66" spans="1:9">
      <c r="A66" s="1">
        <v>64</v>
      </c>
      <c r="B66" s="1">
        <v>162</v>
      </c>
      <c r="C66" s="1">
        <v>7.2759999999999998</v>
      </c>
      <c r="D66" s="1">
        <v>7.59265879290278</v>
      </c>
      <c r="E66" s="1">
        <v>0.1</v>
      </c>
      <c r="F66" s="1">
        <v>0</v>
      </c>
      <c r="G66" s="1">
        <v>0</v>
      </c>
      <c r="H66" s="1">
        <v>0</v>
      </c>
      <c r="I66" s="1">
        <v>0</v>
      </c>
    </row>
    <row r="67" spans="1:9">
      <c r="A67" s="1">
        <v>65</v>
      </c>
      <c r="B67" s="1">
        <v>163</v>
      </c>
      <c r="C67" s="1">
        <v>5.7210000000000001</v>
      </c>
      <c r="D67" s="1">
        <v>7.5844085763473696</v>
      </c>
      <c r="E67" s="1">
        <v>0.1</v>
      </c>
      <c r="F67" s="1">
        <v>0</v>
      </c>
      <c r="G67" s="1">
        <v>0</v>
      </c>
      <c r="H67" s="1">
        <v>0</v>
      </c>
      <c r="I67" s="1">
        <v>0</v>
      </c>
    </row>
    <row r="68" spans="1:9">
      <c r="A68" s="1">
        <v>66</v>
      </c>
      <c r="B68" s="1">
        <v>165</v>
      </c>
      <c r="C68" s="1">
        <v>6.9960000000000004</v>
      </c>
      <c r="D68" s="1">
        <v>7.4517596608720904</v>
      </c>
      <c r="E68" s="1">
        <v>0.1</v>
      </c>
      <c r="F68" s="1">
        <v>0</v>
      </c>
      <c r="G68" s="1">
        <v>0</v>
      </c>
      <c r="H68" s="1">
        <v>0</v>
      </c>
      <c r="I68" s="1">
        <v>0</v>
      </c>
    </row>
    <row r="69" spans="1:9">
      <c r="A69" s="1">
        <v>67</v>
      </c>
      <c r="B69" s="1">
        <v>168</v>
      </c>
      <c r="C69" s="1">
        <v>6.4089999999999998</v>
      </c>
      <c r="D69" s="1">
        <v>5.12499631522049</v>
      </c>
      <c r="E69" s="1">
        <v>0.1</v>
      </c>
      <c r="F69" s="1">
        <v>0</v>
      </c>
      <c r="G69" s="1">
        <v>0</v>
      </c>
      <c r="H69" s="1">
        <v>0</v>
      </c>
      <c r="I69" s="1">
        <v>0</v>
      </c>
    </row>
    <row r="70" spans="1:9">
      <c r="A70" s="1">
        <v>68</v>
      </c>
      <c r="B70" s="1">
        <v>170</v>
      </c>
      <c r="C70" s="1">
        <v>6.8239999999999998</v>
      </c>
      <c r="D70" s="1">
        <v>7.3552180495082196</v>
      </c>
      <c r="E70" s="1">
        <v>0.1</v>
      </c>
      <c r="F70" s="1">
        <v>0</v>
      </c>
      <c r="G70" s="1">
        <v>0</v>
      </c>
      <c r="H70" s="1">
        <v>0</v>
      </c>
      <c r="I70" s="1">
        <v>0</v>
      </c>
    </row>
    <row r="71" spans="1:9">
      <c r="A71" s="1">
        <v>69</v>
      </c>
      <c r="B71" s="1">
        <v>171</v>
      </c>
      <c r="C71" s="1">
        <v>7.9409999999999998</v>
      </c>
      <c r="D71" s="1">
        <v>7.6614764262495401</v>
      </c>
      <c r="E71" s="1">
        <v>0.1</v>
      </c>
      <c r="F71" s="1">
        <v>0</v>
      </c>
      <c r="G71" s="1">
        <v>0</v>
      </c>
      <c r="H71" s="1">
        <v>0</v>
      </c>
      <c r="I71" s="1">
        <v>0</v>
      </c>
    </row>
    <row r="72" spans="1:9">
      <c r="A72" s="1">
        <v>70</v>
      </c>
      <c r="B72" s="1">
        <v>172</v>
      </c>
      <c r="C72" s="1">
        <v>8.2530000000000001</v>
      </c>
      <c r="D72" s="1">
        <v>7.8160021999355198</v>
      </c>
      <c r="E72" s="1">
        <v>0.1</v>
      </c>
      <c r="F72" s="1">
        <v>0</v>
      </c>
      <c r="G72" s="1">
        <v>0</v>
      </c>
      <c r="H72" s="1">
        <v>0</v>
      </c>
      <c r="I72" s="1">
        <v>0</v>
      </c>
    </row>
    <row r="73" spans="1:9">
      <c r="A73" s="1">
        <v>71</v>
      </c>
      <c r="B73" s="1">
        <v>195</v>
      </c>
      <c r="C73" s="1">
        <v>8.6989999999999998</v>
      </c>
      <c r="D73" s="1">
        <v>8.2169679240265108</v>
      </c>
      <c r="E73" s="1">
        <v>0.1</v>
      </c>
      <c r="F73" s="1">
        <v>0</v>
      </c>
      <c r="G73" s="1">
        <v>0</v>
      </c>
      <c r="H73" s="1">
        <v>0</v>
      </c>
      <c r="I73" s="1">
        <v>0</v>
      </c>
    </row>
    <row r="74" spans="1:9">
      <c r="A74" s="1">
        <v>72</v>
      </c>
      <c r="B74" s="1">
        <v>197</v>
      </c>
      <c r="C74" s="1">
        <v>6</v>
      </c>
      <c r="D74" s="1">
        <v>8.3020831605870899</v>
      </c>
      <c r="E74" s="1">
        <v>0.1</v>
      </c>
      <c r="F74" s="1">
        <v>0</v>
      </c>
      <c r="G74" s="1">
        <v>0</v>
      </c>
      <c r="H74" s="1">
        <v>0</v>
      </c>
      <c r="I74" s="1">
        <v>0</v>
      </c>
    </row>
    <row r="75" spans="1:9">
      <c r="A75" s="1">
        <v>73</v>
      </c>
      <c r="B75" s="1">
        <v>204</v>
      </c>
      <c r="C75" s="1">
        <v>7.907</v>
      </c>
      <c r="D75" s="1">
        <v>8.2322371471124303</v>
      </c>
      <c r="E75" s="1">
        <v>0.1</v>
      </c>
      <c r="F75" s="1">
        <v>0</v>
      </c>
      <c r="G75" s="1">
        <v>0</v>
      </c>
      <c r="H75" s="1">
        <v>0</v>
      </c>
      <c r="I75" s="1">
        <v>0</v>
      </c>
    </row>
    <row r="76" spans="1:9">
      <c r="A76" s="1">
        <v>74</v>
      </c>
      <c r="B76" s="1">
        <v>213</v>
      </c>
      <c r="C76" s="1">
        <v>7.6779999999999999</v>
      </c>
      <c r="D76" s="1">
        <v>8.9569742284064802</v>
      </c>
      <c r="E76" s="1">
        <v>0.1</v>
      </c>
      <c r="F76" s="1">
        <v>0</v>
      </c>
      <c r="G76" s="1">
        <v>0</v>
      </c>
      <c r="H76" s="1">
        <v>0</v>
      </c>
      <c r="I76" s="1">
        <v>0</v>
      </c>
    </row>
    <row r="77" spans="1:9">
      <c r="A77" s="1">
        <v>75</v>
      </c>
      <c r="B77" s="1">
        <v>214</v>
      </c>
      <c r="C77" s="1">
        <v>8.125</v>
      </c>
      <c r="D77" s="1">
        <v>9.0498488122488894</v>
      </c>
      <c r="E77" s="1">
        <v>0.1</v>
      </c>
      <c r="F77" s="1">
        <v>0</v>
      </c>
      <c r="G77" s="1">
        <v>0</v>
      </c>
      <c r="H77" s="1">
        <v>0</v>
      </c>
      <c r="I77" s="1">
        <v>0</v>
      </c>
    </row>
    <row r="78" spans="1:9">
      <c r="A78" s="1">
        <v>76</v>
      </c>
      <c r="B78" s="1">
        <v>215</v>
      </c>
      <c r="C78" s="1">
        <v>7.6719999999999997</v>
      </c>
      <c r="D78" s="1">
        <v>8.5963005352564501</v>
      </c>
      <c r="E78" s="1">
        <v>0.1</v>
      </c>
      <c r="F78" s="1">
        <v>0</v>
      </c>
      <c r="G78" s="1">
        <v>0</v>
      </c>
      <c r="H78" s="1">
        <v>0</v>
      </c>
      <c r="I78" s="1">
        <v>0</v>
      </c>
    </row>
    <row r="79" spans="1:9">
      <c r="A79" s="1">
        <v>77</v>
      </c>
      <c r="B79" s="1">
        <v>319</v>
      </c>
      <c r="C79" s="1">
        <v>5.45</v>
      </c>
      <c r="D79" s="1">
        <v>5.4617706208437902</v>
      </c>
      <c r="E79" s="1">
        <v>0.1</v>
      </c>
      <c r="F79" s="1">
        <v>0</v>
      </c>
      <c r="G79" s="1">
        <v>0</v>
      </c>
      <c r="H79" s="1">
        <v>0</v>
      </c>
      <c r="I79" s="1">
        <v>0</v>
      </c>
    </row>
    <row r="80" spans="1:9">
      <c r="A80" s="1">
        <v>78</v>
      </c>
      <c r="B80" s="1">
        <v>320</v>
      </c>
      <c r="C80" s="1">
        <v>5.1820000000000004</v>
      </c>
      <c r="D80" s="1">
        <v>6.1425025286198798</v>
      </c>
      <c r="E80" s="1">
        <v>0.1</v>
      </c>
      <c r="F80" s="1">
        <v>0</v>
      </c>
      <c r="G80" s="1">
        <v>0</v>
      </c>
      <c r="H80" s="1">
        <v>0</v>
      </c>
      <c r="I80" s="1">
        <v>0</v>
      </c>
    </row>
    <row r="81" spans="1:9">
      <c r="A81" s="1">
        <v>79</v>
      </c>
      <c r="B81" s="1">
        <v>329</v>
      </c>
      <c r="C81" s="1">
        <v>5.2539999999999996</v>
      </c>
      <c r="D81" s="1">
        <v>5.4508688514619399</v>
      </c>
      <c r="E81" s="1">
        <v>0.1</v>
      </c>
      <c r="F81" s="1">
        <v>0</v>
      </c>
      <c r="G81" s="1">
        <v>0</v>
      </c>
      <c r="H81" s="1">
        <v>0</v>
      </c>
      <c r="I81" s="1">
        <v>0</v>
      </c>
    </row>
    <row r="82" spans="1:9">
      <c r="A82" s="1">
        <v>80</v>
      </c>
      <c r="B82" s="1">
        <v>330</v>
      </c>
      <c r="C82" s="1">
        <v>5.9470000000000001</v>
      </c>
      <c r="D82" s="1">
        <v>6.0706072864851697</v>
      </c>
      <c r="E82" s="1">
        <v>0.1</v>
      </c>
      <c r="F82" s="1">
        <v>0</v>
      </c>
      <c r="G82" s="1">
        <v>0</v>
      </c>
      <c r="H82" s="1">
        <v>0</v>
      </c>
      <c r="I82" s="1">
        <v>0</v>
      </c>
    </row>
    <row r="83" spans="1:9">
      <c r="A83" s="1">
        <v>81</v>
      </c>
      <c r="B83" s="1">
        <v>335</v>
      </c>
      <c r="C83" s="1">
        <v>5.1150000000000002</v>
      </c>
      <c r="D83" s="1">
        <v>5.2569488209325401</v>
      </c>
      <c r="E83" s="1">
        <v>0.1</v>
      </c>
      <c r="F83" s="1">
        <v>0</v>
      </c>
      <c r="G83" s="1">
        <v>0</v>
      </c>
      <c r="H83" s="1">
        <v>0</v>
      </c>
      <c r="I83" s="1">
        <v>0</v>
      </c>
    </row>
    <row r="84" spans="1:9">
      <c r="A84" s="1">
        <v>82</v>
      </c>
      <c r="B84" s="1">
        <v>337</v>
      </c>
      <c r="C84" s="1">
        <v>5.3369999999999997</v>
      </c>
      <c r="D84" s="1">
        <v>5.6663590665638504</v>
      </c>
      <c r="E84" s="1">
        <v>0.1</v>
      </c>
      <c r="F84" s="1">
        <v>0</v>
      </c>
      <c r="G84" s="1">
        <v>0</v>
      </c>
      <c r="H84" s="1">
        <v>0</v>
      </c>
      <c r="I84" s="1">
        <v>0</v>
      </c>
    </row>
    <row r="85" spans="1:9">
      <c r="A85" s="1">
        <v>83</v>
      </c>
      <c r="B85" s="1">
        <v>344</v>
      </c>
      <c r="C85" s="1">
        <v>5.0110000000000001</v>
      </c>
      <c r="D85" s="1">
        <v>5.9603836211763097</v>
      </c>
      <c r="E85" s="1">
        <v>0.1</v>
      </c>
      <c r="F85" s="1">
        <v>0</v>
      </c>
      <c r="G85" s="1">
        <v>0</v>
      </c>
      <c r="H85" s="1">
        <v>0</v>
      </c>
      <c r="I85" s="1">
        <v>0</v>
      </c>
    </row>
    <row r="86" spans="1:9">
      <c r="A86" s="1">
        <v>84</v>
      </c>
      <c r="B86" s="1">
        <v>347</v>
      </c>
      <c r="C86" s="1">
        <v>6.1870000000000003</v>
      </c>
      <c r="D86" s="1">
        <v>5.9091900978134104</v>
      </c>
      <c r="E86" s="1">
        <v>0.1</v>
      </c>
      <c r="F86" s="1">
        <v>0</v>
      </c>
      <c r="G86" s="1">
        <v>0</v>
      </c>
      <c r="H86" s="1">
        <v>0</v>
      </c>
      <c r="I86" s="1">
        <v>0</v>
      </c>
    </row>
    <row r="87" spans="1:9">
      <c r="A87" s="1">
        <v>85</v>
      </c>
      <c r="B87" s="1">
        <v>352</v>
      </c>
      <c r="C87" s="1">
        <v>5.4690000000000003</v>
      </c>
      <c r="D87" s="1">
        <v>5.7817183593949997</v>
      </c>
      <c r="E87" s="1">
        <v>0.1</v>
      </c>
      <c r="F87" s="1">
        <v>0</v>
      </c>
      <c r="G87" s="1">
        <v>0</v>
      </c>
      <c r="H87" s="1">
        <v>0</v>
      </c>
      <c r="I87" s="1">
        <v>0</v>
      </c>
    </row>
    <row r="88" spans="1:9">
      <c r="A88" s="1">
        <v>86</v>
      </c>
      <c r="B88" s="1">
        <v>361</v>
      </c>
      <c r="C88" s="1">
        <v>5.7670000000000003</v>
      </c>
      <c r="D88" s="1">
        <v>5.7177978707328396</v>
      </c>
      <c r="E88" s="1">
        <v>0.1</v>
      </c>
      <c r="F88" s="1">
        <v>0</v>
      </c>
      <c r="G88" s="1">
        <v>0</v>
      </c>
      <c r="H88" s="1">
        <v>0</v>
      </c>
      <c r="I88" s="1">
        <v>0</v>
      </c>
    </row>
    <row r="89" spans="1:9">
      <c r="A89" s="1">
        <v>87</v>
      </c>
      <c r="B89" s="1">
        <v>463</v>
      </c>
      <c r="C89" s="1">
        <v>5.3639999999999999</v>
      </c>
      <c r="D89" s="1">
        <v>5.3770846843420204</v>
      </c>
      <c r="E89" s="1">
        <v>0.1</v>
      </c>
      <c r="F89" s="1">
        <v>0</v>
      </c>
      <c r="G89" s="1">
        <v>0</v>
      </c>
      <c r="H89" s="1">
        <v>0</v>
      </c>
      <c r="I89" s="1">
        <v>0</v>
      </c>
    </row>
    <row r="90" spans="1:9">
      <c r="A90" s="1">
        <v>88</v>
      </c>
      <c r="B90" s="1">
        <v>468</v>
      </c>
      <c r="C90" s="1">
        <v>5.7119999999999997</v>
      </c>
      <c r="D90" s="1">
        <v>4.9007431832608699</v>
      </c>
      <c r="E90" s="1">
        <v>0.1</v>
      </c>
      <c r="F90" s="1">
        <v>0</v>
      </c>
      <c r="G90" s="1">
        <v>0</v>
      </c>
      <c r="H90" s="1">
        <v>0</v>
      </c>
      <c r="I90" s="1">
        <v>0</v>
      </c>
    </row>
    <row r="91" spans="1:9">
      <c r="A91" s="1">
        <v>89</v>
      </c>
      <c r="B91" s="1">
        <v>469</v>
      </c>
      <c r="C91" s="1">
        <v>5.3179999999999996</v>
      </c>
      <c r="D91" s="1">
        <v>5.4889809498538797</v>
      </c>
      <c r="E91" s="1">
        <v>0.1</v>
      </c>
      <c r="F91" s="1">
        <v>0</v>
      </c>
      <c r="G91" s="1">
        <v>0</v>
      </c>
      <c r="H91" s="1">
        <v>0</v>
      </c>
      <c r="I91" s="1">
        <v>0</v>
      </c>
    </row>
    <row r="92" spans="1:9">
      <c r="A92" s="1">
        <v>90</v>
      </c>
      <c r="B92" s="1">
        <v>471</v>
      </c>
      <c r="C92" s="1">
        <v>5.5620000000000003</v>
      </c>
      <c r="D92" s="1">
        <v>5.90292526680647</v>
      </c>
      <c r="E92" s="1">
        <v>0.1</v>
      </c>
      <c r="F92" s="1">
        <v>0</v>
      </c>
      <c r="G92" s="1">
        <v>0</v>
      </c>
      <c r="H92" s="1">
        <v>0</v>
      </c>
      <c r="I92" s="1">
        <v>0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Aromatase_steroidAza_training</vt:lpstr>
      <vt:lpstr>Aromatase_steroidAza_test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Mace Barron</cp:lastModifiedBy>
  <dcterms:created xsi:type="dcterms:W3CDTF">2017-05-08T02:03:29Z</dcterms:created>
  <dcterms:modified xsi:type="dcterms:W3CDTF">2017-09-27T12:51:58Z</dcterms:modified>
</cp:coreProperties>
</file>