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\CSS MOA and QSAR\D) Data\Computational Chemistry (SL)\Aromatase\AROMATASE MANUSCRIPT DATA\Table 2\"/>
    </mc:Choice>
  </mc:AlternateContent>
  <bookViews>
    <workbookView xWindow="-15" yWindow="-15" windowWidth="19245" windowHeight="3630"/>
  </bookViews>
  <sheets>
    <sheet name="Sheet2" sheetId="3" r:id="rId1"/>
  </sheets>
  <calcPr calcId="171027"/>
</workbook>
</file>

<file path=xl/calcChain.xml><?xml version="1.0" encoding="utf-8"?>
<calcChain xmlns="http://schemas.openxmlformats.org/spreadsheetml/2006/main">
  <c r="H12" i="3" l="1"/>
  <c r="H4" i="3"/>
  <c r="H5" i="3"/>
  <c r="H6" i="3"/>
  <c r="H7" i="3"/>
  <c r="H8" i="3"/>
  <c r="H3" i="3"/>
</calcChain>
</file>

<file path=xl/sharedStrings.xml><?xml version="1.0" encoding="utf-8"?>
<sst xmlns="http://schemas.openxmlformats.org/spreadsheetml/2006/main" count="32" uniqueCount="28">
  <si>
    <t>Dual_intercept</t>
  </si>
  <si>
    <t>Dual_Max_NonDocked_conf</t>
  </si>
  <si>
    <t>(Intercept)</t>
  </si>
  <si>
    <t>NaN</t>
  </si>
  <si>
    <t>****</t>
  </si>
  <si>
    <t>*</t>
  </si>
  <si>
    <t>Descriptor</t>
  </si>
  <si>
    <t>Coefficient</t>
  </si>
  <si>
    <t>Ala306</t>
  </si>
  <si>
    <t>Asp309</t>
  </si>
  <si>
    <t>Thr310</t>
  </si>
  <si>
    <t>Met374=O_ExcludeNitro</t>
  </si>
  <si>
    <t>Met374_nitril</t>
  </si>
  <si>
    <t>Met374_Nar</t>
  </si>
  <si>
    <t>Hydrophobic contact</t>
  </si>
  <si>
    <t>Heme-Iron Interaction</t>
  </si>
  <si>
    <t>Std Error</t>
  </si>
  <si>
    <t>Std Coeffieient</t>
  </si>
  <si>
    <t>Tolerance</t>
  </si>
  <si>
    <t>t-Stat</t>
  </si>
  <si>
    <t>p-Value</t>
  </si>
  <si>
    <t>Code</t>
  </si>
  <si>
    <t>computational chemistry</t>
  </si>
  <si>
    <t>model</t>
  </si>
  <si>
    <t>error</t>
  </si>
  <si>
    <t>deviation</t>
  </si>
  <si>
    <t>statistic</t>
  </si>
  <si>
    <t>model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</si>
</sst>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>
      <alignment vertical="center"/>
    </xf>
    <xf numFmtId="164" fontId="0" fillId="33" borderId="0" xfId="0" applyNumberFormat="1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I14" sqref="I14"/>
    </sheetView>
  </sheetViews>
  <sheetFormatPr defaultRowHeight="15"/>
  <cols>
    <col min="1" max="1" width="25.42578125" bestFit="1" customWidth="1"/>
    <col min="2" max="2" width="9.140625" style="4"/>
    <col min="8" max="8" width="16.7109375" style="4" bestFit="1" customWidth="1"/>
    <col min="11" max="11" width="11.5703125" bestFit="1" customWidth="1"/>
  </cols>
  <sheetData>
    <row r="1" spans="1:8">
      <c r="A1" t="s">
        <v>22</v>
      </c>
      <c r="B1" s="4" t="s">
        <v>23</v>
      </c>
      <c r="C1" t="s">
        <v>24</v>
      </c>
      <c r="D1" t="s">
        <v>25</v>
      </c>
      <c r="F1" t="s">
        <v>26</v>
      </c>
      <c r="G1" t="s">
        <v>26</v>
      </c>
      <c r="H1" s="4" t="s">
        <v>27</v>
      </c>
    </row>
    <row r="2" spans="1:8">
      <c r="A2" t="s">
        <v>6</v>
      </c>
      <c r="B2" s="4" t="s">
        <v>7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s="4" t="s">
        <v>21</v>
      </c>
    </row>
    <row r="3" spans="1:8">
      <c r="A3" s="1" t="s">
        <v>8</v>
      </c>
      <c r="B3" s="5">
        <v>0.228851681367571</v>
      </c>
      <c r="C3" s="1">
        <v>0.17647217430929901</v>
      </c>
      <c r="D3" s="1">
        <v>8.9169625123331001E-2</v>
      </c>
      <c r="E3" s="1">
        <v>0.95642581626557199</v>
      </c>
      <c r="F3" s="1">
        <v>1.29681453896786</v>
      </c>
      <c r="G3" s="1">
        <v>0.26394865685355801</v>
      </c>
      <c r="H3" s="3">
        <f>10^B3</f>
        <v>1.6937592553150476</v>
      </c>
    </row>
    <row r="4" spans="1:8">
      <c r="A4" s="1" t="s">
        <v>9</v>
      </c>
      <c r="B4" s="5">
        <v>0.62142614942534702</v>
      </c>
      <c r="C4" s="1">
        <v>0.115954571796545</v>
      </c>
      <c r="D4" s="1">
        <v>0.34271051035970601</v>
      </c>
      <c r="E4" s="1">
        <v>0.76550398439442102</v>
      </c>
      <c r="F4" s="1">
        <v>5.3592207689378704</v>
      </c>
      <c r="G4" s="2">
        <v>2.3695911155474599E-7</v>
      </c>
      <c r="H4" s="3">
        <f t="shared" ref="H4:H8" si="0">10^B4</f>
        <v>4.182405619542199</v>
      </c>
    </row>
    <row r="5" spans="1:8">
      <c r="A5" s="1" t="s">
        <v>10</v>
      </c>
      <c r="B5" s="5">
        <v>0.710355835258216</v>
      </c>
      <c r="C5" s="1">
        <v>0.300993374062349</v>
      </c>
      <c r="D5" s="1">
        <v>0.141903254019521</v>
      </c>
      <c r="E5" s="1">
        <v>0.99077212740542997</v>
      </c>
      <c r="F5" s="1">
        <v>2.3600381153608598</v>
      </c>
      <c r="G5" s="1">
        <v>2.1708958353454301E-2</v>
      </c>
      <c r="H5" s="3">
        <f t="shared" si="0"/>
        <v>5.1328176452462841</v>
      </c>
    </row>
    <row r="6" spans="1:8">
      <c r="A6" s="1" t="s">
        <v>11</v>
      </c>
      <c r="B6" s="5">
        <v>0.82092267012815401</v>
      </c>
      <c r="C6" s="1">
        <v>0.135165735496665</v>
      </c>
      <c r="D6" s="1">
        <v>0.37989093853391898</v>
      </c>
      <c r="E6" s="1">
        <v>0.43347892109402603</v>
      </c>
      <c r="F6" s="1">
        <v>6.0734524701225601</v>
      </c>
      <c r="G6" s="2">
        <v>6.4250182951752702E-9</v>
      </c>
      <c r="H6" s="3">
        <f t="shared" si="0"/>
        <v>6.6209860084861143</v>
      </c>
    </row>
    <row r="7" spans="1:8">
      <c r="A7" s="1" t="s">
        <v>12</v>
      </c>
      <c r="B7" s="5">
        <v>1.2784958122887899</v>
      </c>
      <c r="C7" s="1">
        <v>0.19221582116105501</v>
      </c>
      <c r="D7" s="1">
        <v>0.146416741219528</v>
      </c>
      <c r="E7" s="1">
        <v>0.89535555946657797</v>
      </c>
      <c r="F7" s="1">
        <v>6.6513557758471897</v>
      </c>
      <c r="G7" s="2">
        <v>2.8238178462203202E-10</v>
      </c>
      <c r="H7" s="3">
        <f t="shared" si="0"/>
        <v>18.988725320180937</v>
      </c>
    </row>
    <row r="8" spans="1:8">
      <c r="A8" s="1" t="s">
        <v>13</v>
      </c>
      <c r="B8" s="5">
        <v>2.2373401541620201</v>
      </c>
      <c r="C8" s="1">
        <v>0.194994304235101</v>
      </c>
      <c r="D8" s="1">
        <v>0.32535707585026002</v>
      </c>
      <c r="E8" s="1">
        <v>0.99725311569569597</v>
      </c>
      <c r="F8" s="1">
        <v>11.473874393092499</v>
      </c>
      <c r="G8" s="1">
        <v>0</v>
      </c>
      <c r="H8" s="3">
        <f t="shared" si="0"/>
        <v>172.71901562383988</v>
      </c>
    </row>
    <row r="9" spans="1:8">
      <c r="A9" s="1" t="s">
        <v>14</v>
      </c>
      <c r="B9" s="5">
        <v>1.9694403837619801</v>
      </c>
      <c r="C9" s="1">
        <v>0.22362600953624701</v>
      </c>
      <c r="D9" s="1">
        <v>0.49245094486158297</v>
      </c>
      <c r="E9" s="1">
        <v>0.47152279384038298</v>
      </c>
      <c r="F9" s="1">
        <v>8.8068484871066008</v>
      </c>
      <c r="G9" s="2">
        <v>6.6613381477509304E-16</v>
      </c>
      <c r="H9" s="3" t="s">
        <v>4</v>
      </c>
    </row>
    <row r="10" spans="1:8" ht="30">
      <c r="A10" s="1" t="s">
        <v>1</v>
      </c>
      <c r="B10" s="5">
        <v>-38.587246213681098</v>
      </c>
      <c r="C10" s="1">
        <v>0.863131931344437</v>
      </c>
      <c r="D10" s="1">
        <v>-0.225372066607051</v>
      </c>
      <c r="E10" s="1">
        <v>0.99657193237557495</v>
      </c>
      <c r="F10" s="1">
        <v>-44.706081205426599</v>
      </c>
      <c r="G10" s="1">
        <v>0</v>
      </c>
      <c r="H10" s="3" t="s">
        <v>4</v>
      </c>
    </row>
    <row r="11" spans="1:8">
      <c r="A11" s="1" t="s">
        <v>0</v>
      </c>
      <c r="B11" s="5">
        <v>3.9313981430615601</v>
      </c>
      <c r="C11" s="1">
        <v>0.23059881360547901</v>
      </c>
      <c r="D11" s="1">
        <v>0.82914909008311299</v>
      </c>
      <c r="E11" s="1">
        <v>0.725285369948097</v>
      </c>
      <c r="F11" s="1">
        <v>17.048648610081798</v>
      </c>
      <c r="G11" s="1">
        <v>0</v>
      </c>
      <c r="H11" s="3" t="s">
        <v>4</v>
      </c>
    </row>
    <row r="12" spans="1:8">
      <c r="A12" s="1" t="s">
        <v>15</v>
      </c>
      <c r="B12" s="5">
        <v>0.72428235038991495</v>
      </c>
      <c r="C12" s="1">
        <v>0.13007732764925301</v>
      </c>
      <c r="D12" s="1">
        <v>0.37701018294597499</v>
      </c>
      <c r="E12" s="1">
        <v>0.66270232390960404</v>
      </c>
      <c r="F12" s="1">
        <v>5.56809063869225</v>
      </c>
      <c r="G12" s="2">
        <v>8.5089265633442297E-8</v>
      </c>
      <c r="H12" s="3">
        <f t="shared" ref="H12" si="1">10^B12</f>
        <v>5.3000790902028045</v>
      </c>
    </row>
    <row r="13" spans="1:8">
      <c r="A13" s="1" t="s">
        <v>2</v>
      </c>
      <c r="B13" s="5">
        <v>0.75475222544423304</v>
      </c>
      <c r="C13" s="1">
        <v>0.400398500611854</v>
      </c>
      <c r="D13" s="1" t="s">
        <v>3</v>
      </c>
      <c r="E13" s="1" t="s">
        <v>3</v>
      </c>
      <c r="F13" s="1">
        <v>1.8850026268602</v>
      </c>
      <c r="G13" s="1">
        <v>7.2452695337509906E-2</v>
      </c>
      <c r="H13" s="3" t="s">
        <v>5</v>
      </c>
    </row>
    <row r="14" spans="1:8">
      <c r="A14" s="1"/>
      <c r="B14" s="3"/>
      <c r="C14" s="1"/>
      <c r="D14" s="1"/>
      <c r="E14" s="1"/>
      <c r="F14" s="1"/>
      <c r="G14" s="1"/>
      <c r="H14" s="3"/>
    </row>
    <row r="17" spans="1:19">
      <c r="E17" s="4"/>
    </row>
    <row r="18" spans="1:19">
      <c r="E18" s="4"/>
    </row>
    <row r="19" spans="1:19">
      <c r="E19" s="4"/>
    </row>
    <row r="20" spans="1:19">
      <c r="E20" s="4"/>
    </row>
    <row r="21" spans="1:19">
      <c r="E21" s="4"/>
    </row>
    <row r="22" spans="1:19">
      <c r="E22" s="4"/>
    </row>
    <row r="23" spans="1:19">
      <c r="B23"/>
    </row>
    <row r="24" spans="1:19">
      <c r="A24" s="1"/>
      <c r="B24" s="1"/>
      <c r="C24" s="1"/>
      <c r="D24" s="1"/>
      <c r="E24" s="3"/>
      <c r="F24" s="3"/>
      <c r="G24" s="3"/>
      <c r="H24" s="3"/>
      <c r="I24" s="3"/>
      <c r="J24" s="1"/>
      <c r="K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3"/>
      <c r="F25" s="3"/>
      <c r="G25" s="3"/>
      <c r="H25" s="3"/>
      <c r="I25" s="3"/>
      <c r="J25" s="1"/>
      <c r="K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/>
      <c r="D26" s="1"/>
      <c r="E26" s="3"/>
      <c r="F26" s="3"/>
      <c r="G26" s="3"/>
      <c r="H26" s="3"/>
      <c r="I26" s="3"/>
      <c r="J26" s="1"/>
      <c r="K26" s="1"/>
      <c r="M26" s="1"/>
      <c r="N26" s="1"/>
      <c r="O26" s="1"/>
      <c r="P26" s="1"/>
      <c r="Q26" s="1"/>
      <c r="R26" s="1"/>
      <c r="S26" s="1"/>
    </row>
    <row r="27" spans="1:19">
      <c r="A27" s="1"/>
      <c r="B27" s="1"/>
      <c r="C27" s="1"/>
      <c r="D27" s="1"/>
      <c r="E27" s="3"/>
      <c r="F27" s="3"/>
      <c r="G27" s="3"/>
      <c r="H27" s="3"/>
      <c r="I27" s="3"/>
      <c r="J27" s="1"/>
      <c r="K27" s="1"/>
      <c r="M27" s="1"/>
      <c r="N27" s="1"/>
      <c r="O27" s="1"/>
      <c r="P27" s="1"/>
      <c r="Q27" s="1"/>
      <c r="R27" s="1"/>
      <c r="S27" s="1"/>
    </row>
    <row r="28" spans="1:19">
      <c r="A28" s="1"/>
      <c r="B28" s="1"/>
      <c r="C28" s="1"/>
      <c r="D28" s="1"/>
      <c r="E28" s="3"/>
      <c r="F28" s="3"/>
      <c r="G28" s="3"/>
      <c r="H28" s="3"/>
      <c r="I28" s="1"/>
      <c r="J28" s="1"/>
      <c r="K28" s="1"/>
      <c r="M28" s="1"/>
      <c r="N28" s="1"/>
      <c r="O28" s="1"/>
      <c r="P28" s="1"/>
      <c r="Q28" s="1"/>
      <c r="R28" s="1"/>
      <c r="S28" s="1"/>
    </row>
    <row r="29" spans="1:19">
      <c r="A29" s="1"/>
      <c r="B29" s="1"/>
      <c r="C29" s="1"/>
      <c r="D29" s="1"/>
      <c r="E29" s="3"/>
      <c r="F29" s="3"/>
      <c r="G29" s="3"/>
      <c r="H29" s="3"/>
      <c r="I29" s="1"/>
      <c r="J29" s="1"/>
      <c r="K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1"/>
      <c r="E30" s="3"/>
      <c r="F30" s="3"/>
      <c r="G30" s="3"/>
      <c r="H30" s="3"/>
      <c r="I30" s="3"/>
      <c r="J30" s="1"/>
      <c r="K30" s="1"/>
      <c r="M30" s="1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1"/>
      <c r="E31" s="3"/>
      <c r="F31" s="3"/>
      <c r="G31" s="3"/>
      <c r="H31" s="3"/>
      <c r="I31" s="3"/>
      <c r="J31" s="1"/>
      <c r="K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1"/>
      <c r="E32" s="3"/>
      <c r="F32" s="3"/>
      <c r="G32" s="3"/>
      <c r="H32" s="3"/>
      <c r="I32" s="1"/>
      <c r="J32" s="1"/>
      <c r="K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3"/>
      <c r="F33" s="3"/>
      <c r="G33" s="3"/>
      <c r="H33" s="3"/>
      <c r="I33" s="3"/>
      <c r="J33" s="1"/>
      <c r="K33" s="1"/>
      <c r="M33" s="1"/>
      <c r="N33" s="1"/>
      <c r="O33" s="1"/>
      <c r="P33" s="1"/>
      <c r="Q33" s="1"/>
      <c r="R33" s="1"/>
      <c r="S33" s="1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Mace Barron</cp:lastModifiedBy>
  <dcterms:created xsi:type="dcterms:W3CDTF">2017-05-08T02:03:29Z</dcterms:created>
  <dcterms:modified xsi:type="dcterms:W3CDTF">2017-09-27T13:03:52Z</dcterms:modified>
</cp:coreProperties>
</file>