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6775" windowHeight="12240"/>
  </bookViews>
  <sheets>
    <sheet name="10-19-16 paper extarcts unknown" sheetId="1" r:id="rId1"/>
  </sheets>
  <calcPr calcId="152511"/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" i="1"/>
</calcChain>
</file>

<file path=xl/sharedStrings.xml><?xml version="1.0" encoding="utf-8"?>
<sst xmlns="http://schemas.openxmlformats.org/spreadsheetml/2006/main" count="199" uniqueCount="89">
  <si>
    <t>Sample</t>
  </si>
  <si>
    <t>700.9230 Results</t>
  </si>
  <si>
    <t>716.9157 Results</t>
  </si>
  <si>
    <t>750.9219 Results</t>
  </si>
  <si>
    <t>766.9139 Results</t>
  </si>
  <si>
    <t>782.9071 Results</t>
  </si>
  <si>
    <t>800.9212 Results</t>
  </si>
  <si>
    <t>13C4- PFOS Results</t>
  </si>
  <si>
    <t>816.9102 Results</t>
  </si>
  <si>
    <t>832.9044 Results</t>
  </si>
  <si>
    <t>850.9151 Results</t>
  </si>
  <si>
    <t>866.9183 Results</t>
  </si>
  <si>
    <t>900.9081 Results</t>
  </si>
  <si>
    <t>882.8982 Results</t>
  </si>
  <si>
    <t>916.9156 Results</t>
  </si>
  <si>
    <t>932.8968 Results</t>
  </si>
  <si>
    <t>966.8992 Results</t>
  </si>
  <si>
    <t>982.8954 Results</t>
  </si>
  <si>
    <t>1016.8948 Results</t>
  </si>
  <si>
    <t>1032.8949 Results</t>
  </si>
  <si>
    <t>1082.8891 Results</t>
  </si>
  <si>
    <t>1132.8850 Results</t>
  </si>
  <si>
    <t>Name</t>
  </si>
  <si>
    <t>Data File</t>
  </si>
  <si>
    <t>Type</t>
  </si>
  <si>
    <t>Level</t>
  </si>
  <si>
    <t>Acq. Date-Time</t>
  </si>
  <si>
    <t>RT</t>
  </si>
  <si>
    <t>Area</t>
  </si>
  <si>
    <t>!</t>
  </si>
  <si>
    <t>DB</t>
  </si>
  <si>
    <t>WorklistData1.d</t>
  </si>
  <si>
    <t>Blank</t>
  </si>
  <si>
    <t>WorklistData2.d</t>
  </si>
  <si>
    <t>MB</t>
  </si>
  <si>
    <t>WorklistData3.d</t>
  </si>
  <si>
    <t>FP01</t>
  </si>
  <si>
    <t>WorklistData4.d</t>
  </si>
  <si>
    <t>FP02</t>
  </si>
  <si>
    <t>WorklistData5.d</t>
  </si>
  <si>
    <t>FP03</t>
  </si>
  <si>
    <t>WorklistData6.d</t>
  </si>
  <si>
    <t>FP04</t>
  </si>
  <si>
    <t>WorklistData7.d</t>
  </si>
  <si>
    <t>FP05</t>
  </si>
  <si>
    <t>WorklistData8.d</t>
  </si>
  <si>
    <t>FP06</t>
  </si>
  <si>
    <t>WorklistData9.d</t>
  </si>
  <si>
    <t>FP07</t>
  </si>
  <si>
    <t>WorklistData10.d</t>
  </si>
  <si>
    <t>FP08</t>
  </si>
  <si>
    <t>WorklistData11.d</t>
  </si>
  <si>
    <t>FP09</t>
  </si>
  <si>
    <t>WorklistData12.d</t>
  </si>
  <si>
    <t>FP10</t>
  </si>
  <si>
    <t>WorklistData13.d</t>
  </si>
  <si>
    <t>FP11</t>
  </si>
  <si>
    <t>WorklistData14.d</t>
  </si>
  <si>
    <t>FP12</t>
  </si>
  <si>
    <t>WorklistData15.d</t>
  </si>
  <si>
    <t>FP13</t>
  </si>
  <si>
    <t>WorklistData16.d</t>
  </si>
  <si>
    <t>FP14</t>
  </si>
  <si>
    <t>WorklistData17.d</t>
  </si>
  <si>
    <t>FP15</t>
  </si>
  <si>
    <t>WorklistData18.d</t>
  </si>
  <si>
    <t>FP16</t>
  </si>
  <si>
    <t>WorklistData19.d</t>
  </si>
  <si>
    <t>FP17</t>
  </si>
  <si>
    <t>WorklistData20.d</t>
  </si>
  <si>
    <t>FP18</t>
  </si>
  <si>
    <t>WorklistData21.d</t>
  </si>
  <si>
    <t>FP19</t>
  </si>
  <si>
    <t>WorklistData22.d</t>
  </si>
  <si>
    <t>FP20</t>
  </si>
  <si>
    <t>WorklistData23.d</t>
  </si>
  <si>
    <t>FP21</t>
  </si>
  <si>
    <t>WorklistData24.d</t>
  </si>
  <si>
    <t>FP22</t>
  </si>
  <si>
    <t>WorklistData25.d</t>
  </si>
  <si>
    <t>FP23</t>
  </si>
  <si>
    <t>WorklistData26.d</t>
  </si>
  <si>
    <t>FP24</t>
  </si>
  <si>
    <t>WorklistData27.d</t>
  </si>
  <si>
    <t>FP25</t>
  </si>
  <si>
    <t>WorklistData28.d</t>
  </si>
  <si>
    <t>DB end</t>
  </si>
  <si>
    <t>WorklistData29.d</t>
  </si>
  <si>
    <t>Total Area (no 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</si>
</sst>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22" fontId="0" fillId="0" borderId="0" xfId="0" applyNumberFormat="1"/>
    <xf numFmtId="0" fontId="0" fillId="0" borderId="0" xfId="0" applyAlignment="1">
      <alignment horizontal="left"/>
    </xf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1"/>
  <sheetViews>
    <sheetView tabSelected="1" workbookViewId="0">
      <selection activeCell="H5" sqref="H5"/>
    </sheetView>
  </sheetViews>
  <sheetFormatPr defaultRowHeight="15" x14ac:dyDescent="0.25"/>
  <cols>
    <col min="7" max="7" width="15.85546875" bestFit="1" customWidth="1"/>
    <col min="8" max="8" width="15.85546875" customWidth="1"/>
    <col min="9" max="9" width="15.5703125" style="2" bestFit="1" customWidth="1"/>
    <col min="10" max="10" width="9" style="2" bestFit="1" customWidth="1"/>
    <col min="11" max="11" width="15.5703125" style="2" bestFit="1" customWidth="1"/>
    <col min="12" max="12" width="8" style="2" bestFit="1" customWidth="1"/>
    <col min="13" max="13" width="15.5703125" style="2" bestFit="1" customWidth="1"/>
    <col min="14" max="14" width="9" style="2" bestFit="1" customWidth="1"/>
    <col min="15" max="15" width="15.5703125" style="2" bestFit="1" customWidth="1"/>
    <col min="16" max="16" width="9" style="2" bestFit="1" customWidth="1"/>
    <col min="17" max="17" width="15.5703125" style="2" bestFit="1" customWidth="1"/>
    <col min="18" max="18" width="7" style="2" bestFit="1" customWidth="1"/>
    <col min="19" max="19" width="15.5703125" style="2" bestFit="1" customWidth="1"/>
    <col min="20" max="20" width="9" style="2" bestFit="1" customWidth="1"/>
    <col min="21" max="21" width="18" style="2" bestFit="1" customWidth="1"/>
    <col min="22" max="22" width="8" style="2" bestFit="1" customWidth="1"/>
    <col min="23" max="23" width="15.5703125" style="2" bestFit="1" customWidth="1"/>
    <col min="24" max="24" width="9" style="2" bestFit="1" customWidth="1"/>
    <col min="25" max="25" width="15.5703125" style="2" bestFit="1" customWidth="1"/>
    <col min="26" max="26" width="8" style="2" bestFit="1" customWidth="1"/>
    <col min="27" max="27" width="15.5703125" style="2" bestFit="1" customWidth="1"/>
    <col min="28" max="28" width="9" style="2" bestFit="1" customWidth="1"/>
    <col min="29" max="29" width="15.5703125" style="2" bestFit="1" customWidth="1"/>
    <col min="30" max="30" width="9" style="2" bestFit="1" customWidth="1"/>
    <col min="31" max="31" width="15.5703125" style="2" bestFit="1" customWidth="1"/>
    <col min="32" max="32" width="8" style="2" bestFit="1" customWidth="1"/>
    <col min="33" max="33" width="15.5703125" style="2" bestFit="1" customWidth="1"/>
    <col min="34" max="34" width="9" style="2" bestFit="1" customWidth="1"/>
    <col min="35" max="35" width="15.5703125" style="2" bestFit="1" customWidth="1"/>
    <col min="36" max="36" width="9" style="2" bestFit="1" customWidth="1"/>
    <col min="37" max="37" width="15.5703125" style="2" bestFit="1" customWidth="1"/>
    <col min="38" max="38" width="9" style="2" bestFit="1" customWidth="1"/>
    <col min="39" max="39" width="15.5703125" style="2" bestFit="1" customWidth="1"/>
    <col min="40" max="40" width="9" style="2" bestFit="1" customWidth="1"/>
    <col min="41" max="41" width="15.5703125" style="2" bestFit="1" customWidth="1"/>
    <col min="42" max="42" width="9" style="2" bestFit="1" customWidth="1"/>
    <col min="43" max="43" width="16.5703125" style="2" bestFit="1" customWidth="1"/>
    <col min="44" max="44" width="8" style="2" bestFit="1" customWidth="1"/>
    <col min="45" max="45" width="16.5703125" style="2" bestFit="1" customWidth="1"/>
    <col min="46" max="46" width="9" style="2" bestFit="1" customWidth="1"/>
    <col min="47" max="47" width="16.5703125" style="2" bestFit="1" customWidth="1"/>
    <col min="48" max="48" width="8" style="2" bestFit="1" customWidth="1"/>
    <col min="49" max="49" width="16.5703125" style="2" bestFit="1" customWidth="1"/>
    <col min="50" max="50" width="8" style="2" bestFit="1" customWidth="1"/>
  </cols>
  <sheetData>
    <row r="1" spans="1:50" x14ac:dyDescent="0.25">
      <c r="A1" t="s">
        <v>0</v>
      </c>
      <c r="I1" s="2" t="s">
        <v>1</v>
      </c>
      <c r="K1" s="2" t="s">
        <v>2</v>
      </c>
      <c r="M1" s="2" t="s">
        <v>3</v>
      </c>
      <c r="O1" s="2" t="s">
        <v>4</v>
      </c>
      <c r="Q1" s="2" t="s">
        <v>5</v>
      </c>
      <c r="S1" s="2" t="s">
        <v>6</v>
      </c>
      <c r="U1" s="2" t="s">
        <v>7</v>
      </c>
      <c r="W1" s="2" t="s">
        <v>8</v>
      </c>
      <c r="Y1" s="2" t="s">
        <v>9</v>
      </c>
      <c r="AA1" s="2" t="s">
        <v>10</v>
      </c>
      <c r="AC1" s="2" t="s">
        <v>11</v>
      </c>
      <c r="AE1" s="2" t="s">
        <v>12</v>
      </c>
      <c r="AG1" s="2" t="s">
        <v>13</v>
      </c>
      <c r="AI1" s="2" t="s">
        <v>14</v>
      </c>
      <c r="AK1" s="2" t="s">
        <v>15</v>
      </c>
      <c r="AM1" s="2" t="s">
        <v>16</v>
      </c>
      <c r="AO1" s="2" t="s">
        <v>17</v>
      </c>
      <c r="AQ1" s="2" t="s">
        <v>18</v>
      </c>
      <c r="AS1" s="2" t="s">
        <v>19</v>
      </c>
      <c r="AU1" s="2" t="s">
        <v>20</v>
      </c>
      <c r="AW1" s="2" t="s">
        <v>21</v>
      </c>
    </row>
    <row r="2" spans="1:50" x14ac:dyDescent="0.25">
      <c r="C2" t="s">
        <v>22</v>
      </c>
      <c r="D2" t="s">
        <v>23</v>
      </c>
      <c r="E2" t="s">
        <v>24</v>
      </c>
      <c r="F2" t="s">
        <v>25</v>
      </c>
      <c r="G2" t="s">
        <v>26</v>
      </c>
      <c r="H2" t="s">
        <v>88</v>
      </c>
      <c r="I2" s="2" t="s">
        <v>27</v>
      </c>
      <c r="J2" s="2" t="s">
        <v>28</v>
      </c>
      <c r="K2" s="2" t="s">
        <v>27</v>
      </c>
      <c r="L2" s="2" t="s">
        <v>28</v>
      </c>
      <c r="M2" s="2" t="s">
        <v>27</v>
      </c>
      <c r="N2" s="2" t="s">
        <v>28</v>
      </c>
      <c r="O2" s="2" t="s">
        <v>27</v>
      </c>
      <c r="P2" s="2" t="s">
        <v>28</v>
      </c>
      <c r="Q2" s="2" t="s">
        <v>27</v>
      </c>
      <c r="R2" s="2" t="s">
        <v>28</v>
      </c>
      <c r="S2" s="2" t="s">
        <v>27</v>
      </c>
      <c r="T2" s="2" t="s">
        <v>28</v>
      </c>
      <c r="U2" s="2" t="s">
        <v>27</v>
      </c>
      <c r="V2" s="2" t="s">
        <v>28</v>
      </c>
      <c r="W2" s="2" t="s">
        <v>27</v>
      </c>
      <c r="X2" s="2" t="s">
        <v>28</v>
      </c>
      <c r="Y2" s="2" t="s">
        <v>27</v>
      </c>
      <c r="Z2" s="2" t="s">
        <v>28</v>
      </c>
      <c r="AA2" s="2" t="s">
        <v>27</v>
      </c>
      <c r="AB2" s="2" t="s">
        <v>28</v>
      </c>
      <c r="AC2" s="2" t="s">
        <v>27</v>
      </c>
      <c r="AD2" s="2" t="s">
        <v>28</v>
      </c>
      <c r="AE2" s="2" t="s">
        <v>27</v>
      </c>
      <c r="AF2" s="2" t="s">
        <v>28</v>
      </c>
      <c r="AG2" s="2" t="s">
        <v>27</v>
      </c>
      <c r="AH2" s="2" t="s">
        <v>28</v>
      </c>
      <c r="AI2" s="2" t="s">
        <v>27</v>
      </c>
      <c r="AJ2" s="2" t="s">
        <v>28</v>
      </c>
      <c r="AK2" s="2" t="s">
        <v>27</v>
      </c>
      <c r="AL2" s="2" t="s">
        <v>28</v>
      </c>
      <c r="AM2" s="2" t="s">
        <v>27</v>
      </c>
      <c r="AN2" s="2" t="s">
        <v>28</v>
      </c>
      <c r="AO2" s="2" t="s">
        <v>27</v>
      </c>
      <c r="AP2" s="2" t="s">
        <v>28</v>
      </c>
      <c r="AQ2" s="2" t="s">
        <v>27</v>
      </c>
      <c r="AR2" s="2" t="s">
        <v>28</v>
      </c>
      <c r="AS2" s="2" t="s">
        <v>27</v>
      </c>
      <c r="AT2" s="2" t="s">
        <v>28</v>
      </c>
      <c r="AU2" s="2" t="s">
        <v>27</v>
      </c>
      <c r="AV2" s="2" t="s">
        <v>28</v>
      </c>
      <c r="AW2" s="2" t="s">
        <v>27</v>
      </c>
      <c r="AX2" s="2" t="s">
        <v>28</v>
      </c>
    </row>
    <row r="3" spans="1:50" x14ac:dyDescent="0.25">
      <c r="B3" t="s">
        <v>29</v>
      </c>
      <c r="C3" t="s">
        <v>30</v>
      </c>
      <c r="D3" t="s">
        <v>31</v>
      </c>
      <c r="E3" t="s">
        <v>32</v>
      </c>
      <c r="G3" s="1">
        <v>42657.402083333334</v>
      </c>
      <c r="H3" s="3">
        <f>SUM(J3,L3,N3,P3,R3,T3,X3,Z3,AB3,AD3,AF3,AH3,AJ3,AL3,AN3,AP3,AR3,AT3,AV3,AX3)</f>
        <v>13939</v>
      </c>
      <c r="I3" s="2">
        <v>7.9820000000000002</v>
      </c>
      <c r="J3" s="2">
        <v>752</v>
      </c>
      <c r="K3" s="2">
        <v>7.8330000000000002</v>
      </c>
      <c r="L3" s="2">
        <v>1021</v>
      </c>
      <c r="M3" s="2">
        <v>8.6449999999999996</v>
      </c>
      <c r="N3" s="2">
        <v>3479</v>
      </c>
      <c r="Q3" s="2">
        <v>8.7780000000000005</v>
      </c>
      <c r="R3" s="2">
        <v>769</v>
      </c>
      <c r="S3" s="2">
        <v>9.4730000000000008</v>
      </c>
      <c r="T3" s="2">
        <v>781</v>
      </c>
      <c r="U3" s="2">
        <v>8.2970000000000006</v>
      </c>
      <c r="V3" s="2">
        <v>14354</v>
      </c>
      <c r="W3" s="2">
        <v>8.9269999999999996</v>
      </c>
      <c r="X3" s="2">
        <v>458</v>
      </c>
      <c r="AA3" s="2">
        <v>9.6890000000000001</v>
      </c>
      <c r="AB3" s="2">
        <v>287</v>
      </c>
      <c r="AE3" s="2">
        <v>9.44</v>
      </c>
      <c r="AF3" s="2">
        <v>754</v>
      </c>
      <c r="AG3" s="2">
        <v>10.037000000000001</v>
      </c>
      <c r="AH3" s="2">
        <v>790</v>
      </c>
      <c r="AI3" s="2">
        <v>9.0589999999999993</v>
      </c>
      <c r="AJ3" s="2">
        <v>614</v>
      </c>
      <c r="AK3" s="2">
        <v>9.7390000000000008</v>
      </c>
      <c r="AL3" s="2">
        <v>924</v>
      </c>
      <c r="AM3" s="2">
        <v>9.6389999999999993</v>
      </c>
      <c r="AN3" s="2">
        <v>1576</v>
      </c>
      <c r="AU3" s="2">
        <v>10.004</v>
      </c>
      <c r="AV3" s="2">
        <v>713</v>
      </c>
      <c r="AW3" s="2">
        <v>10.898</v>
      </c>
      <c r="AX3" s="2">
        <v>1021</v>
      </c>
    </row>
    <row r="4" spans="1:50" x14ac:dyDescent="0.25">
      <c r="B4" t="s">
        <v>29</v>
      </c>
      <c r="C4" t="s">
        <v>30</v>
      </c>
      <c r="D4" t="s">
        <v>33</v>
      </c>
      <c r="E4" t="s">
        <v>32</v>
      </c>
      <c r="G4" s="1">
        <v>42657.415972222225</v>
      </c>
      <c r="H4" s="3">
        <f t="shared" ref="H4:H31" si="0">SUM(J4,L4,N4,P4,R4,T4,X4,Z4,AB4,AD4,AF4,AH4,AJ4,AL4,AN4,AP4,AR4,AT4,AV4,AX4)</f>
        <v>15381</v>
      </c>
      <c r="I4" s="2">
        <v>8.5820000000000007</v>
      </c>
      <c r="J4" s="2">
        <v>1471</v>
      </c>
      <c r="K4" s="2">
        <v>8.2010000000000005</v>
      </c>
      <c r="L4" s="2">
        <v>1370</v>
      </c>
      <c r="M4" s="2">
        <v>8.5990000000000002</v>
      </c>
      <c r="N4" s="2">
        <v>2721</v>
      </c>
      <c r="Q4" s="2">
        <v>8.9469999999999992</v>
      </c>
      <c r="R4" s="2">
        <v>628</v>
      </c>
      <c r="S4" s="2">
        <v>9.2609999999999992</v>
      </c>
      <c r="T4" s="2">
        <v>465</v>
      </c>
      <c r="U4" s="2">
        <v>8.234</v>
      </c>
      <c r="V4" s="2">
        <v>4226</v>
      </c>
      <c r="AA4" s="2">
        <v>9.5760000000000005</v>
      </c>
      <c r="AB4" s="2">
        <v>466</v>
      </c>
      <c r="AC4" s="2">
        <v>9.0129999999999999</v>
      </c>
      <c r="AD4" s="2">
        <v>683</v>
      </c>
      <c r="AG4" s="2">
        <v>10.106</v>
      </c>
      <c r="AH4" s="2">
        <v>1328</v>
      </c>
      <c r="AI4" s="2">
        <v>8.6319999999999997</v>
      </c>
      <c r="AJ4" s="2">
        <v>610</v>
      </c>
      <c r="AM4" s="2">
        <v>9.7579999999999991</v>
      </c>
      <c r="AN4" s="2">
        <v>4066</v>
      </c>
      <c r="AU4" s="2">
        <v>10.935</v>
      </c>
      <c r="AV4" s="2">
        <v>718</v>
      </c>
      <c r="AW4" s="2">
        <v>10.073</v>
      </c>
      <c r="AX4" s="2">
        <v>855</v>
      </c>
    </row>
    <row r="5" spans="1:50" x14ac:dyDescent="0.25">
      <c r="B5" t="s">
        <v>29</v>
      </c>
      <c r="C5" t="s">
        <v>34</v>
      </c>
      <c r="D5" t="s">
        <v>35</v>
      </c>
      <c r="E5" t="s">
        <v>32</v>
      </c>
      <c r="G5" s="1">
        <v>42657.429166666669</v>
      </c>
      <c r="H5" s="3">
        <f t="shared" si="0"/>
        <v>12542</v>
      </c>
      <c r="K5" s="2">
        <v>8.5</v>
      </c>
      <c r="L5" s="2">
        <v>777</v>
      </c>
      <c r="M5" s="2">
        <v>8.5</v>
      </c>
      <c r="N5" s="2">
        <v>484</v>
      </c>
      <c r="O5" s="2">
        <v>9.3780000000000001</v>
      </c>
      <c r="P5" s="2">
        <v>799</v>
      </c>
      <c r="S5" s="2">
        <v>8.98</v>
      </c>
      <c r="T5" s="2">
        <v>508</v>
      </c>
      <c r="U5" s="2">
        <v>8.7479999999999993</v>
      </c>
      <c r="V5" s="2">
        <v>4018098</v>
      </c>
      <c r="W5" s="2">
        <v>8.6319999999999997</v>
      </c>
      <c r="X5" s="2">
        <v>847</v>
      </c>
      <c r="Y5" s="2">
        <v>9.593</v>
      </c>
      <c r="Z5" s="2">
        <v>750</v>
      </c>
      <c r="AA5" s="2">
        <v>9.6590000000000007</v>
      </c>
      <c r="AB5" s="2">
        <v>485</v>
      </c>
      <c r="AG5" s="2">
        <v>10.023999999999999</v>
      </c>
      <c r="AH5" s="2">
        <v>690</v>
      </c>
      <c r="AI5" s="2">
        <v>9.0790000000000006</v>
      </c>
      <c r="AJ5" s="2">
        <v>588</v>
      </c>
      <c r="AK5" s="2">
        <v>10.122999999999999</v>
      </c>
      <c r="AL5" s="2">
        <v>532</v>
      </c>
      <c r="AM5" s="2">
        <v>8.7149999999999999</v>
      </c>
      <c r="AN5" s="2">
        <v>4253</v>
      </c>
      <c r="AS5" s="2">
        <v>10.156000000000001</v>
      </c>
      <c r="AT5" s="2">
        <v>773</v>
      </c>
      <c r="AU5" s="2">
        <v>10.337999999999999</v>
      </c>
      <c r="AV5" s="2">
        <v>456</v>
      </c>
      <c r="AW5" s="2">
        <v>10.321999999999999</v>
      </c>
      <c r="AX5" s="2">
        <v>600</v>
      </c>
    </row>
    <row r="6" spans="1:50" x14ac:dyDescent="0.25">
      <c r="A6" t="s">
        <v>29</v>
      </c>
      <c r="B6" t="s">
        <v>29</v>
      </c>
      <c r="C6" t="s">
        <v>36</v>
      </c>
      <c r="D6" t="s">
        <v>37</v>
      </c>
      <c r="E6" t="s">
        <v>0</v>
      </c>
      <c r="G6" s="1">
        <v>42657.443055555559</v>
      </c>
      <c r="H6" s="3">
        <f t="shared" si="0"/>
        <v>3911</v>
      </c>
      <c r="I6" s="2">
        <v>8.173</v>
      </c>
      <c r="J6" s="2">
        <v>1426</v>
      </c>
      <c r="M6" s="2">
        <v>8.5210000000000008</v>
      </c>
      <c r="N6" s="2">
        <v>931</v>
      </c>
      <c r="U6" s="2">
        <v>8.7200000000000006</v>
      </c>
      <c r="V6" s="2">
        <v>2699416</v>
      </c>
      <c r="AI6" s="2">
        <v>9.35</v>
      </c>
      <c r="AJ6" s="2">
        <v>540</v>
      </c>
      <c r="AK6" s="2">
        <v>10.327</v>
      </c>
      <c r="AL6" s="2">
        <v>485</v>
      </c>
      <c r="AW6" s="2">
        <v>10.095000000000001</v>
      </c>
      <c r="AX6" s="2">
        <v>529</v>
      </c>
    </row>
    <row r="7" spans="1:50" x14ac:dyDescent="0.25">
      <c r="C7" t="s">
        <v>38</v>
      </c>
      <c r="D7" t="s">
        <v>39</v>
      </c>
      <c r="E7" t="s">
        <v>0</v>
      </c>
      <c r="G7" s="1">
        <v>42657.456944444442</v>
      </c>
      <c r="H7" s="3">
        <f t="shared" si="0"/>
        <v>288920799</v>
      </c>
      <c r="I7" s="2">
        <v>8.1880000000000006</v>
      </c>
      <c r="J7" s="2">
        <v>18295032</v>
      </c>
      <c r="K7" s="2">
        <v>8.27</v>
      </c>
      <c r="L7" s="2">
        <v>2233837</v>
      </c>
      <c r="M7" s="2">
        <v>8.4359999999999999</v>
      </c>
      <c r="N7" s="2">
        <v>32198425</v>
      </c>
      <c r="O7" s="2">
        <v>8.5519999999999996</v>
      </c>
      <c r="P7" s="2">
        <v>12691345</v>
      </c>
      <c r="Q7" s="2">
        <v>8.6020000000000003</v>
      </c>
      <c r="R7" s="2">
        <v>913238</v>
      </c>
      <c r="S7" s="2">
        <v>8.6679999999999993</v>
      </c>
      <c r="T7" s="2">
        <v>31235898</v>
      </c>
      <c r="U7" s="2">
        <v>8.6679999999999993</v>
      </c>
      <c r="V7" s="2">
        <v>240022</v>
      </c>
      <c r="W7" s="2">
        <v>8.8010000000000002</v>
      </c>
      <c r="X7" s="2">
        <v>24274043</v>
      </c>
      <c r="Y7" s="2">
        <v>8.8829999999999991</v>
      </c>
      <c r="Z7" s="2">
        <v>4664890</v>
      </c>
      <c r="AA7" s="2">
        <v>8.9160000000000004</v>
      </c>
      <c r="AB7" s="2">
        <v>16779570</v>
      </c>
      <c r="AC7" s="2">
        <v>9.016</v>
      </c>
      <c r="AD7" s="2">
        <v>34724103</v>
      </c>
      <c r="AE7" s="2">
        <v>9.0990000000000002</v>
      </c>
      <c r="AF7" s="2">
        <v>3502202</v>
      </c>
      <c r="AG7" s="2">
        <v>9.1479999999999997</v>
      </c>
      <c r="AH7" s="2">
        <v>17990240</v>
      </c>
      <c r="AI7" s="2">
        <v>9.2639999999999993</v>
      </c>
      <c r="AJ7" s="2">
        <v>22864210</v>
      </c>
      <c r="AK7" s="2">
        <v>9.3800000000000008</v>
      </c>
      <c r="AL7" s="2">
        <v>21599675</v>
      </c>
      <c r="AM7" s="2">
        <v>9.4629999999999992</v>
      </c>
      <c r="AN7" s="2">
        <v>6426450</v>
      </c>
      <c r="AO7" s="2">
        <v>9.6120000000000001</v>
      </c>
      <c r="AP7" s="2">
        <v>23192220</v>
      </c>
      <c r="AQ7" s="2">
        <v>9.6449999999999996</v>
      </c>
      <c r="AR7" s="2">
        <v>1336193</v>
      </c>
      <c r="AS7" s="2">
        <v>9.7949999999999999</v>
      </c>
      <c r="AT7" s="2">
        <v>10501103</v>
      </c>
      <c r="AU7" s="2">
        <v>9.9770000000000003</v>
      </c>
      <c r="AV7" s="2">
        <v>2835901</v>
      </c>
      <c r="AW7" s="2">
        <v>10.176</v>
      </c>
      <c r="AX7" s="2">
        <v>662224</v>
      </c>
    </row>
    <row r="8" spans="1:50" x14ac:dyDescent="0.25">
      <c r="A8" t="s">
        <v>29</v>
      </c>
      <c r="B8" t="s">
        <v>29</v>
      </c>
      <c r="C8" t="s">
        <v>40</v>
      </c>
      <c r="D8" t="s">
        <v>41</v>
      </c>
      <c r="E8" t="s">
        <v>0</v>
      </c>
      <c r="G8" s="1">
        <v>42657.470833333333</v>
      </c>
      <c r="H8" s="3">
        <f t="shared" si="0"/>
        <v>1516674</v>
      </c>
      <c r="I8" s="2">
        <v>8.27</v>
      </c>
      <c r="J8" s="2">
        <v>29383</v>
      </c>
      <c r="K8" s="2">
        <v>8.32</v>
      </c>
      <c r="L8" s="2">
        <v>8706</v>
      </c>
      <c r="M8" s="2">
        <v>8.5519999999999996</v>
      </c>
      <c r="N8" s="2">
        <v>227531</v>
      </c>
      <c r="O8" s="2">
        <v>8.6509999999999998</v>
      </c>
      <c r="P8" s="2">
        <v>74515</v>
      </c>
      <c r="Q8" s="2">
        <v>8.7010000000000005</v>
      </c>
      <c r="R8" s="2">
        <v>10012</v>
      </c>
      <c r="S8" s="2">
        <v>8.8000000000000007</v>
      </c>
      <c r="T8" s="2">
        <v>208722</v>
      </c>
      <c r="U8" s="2">
        <v>8.7669999999999995</v>
      </c>
      <c r="V8" s="2">
        <v>1516927</v>
      </c>
      <c r="W8" s="2">
        <v>8.85</v>
      </c>
      <c r="X8" s="2">
        <v>50089</v>
      </c>
      <c r="Y8" s="2">
        <v>9.032</v>
      </c>
      <c r="Z8" s="2">
        <v>17602</v>
      </c>
      <c r="AA8" s="2">
        <v>9.016</v>
      </c>
      <c r="AB8" s="2">
        <v>64408</v>
      </c>
      <c r="AC8" s="2">
        <v>9.1479999999999997</v>
      </c>
      <c r="AD8" s="2">
        <v>212765</v>
      </c>
      <c r="AE8" s="2">
        <v>9.1980000000000004</v>
      </c>
      <c r="AF8" s="2">
        <v>21629</v>
      </c>
      <c r="AG8" s="2">
        <v>9.2479999999999993</v>
      </c>
      <c r="AH8" s="2">
        <v>86390</v>
      </c>
      <c r="AI8" s="2">
        <v>9.3800000000000008</v>
      </c>
      <c r="AJ8" s="2">
        <v>131633</v>
      </c>
      <c r="AK8" s="2">
        <v>9.4960000000000004</v>
      </c>
      <c r="AL8" s="2">
        <v>117283</v>
      </c>
      <c r="AO8" s="2">
        <v>9.7119999999999997</v>
      </c>
      <c r="AP8" s="2">
        <v>87697</v>
      </c>
      <c r="AQ8" s="2">
        <v>9.7780000000000005</v>
      </c>
      <c r="AR8" s="2">
        <v>23273</v>
      </c>
      <c r="AS8" s="2">
        <v>9.8940000000000001</v>
      </c>
      <c r="AT8" s="2">
        <v>106238</v>
      </c>
      <c r="AU8" s="2">
        <v>10.076000000000001</v>
      </c>
      <c r="AV8" s="2">
        <v>31360</v>
      </c>
      <c r="AW8" s="2">
        <v>10.242000000000001</v>
      </c>
      <c r="AX8" s="2">
        <v>7438</v>
      </c>
    </row>
    <row r="9" spans="1:50" x14ac:dyDescent="0.25">
      <c r="A9" t="s">
        <v>29</v>
      </c>
      <c r="B9" t="s">
        <v>29</v>
      </c>
      <c r="C9" t="s">
        <v>42</v>
      </c>
      <c r="D9" t="s">
        <v>43</v>
      </c>
      <c r="E9" t="s">
        <v>0</v>
      </c>
      <c r="G9" s="1">
        <v>42657.484722222223</v>
      </c>
      <c r="H9" s="3">
        <f t="shared" si="0"/>
        <v>32403</v>
      </c>
      <c r="I9" s="2">
        <v>8.2680000000000007</v>
      </c>
      <c r="J9" s="2">
        <v>917</v>
      </c>
      <c r="K9" s="2">
        <v>8.5</v>
      </c>
      <c r="L9" s="2">
        <v>567</v>
      </c>
      <c r="M9" s="2">
        <v>8.5660000000000007</v>
      </c>
      <c r="N9" s="2">
        <v>5229</v>
      </c>
      <c r="O9" s="2">
        <v>8.6489999999999991</v>
      </c>
      <c r="P9" s="2">
        <v>1189</v>
      </c>
      <c r="Q9" s="2">
        <v>9.51</v>
      </c>
      <c r="R9" s="2">
        <v>447</v>
      </c>
      <c r="S9" s="2">
        <v>8.8309999999999995</v>
      </c>
      <c r="T9" s="2">
        <v>365</v>
      </c>
      <c r="U9" s="2">
        <v>8.7650000000000006</v>
      </c>
      <c r="V9" s="2">
        <v>1260630</v>
      </c>
      <c r="W9" s="2">
        <v>8.98</v>
      </c>
      <c r="X9" s="2">
        <v>2558</v>
      </c>
      <c r="Y9" s="2">
        <v>8.9969999999999999</v>
      </c>
      <c r="Z9" s="2">
        <v>1178</v>
      </c>
      <c r="AA9" s="2">
        <v>9.0299999999999994</v>
      </c>
      <c r="AB9" s="2">
        <v>1639</v>
      </c>
      <c r="AC9" s="2">
        <v>9.1959999999999997</v>
      </c>
      <c r="AD9" s="2">
        <v>7731</v>
      </c>
      <c r="AE9" s="2">
        <v>8.7149999999999999</v>
      </c>
      <c r="AF9" s="2">
        <v>970</v>
      </c>
      <c r="AG9" s="2">
        <v>9.2449999999999992</v>
      </c>
      <c r="AH9" s="2">
        <v>1841</v>
      </c>
      <c r="AI9" s="2">
        <v>9.3780000000000001</v>
      </c>
      <c r="AJ9" s="2">
        <v>1319</v>
      </c>
      <c r="AK9" s="2">
        <v>9.577</v>
      </c>
      <c r="AL9" s="2">
        <v>1405</v>
      </c>
      <c r="AM9" s="2">
        <v>8.5</v>
      </c>
      <c r="AN9" s="2">
        <v>2686</v>
      </c>
      <c r="AS9" s="2">
        <v>9.9580000000000002</v>
      </c>
      <c r="AT9" s="2">
        <v>1126</v>
      </c>
      <c r="AU9" s="2">
        <v>10.223000000000001</v>
      </c>
      <c r="AV9" s="2">
        <v>496</v>
      </c>
      <c r="AW9" s="2">
        <v>11.035</v>
      </c>
      <c r="AX9" s="2">
        <v>740</v>
      </c>
    </row>
    <row r="10" spans="1:50" x14ac:dyDescent="0.25">
      <c r="A10" t="s">
        <v>29</v>
      </c>
      <c r="B10" t="s">
        <v>29</v>
      </c>
      <c r="C10" t="s">
        <v>44</v>
      </c>
      <c r="D10" t="s">
        <v>45</v>
      </c>
      <c r="E10" t="s">
        <v>0</v>
      </c>
      <c r="G10" s="1">
        <v>42657.498611111114</v>
      </c>
      <c r="H10" s="3">
        <f t="shared" si="0"/>
        <v>400450</v>
      </c>
      <c r="I10" s="2">
        <v>8.25</v>
      </c>
      <c r="J10" s="2">
        <v>7456</v>
      </c>
      <c r="M10" s="2">
        <v>8.4819999999999993</v>
      </c>
      <c r="N10" s="2">
        <v>24878</v>
      </c>
      <c r="O10" s="2">
        <v>8.5649999999999995</v>
      </c>
      <c r="P10" s="2">
        <v>7676</v>
      </c>
      <c r="S10" s="2">
        <v>8.6980000000000004</v>
      </c>
      <c r="T10" s="2">
        <v>35875</v>
      </c>
      <c r="U10" s="2">
        <v>8.6980000000000004</v>
      </c>
      <c r="V10" s="2">
        <v>2568599</v>
      </c>
      <c r="W10" s="2">
        <v>8.7970000000000006</v>
      </c>
      <c r="X10" s="2">
        <v>29511</v>
      </c>
      <c r="Y10" s="2">
        <v>8.9130000000000003</v>
      </c>
      <c r="Z10" s="2">
        <v>8986</v>
      </c>
      <c r="AA10" s="2">
        <v>8.9290000000000003</v>
      </c>
      <c r="AB10" s="2">
        <v>30575</v>
      </c>
      <c r="AC10" s="2">
        <v>9.0449999999999999</v>
      </c>
      <c r="AD10" s="2">
        <v>67232</v>
      </c>
      <c r="AE10" s="2">
        <v>9.0950000000000006</v>
      </c>
      <c r="AF10" s="2">
        <v>8774</v>
      </c>
      <c r="AG10" s="2">
        <v>9.1780000000000008</v>
      </c>
      <c r="AH10" s="2">
        <v>32112</v>
      </c>
      <c r="AI10" s="2">
        <v>9.2609999999999992</v>
      </c>
      <c r="AJ10" s="2">
        <v>58967</v>
      </c>
      <c r="AK10" s="2">
        <v>9.41</v>
      </c>
      <c r="AL10" s="2">
        <v>48387</v>
      </c>
      <c r="AM10" s="2">
        <v>8.7140000000000004</v>
      </c>
      <c r="AN10" s="2">
        <v>9364</v>
      </c>
      <c r="AQ10" s="2">
        <v>9.6920000000000002</v>
      </c>
      <c r="AR10" s="2">
        <v>2386</v>
      </c>
      <c r="AS10" s="2">
        <v>9.8239999999999998</v>
      </c>
      <c r="AT10" s="2">
        <v>20171</v>
      </c>
      <c r="AU10" s="2">
        <v>10.073</v>
      </c>
      <c r="AV10" s="2">
        <v>8100</v>
      </c>
    </row>
    <row r="11" spans="1:50" x14ac:dyDescent="0.25">
      <c r="A11" t="s">
        <v>29</v>
      </c>
      <c r="B11" t="s">
        <v>29</v>
      </c>
      <c r="C11" t="s">
        <v>46</v>
      </c>
      <c r="D11" t="s">
        <v>47</v>
      </c>
      <c r="E11" t="s">
        <v>0</v>
      </c>
      <c r="G11" s="1">
        <v>42657.512499999997</v>
      </c>
      <c r="H11" s="3">
        <f t="shared" si="0"/>
        <v>30809</v>
      </c>
      <c r="I11" s="2">
        <v>9.0030000000000001</v>
      </c>
      <c r="J11" s="2">
        <v>3328</v>
      </c>
      <c r="K11" s="2">
        <v>7.3460000000000001</v>
      </c>
      <c r="L11" s="2">
        <v>497</v>
      </c>
      <c r="M11" s="2">
        <v>8.5559999999999992</v>
      </c>
      <c r="N11" s="2">
        <v>4837</v>
      </c>
      <c r="S11" s="2">
        <v>8.8369999999999997</v>
      </c>
      <c r="T11" s="2">
        <v>2711</v>
      </c>
      <c r="U11" s="2">
        <v>8.7550000000000008</v>
      </c>
      <c r="V11" s="2">
        <v>3648856</v>
      </c>
      <c r="W11" s="2">
        <v>8.8870000000000005</v>
      </c>
      <c r="X11" s="2">
        <v>1745</v>
      </c>
      <c r="AA11" s="2">
        <v>8.9870000000000001</v>
      </c>
      <c r="AB11" s="2">
        <v>1518</v>
      </c>
      <c r="AC11" s="2">
        <v>9.1850000000000005</v>
      </c>
      <c r="AD11" s="2">
        <v>4580</v>
      </c>
      <c r="AG11" s="2">
        <v>9.218</v>
      </c>
      <c r="AH11" s="2">
        <v>2130</v>
      </c>
      <c r="AI11" s="2">
        <v>9.3339999999999996</v>
      </c>
      <c r="AJ11" s="2">
        <v>4253</v>
      </c>
      <c r="AK11" s="2">
        <v>9.4670000000000005</v>
      </c>
      <c r="AL11" s="2">
        <v>4339</v>
      </c>
      <c r="AU11" s="2">
        <v>10.510999999999999</v>
      </c>
      <c r="AV11" s="2">
        <v>451</v>
      </c>
      <c r="AW11" s="2">
        <v>11.041</v>
      </c>
      <c r="AX11" s="2">
        <v>420</v>
      </c>
    </row>
    <row r="12" spans="1:50" x14ac:dyDescent="0.25">
      <c r="A12" t="s">
        <v>29</v>
      </c>
      <c r="B12" t="s">
        <v>29</v>
      </c>
      <c r="C12" t="s">
        <v>48</v>
      </c>
      <c r="D12" t="s">
        <v>49</v>
      </c>
      <c r="E12" t="s">
        <v>0</v>
      </c>
      <c r="G12" s="1">
        <v>42657.526388888888</v>
      </c>
      <c r="H12" s="3">
        <f t="shared" si="0"/>
        <v>291048</v>
      </c>
      <c r="I12" s="2">
        <v>8.2279999999999998</v>
      </c>
      <c r="J12" s="2">
        <v>15332</v>
      </c>
      <c r="K12" s="2">
        <v>8.3109999999999999</v>
      </c>
      <c r="L12" s="2">
        <v>2781</v>
      </c>
      <c r="M12" s="2">
        <v>8.4930000000000003</v>
      </c>
      <c r="N12" s="2">
        <v>26686</v>
      </c>
      <c r="O12" s="2">
        <v>8.609</v>
      </c>
      <c r="P12" s="2">
        <v>7260</v>
      </c>
      <c r="Q12" s="2">
        <v>8.41</v>
      </c>
      <c r="R12" s="2">
        <v>1428</v>
      </c>
      <c r="S12" s="2">
        <v>8.7750000000000004</v>
      </c>
      <c r="T12" s="2">
        <v>35509</v>
      </c>
      <c r="U12" s="2">
        <v>8.7249999999999996</v>
      </c>
      <c r="V12" s="2">
        <v>2554114</v>
      </c>
      <c r="W12" s="2">
        <v>8.891</v>
      </c>
      <c r="X12" s="2">
        <v>21546</v>
      </c>
      <c r="Y12" s="2">
        <v>8.9239999999999995</v>
      </c>
      <c r="Z12" s="2">
        <v>6294</v>
      </c>
      <c r="AA12" s="2">
        <v>8.9740000000000002</v>
      </c>
      <c r="AB12" s="2">
        <v>18339</v>
      </c>
      <c r="AC12" s="2">
        <v>9.0730000000000004</v>
      </c>
      <c r="AD12" s="2">
        <v>34734</v>
      </c>
      <c r="AE12" s="2">
        <v>9.1890000000000001</v>
      </c>
      <c r="AF12" s="2">
        <v>4905</v>
      </c>
      <c r="AG12" s="2">
        <v>9.1720000000000006</v>
      </c>
      <c r="AH12" s="2">
        <v>13123</v>
      </c>
      <c r="AI12" s="2">
        <v>9.3379999999999992</v>
      </c>
      <c r="AJ12" s="2">
        <v>33714</v>
      </c>
      <c r="AK12" s="2">
        <v>9.4380000000000006</v>
      </c>
      <c r="AL12" s="2">
        <v>29141</v>
      </c>
      <c r="AM12" s="2">
        <v>8.9410000000000007</v>
      </c>
      <c r="AN12" s="2">
        <v>6239</v>
      </c>
      <c r="AQ12" s="2">
        <v>9.7360000000000007</v>
      </c>
      <c r="AR12" s="2">
        <v>5105</v>
      </c>
      <c r="AS12" s="2">
        <v>9.8520000000000003</v>
      </c>
      <c r="AT12" s="2">
        <v>20838</v>
      </c>
      <c r="AU12" s="2">
        <v>10.067</v>
      </c>
      <c r="AV12" s="2">
        <v>7765</v>
      </c>
      <c r="AW12" s="2">
        <v>10.332000000000001</v>
      </c>
      <c r="AX12" s="2">
        <v>309</v>
      </c>
    </row>
    <row r="13" spans="1:50" x14ac:dyDescent="0.25">
      <c r="C13" t="s">
        <v>50</v>
      </c>
      <c r="D13" t="s">
        <v>51</v>
      </c>
      <c r="E13" t="s">
        <v>0</v>
      </c>
      <c r="G13" s="1">
        <v>42657.539583333331</v>
      </c>
      <c r="H13" s="3">
        <f t="shared" si="0"/>
        <v>324809971</v>
      </c>
      <c r="I13" s="2">
        <v>8.1630000000000003</v>
      </c>
      <c r="J13" s="2">
        <v>19845700</v>
      </c>
      <c r="K13" s="2">
        <v>8.2289999999999992</v>
      </c>
      <c r="L13" s="2">
        <v>2470530</v>
      </c>
      <c r="M13" s="2">
        <v>8.4109999999999996</v>
      </c>
      <c r="N13" s="2">
        <v>31469739</v>
      </c>
      <c r="O13" s="2">
        <v>8.5269999999999992</v>
      </c>
      <c r="P13" s="2">
        <v>11450519</v>
      </c>
      <c r="Q13" s="2">
        <v>8.593</v>
      </c>
      <c r="R13" s="2">
        <v>756365</v>
      </c>
      <c r="S13" s="2">
        <v>8.6760000000000002</v>
      </c>
      <c r="T13" s="2">
        <v>31793605</v>
      </c>
      <c r="U13" s="2">
        <v>8.66</v>
      </c>
      <c r="V13" s="2">
        <v>262182</v>
      </c>
      <c r="W13" s="2">
        <v>8.7919999999999998</v>
      </c>
      <c r="X13" s="2">
        <v>23482228</v>
      </c>
      <c r="Y13" s="2">
        <v>8.891</v>
      </c>
      <c r="Z13" s="2">
        <v>4277809</v>
      </c>
      <c r="AA13" s="2">
        <v>8.9250000000000007</v>
      </c>
      <c r="AB13" s="2">
        <v>19112328</v>
      </c>
      <c r="AC13" s="2">
        <v>9.0739999999999998</v>
      </c>
      <c r="AD13" s="2">
        <v>37374728</v>
      </c>
      <c r="AE13" s="2">
        <v>9.09</v>
      </c>
      <c r="AF13" s="2">
        <v>5307373</v>
      </c>
      <c r="AG13" s="2">
        <v>9.1229999999999993</v>
      </c>
      <c r="AH13" s="2">
        <v>20113315</v>
      </c>
      <c r="AI13" s="2">
        <v>9.2729999999999997</v>
      </c>
      <c r="AJ13" s="2">
        <v>28151918</v>
      </c>
      <c r="AK13" s="2">
        <v>9.3719999999999999</v>
      </c>
      <c r="AL13" s="2">
        <v>27072136</v>
      </c>
      <c r="AM13" s="2">
        <v>9.4550000000000001</v>
      </c>
      <c r="AN13" s="2">
        <v>9883823</v>
      </c>
      <c r="AO13" s="2">
        <v>9.5869999999999997</v>
      </c>
      <c r="AP13" s="2">
        <v>30417271</v>
      </c>
      <c r="AQ13" s="2">
        <v>9.6199999999999992</v>
      </c>
      <c r="AR13" s="2">
        <v>2132275</v>
      </c>
      <c r="AS13" s="2">
        <v>9.77</v>
      </c>
      <c r="AT13" s="2">
        <v>12802984</v>
      </c>
      <c r="AU13" s="2">
        <v>9.9350000000000005</v>
      </c>
      <c r="AV13" s="2">
        <v>6123628</v>
      </c>
      <c r="AW13" s="2">
        <v>10.117000000000001</v>
      </c>
      <c r="AX13" s="2">
        <v>771697</v>
      </c>
    </row>
    <row r="14" spans="1:50" x14ac:dyDescent="0.25">
      <c r="A14" t="s">
        <v>29</v>
      </c>
      <c r="B14" t="s">
        <v>29</v>
      </c>
      <c r="C14" t="s">
        <v>52</v>
      </c>
      <c r="D14" t="s">
        <v>53</v>
      </c>
      <c r="E14" t="s">
        <v>0</v>
      </c>
      <c r="G14" s="1">
        <v>42657.553472222222</v>
      </c>
      <c r="H14" s="3">
        <f t="shared" si="0"/>
        <v>354273</v>
      </c>
      <c r="I14" s="2">
        <v>8.2810000000000006</v>
      </c>
      <c r="J14" s="2">
        <v>24581</v>
      </c>
      <c r="K14" s="2">
        <v>8.3640000000000008</v>
      </c>
      <c r="L14" s="2">
        <v>6836</v>
      </c>
      <c r="M14" s="2">
        <v>8.5299999999999994</v>
      </c>
      <c r="N14" s="2">
        <v>67859</v>
      </c>
      <c r="O14" s="2">
        <v>8.6289999999999996</v>
      </c>
      <c r="P14" s="2">
        <v>19023</v>
      </c>
      <c r="Q14" s="2">
        <v>8.7449999999999992</v>
      </c>
      <c r="R14" s="2">
        <v>379</v>
      </c>
      <c r="S14" s="2">
        <v>8.7949999999999999</v>
      </c>
      <c r="T14" s="2">
        <v>37001</v>
      </c>
      <c r="U14" s="2">
        <v>8.7620000000000005</v>
      </c>
      <c r="V14" s="2">
        <v>5962906</v>
      </c>
      <c r="W14" s="2">
        <v>8.8940000000000001</v>
      </c>
      <c r="X14" s="2">
        <v>28855</v>
      </c>
      <c r="Y14" s="2">
        <v>8.9939999999999998</v>
      </c>
      <c r="Z14" s="2">
        <v>10415</v>
      </c>
      <c r="AA14" s="2">
        <v>9.01</v>
      </c>
      <c r="AB14" s="2">
        <v>22409</v>
      </c>
      <c r="AC14" s="2">
        <v>9.1590000000000007</v>
      </c>
      <c r="AD14" s="2">
        <v>46789</v>
      </c>
      <c r="AE14" s="2">
        <v>9.1760000000000002</v>
      </c>
      <c r="AF14" s="2">
        <v>6195</v>
      </c>
      <c r="AG14" s="2">
        <v>9.2590000000000003</v>
      </c>
      <c r="AH14" s="2">
        <v>23853</v>
      </c>
      <c r="AI14" s="2">
        <v>9.3580000000000005</v>
      </c>
      <c r="AJ14" s="2">
        <v>28035</v>
      </c>
      <c r="AK14" s="2">
        <v>9.4740000000000002</v>
      </c>
      <c r="AL14" s="2">
        <v>20839</v>
      </c>
      <c r="AS14" s="2">
        <v>9.9049999999999994</v>
      </c>
      <c r="AT14" s="2">
        <v>8754</v>
      </c>
      <c r="AU14" s="2">
        <v>10.087</v>
      </c>
      <c r="AV14" s="2">
        <v>1780</v>
      </c>
      <c r="AW14" s="2">
        <v>10.717000000000001</v>
      </c>
      <c r="AX14" s="2">
        <v>670</v>
      </c>
    </row>
    <row r="15" spans="1:50" x14ac:dyDescent="0.25">
      <c r="A15" t="s">
        <v>29</v>
      </c>
      <c r="B15" t="s">
        <v>29</v>
      </c>
      <c r="C15" t="s">
        <v>54</v>
      </c>
      <c r="D15" t="s">
        <v>55</v>
      </c>
      <c r="E15" t="s">
        <v>0</v>
      </c>
      <c r="G15" s="1">
        <v>42657.567361111112</v>
      </c>
      <c r="H15" s="3">
        <f t="shared" si="0"/>
        <v>161662</v>
      </c>
      <c r="I15" s="2">
        <v>8.24</v>
      </c>
      <c r="J15" s="2">
        <v>6382</v>
      </c>
      <c r="K15" s="2">
        <v>8.3559999999999999</v>
      </c>
      <c r="L15" s="2">
        <v>1708</v>
      </c>
      <c r="M15" s="2">
        <v>8.5380000000000003</v>
      </c>
      <c r="N15" s="2">
        <v>26114</v>
      </c>
      <c r="O15" s="2">
        <v>8.6210000000000004</v>
      </c>
      <c r="P15" s="2">
        <v>8034</v>
      </c>
      <c r="Q15" s="2">
        <v>8.6869999999999994</v>
      </c>
      <c r="R15" s="2">
        <v>1145</v>
      </c>
      <c r="S15" s="2">
        <v>8.82</v>
      </c>
      <c r="T15" s="2">
        <v>18714</v>
      </c>
      <c r="U15" s="2">
        <v>8.7530000000000001</v>
      </c>
      <c r="V15" s="2">
        <v>3241931</v>
      </c>
      <c r="W15" s="2">
        <v>8.9359999999999999</v>
      </c>
      <c r="X15" s="2">
        <v>15646</v>
      </c>
      <c r="Y15" s="2">
        <v>9.0190000000000001</v>
      </c>
      <c r="Z15" s="2">
        <v>4636</v>
      </c>
      <c r="AA15" s="2">
        <v>9.0190000000000001</v>
      </c>
      <c r="AB15" s="2">
        <v>14346</v>
      </c>
      <c r="AC15" s="2">
        <v>9.1180000000000003</v>
      </c>
      <c r="AD15" s="2">
        <v>26582</v>
      </c>
      <c r="AE15" s="2">
        <v>9.1839999999999993</v>
      </c>
      <c r="AF15" s="2">
        <v>2363</v>
      </c>
      <c r="AG15" s="2">
        <v>9.25</v>
      </c>
      <c r="AH15" s="2">
        <v>10478</v>
      </c>
      <c r="AI15" s="2">
        <v>9.3659999999999997</v>
      </c>
      <c r="AJ15" s="2">
        <v>11273</v>
      </c>
      <c r="AK15" s="2">
        <v>9.4659999999999993</v>
      </c>
      <c r="AL15" s="2">
        <v>12122</v>
      </c>
      <c r="AQ15" s="2">
        <v>10.542999999999999</v>
      </c>
      <c r="AR15" s="2">
        <v>1603</v>
      </c>
      <c r="AW15" s="2">
        <v>10.112</v>
      </c>
      <c r="AX15" s="2">
        <v>516</v>
      </c>
    </row>
    <row r="16" spans="1:50" x14ac:dyDescent="0.25">
      <c r="C16" t="s">
        <v>56</v>
      </c>
      <c r="D16" t="s">
        <v>57</v>
      </c>
      <c r="E16" t="s">
        <v>0</v>
      </c>
      <c r="G16" s="1">
        <v>42657.581250000003</v>
      </c>
      <c r="H16" s="3">
        <f t="shared" si="0"/>
        <v>14922001</v>
      </c>
      <c r="I16" s="2">
        <v>8.2550000000000008</v>
      </c>
      <c r="J16" s="2">
        <v>61351</v>
      </c>
      <c r="K16" s="2">
        <v>8.3209999999999997</v>
      </c>
      <c r="L16" s="2">
        <v>16463</v>
      </c>
      <c r="M16" s="2">
        <v>8.5359999999999996</v>
      </c>
      <c r="N16" s="2">
        <v>394418</v>
      </c>
      <c r="O16" s="2">
        <v>8.6359999999999992</v>
      </c>
      <c r="P16" s="2">
        <v>149062</v>
      </c>
      <c r="Q16" s="2">
        <v>8.6850000000000005</v>
      </c>
      <c r="R16" s="2">
        <v>13566</v>
      </c>
      <c r="S16" s="2">
        <v>8.7850000000000001</v>
      </c>
      <c r="T16" s="2">
        <v>596352</v>
      </c>
      <c r="U16" s="2">
        <v>8.7520000000000007</v>
      </c>
      <c r="V16" s="2">
        <v>2393787</v>
      </c>
      <c r="W16" s="2">
        <v>8.9009999999999998</v>
      </c>
      <c r="X16" s="2">
        <v>597664</v>
      </c>
      <c r="Y16" s="2">
        <v>8.9830000000000005</v>
      </c>
      <c r="Z16" s="2">
        <v>229635</v>
      </c>
      <c r="AA16" s="2">
        <v>9</v>
      </c>
      <c r="AB16" s="2">
        <v>1639713</v>
      </c>
      <c r="AC16" s="2">
        <v>9.1329999999999991</v>
      </c>
      <c r="AD16" s="2">
        <v>4103597</v>
      </c>
      <c r="AE16" s="2">
        <v>9.1820000000000004</v>
      </c>
      <c r="AF16" s="2">
        <v>426764</v>
      </c>
      <c r="AG16" s="2">
        <v>9.2319999999999993</v>
      </c>
      <c r="AH16" s="2">
        <v>1217741</v>
      </c>
      <c r="AI16" s="2">
        <v>9.3650000000000002</v>
      </c>
      <c r="AJ16" s="2">
        <v>1567553</v>
      </c>
      <c r="AK16" s="2">
        <v>9.4640000000000004</v>
      </c>
      <c r="AL16" s="2">
        <v>1359369</v>
      </c>
      <c r="AM16" s="2">
        <v>9.58</v>
      </c>
      <c r="AN16" s="2">
        <v>478056</v>
      </c>
      <c r="AO16" s="2">
        <v>9.6790000000000003</v>
      </c>
      <c r="AP16" s="2">
        <v>1428993</v>
      </c>
      <c r="AQ16" s="2">
        <v>9.7460000000000004</v>
      </c>
      <c r="AR16" s="2">
        <v>84670</v>
      </c>
      <c r="AS16" s="2">
        <v>9.8949999999999996</v>
      </c>
      <c r="AT16" s="2">
        <v>440961</v>
      </c>
      <c r="AU16" s="2">
        <v>10.06</v>
      </c>
      <c r="AV16" s="2">
        <v>91928</v>
      </c>
      <c r="AW16" s="2">
        <v>10.342000000000001</v>
      </c>
      <c r="AX16" s="2">
        <v>24145</v>
      </c>
    </row>
    <row r="17" spans="1:50" x14ac:dyDescent="0.25">
      <c r="A17" t="s">
        <v>29</v>
      </c>
      <c r="B17" t="s">
        <v>29</v>
      </c>
      <c r="C17" t="s">
        <v>58</v>
      </c>
      <c r="D17" t="s">
        <v>59</v>
      </c>
      <c r="E17" t="s">
        <v>0</v>
      </c>
      <c r="G17" s="1">
        <v>42657.595138888886</v>
      </c>
      <c r="H17" s="3">
        <f t="shared" si="0"/>
        <v>167994</v>
      </c>
      <c r="I17" s="2">
        <v>8.2469999999999999</v>
      </c>
      <c r="J17" s="2">
        <v>6550</v>
      </c>
      <c r="K17" s="2">
        <v>8.2970000000000006</v>
      </c>
      <c r="L17" s="2">
        <v>788</v>
      </c>
      <c r="M17" s="2">
        <v>8.5120000000000005</v>
      </c>
      <c r="N17" s="2">
        <v>22972</v>
      </c>
      <c r="O17" s="2">
        <v>8.6280000000000001</v>
      </c>
      <c r="P17" s="2">
        <v>7101</v>
      </c>
      <c r="Q17" s="2">
        <v>8.7439999999999998</v>
      </c>
      <c r="R17" s="2">
        <v>597</v>
      </c>
      <c r="S17" s="2">
        <v>8.7609999999999992</v>
      </c>
      <c r="T17" s="2">
        <v>22829</v>
      </c>
      <c r="U17" s="2">
        <v>8.7439999999999998</v>
      </c>
      <c r="V17" s="2">
        <v>4670495</v>
      </c>
      <c r="W17" s="2">
        <v>8.8930000000000007</v>
      </c>
      <c r="X17" s="2">
        <v>17251</v>
      </c>
      <c r="Y17" s="2">
        <v>8.9600000000000009</v>
      </c>
      <c r="Z17" s="2">
        <v>4424</v>
      </c>
      <c r="AA17" s="2">
        <v>8.9930000000000003</v>
      </c>
      <c r="AB17" s="2">
        <v>13624</v>
      </c>
      <c r="AC17" s="2">
        <v>9.1419999999999995</v>
      </c>
      <c r="AD17" s="2">
        <v>20319</v>
      </c>
      <c r="AE17" s="2">
        <v>9.1750000000000007</v>
      </c>
      <c r="AF17" s="2">
        <v>2219</v>
      </c>
      <c r="AG17" s="2">
        <v>9.2910000000000004</v>
      </c>
      <c r="AH17" s="2">
        <v>11191</v>
      </c>
      <c r="AI17" s="2">
        <v>9.3409999999999993</v>
      </c>
      <c r="AJ17" s="2">
        <v>15590</v>
      </c>
      <c r="AK17" s="2">
        <v>9.49</v>
      </c>
      <c r="AL17" s="2">
        <v>11333</v>
      </c>
      <c r="AS17" s="2">
        <v>9.8379999999999992</v>
      </c>
      <c r="AT17" s="2">
        <v>10386</v>
      </c>
      <c r="AU17" s="2">
        <v>10.07</v>
      </c>
      <c r="AV17" s="2">
        <v>820</v>
      </c>
    </row>
    <row r="18" spans="1:50" x14ac:dyDescent="0.25">
      <c r="A18" t="s">
        <v>29</v>
      </c>
      <c r="B18" t="s">
        <v>29</v>
      </c>
      <c r="C18" t="s">
        <v>60</v>
      </c>
      <c r="D18" t="s">
        <v>61</v>
      </c>
      <c r="E18" t="s">
        <v>0</v>
      </c>
      <c r="G18" s="1">
        <v>42657.609027777777</v>
      </c>
      <c r="H18" s="3">
        <f t="shared" si="0"/>
        <v>82229</v>
      </c>
      <c r="I18" s="2">
        <v>8.2279999999999998</v>
      </c>
      <c r="J18" s="2">
        <v>6862</v>
      </c>
      <c r="K18" s="2">
        <v>8.3770000000000007</v>
      </c>
      <c r="L18" s="2">
        <v>1154</v>
      </c>
      <c r="M18" s="2">
        <v>8.5429999999999993</v>
      </c>
      <c r="N18" s="2">
        <v>13992</v>
      </c>
      <c r="O18" s="2">
        <v>8.6590000000000007</v>
      </c>
      <c r="P18" s="2">
        <v>3941</v>
      </c>
      <c r="S18" s="2">
        <v>8.7579999999999991</v>
      </c>
      <c r="T18" s="2">
        <v>8416</v>
      </c>
      <c r="U18" s="2">
        <v>8.7579999999999991</v>
      </c>
      <c r="V18" s="2">
        <v>2151260</v>
      </c>
      <c r="W18" s="2">
        <v>8.9239999999999995</v>
      </c>
      <c r="X18" s="2">
        <v>7734</v>
      </c>
      <c r="Y18" s="2">
        <v>9.0069999999999997</v>
      </c>
      <c r="Z18" s="2">
        <v>355</v>
      </c>
      <c r="AA18" s="2">
        <v>9.0069999999999997</v>
      </c>
      <c r="AB18" s="2">
        <v>6930</v>
      </c>
      <c r="AC18" s="2">
        <v>9.1560000000000006</v>
      </c>
      <c r="AD18" s="2">
        <v>12075</v>
      </c>
      <c r="AE18" s="2">
        <v>9.984</v>
      </c>
      <c r="AF18" s="2">
        <v>262</v>
      </c>
      <c r="AG18" s="2">
        <v>9.2219999999999995</v>
      </c>
      <c r="AH18" s="2">
        <v>5453</v>
      </c>
      <c r="AI18" s="2">
        <v>9.4049999999999994</v>
      </c>
      <c r="AJ18" s="2">
        <v>5144</v>
      </c>
      <c r="AK18" s="2">
        <v>9.5540000000000003</v>
      </c>
      <c r="AL18" s="2">
        <v>4371</v>
      </c>
      <c r="AM18" s="2">
        <v>9.6199999999999992</v>
      </c>
      <c r="AN18" s="2">
        <v>4792</v>
      </c>
      <c r="AU18" s="2">
        <v>10.73</v>
      </c>
      <c r="AV18" s="2">
        <v>224</v>
      </c>
      <c r="AW18" s="2">
        <v>10.548</v>
      </c>
      <c r="AX18" s="2">
        <v>524</v>
      </c>
    </row>
    <row r="19" spans="1:50" x14ac:dyDescent="0.25">
      <c r="A19" t="s">
        <v>29</v>
      </c>
      <c r="B19" t="s">
        <v>29</v>
      </c>
      <c r="C19" t="s">
        <v>62</v>
      </c>
      <c r="D19" t="s">
        <v>63</v>
      </c>
      <c r="E19" t="s">
        <v>0</v>
      </c>
      <c r="G19" s="1">
        <v>42657.622916666667</v>
      </c>
      <c r="H19" s="3">
        <f t="shared" si="0"/>
        <v>344913</v>
      </c>
      <c r="I19" s="2">
        <v>8.1880000000000006</v>
      </c>
      <c r="J19" s="2">
        <v>16577</v>
      </c>
      <c r="K19" s="2">
        <v>7.774</v>
      </c>
      <c r="L19" s="2">
        <v>1885</v>
      </c>
      <c r="M19" s="2">
        <v>8.4860000000000007</v>
      </c>
      <c r="N19" s="2">
        <v>36677</v>
      </c>
      <c r="O19" s="2">
        <v>8.5860000000000003</v>
      </c>
      <c r="P19" s="2">
        <v>10970</v>
      </c>
      <c r="Q19" s="2">
        <v>8.3209999999999997</v>
      </c>
      <c r="R19" s="2">
        <v>1624</v>
      </c>
      <c r="S19" s="2">
        <v>8.718</v>
      </c>
      <c r="T19" s="2">
        <v>37318</v>
      </c>
      <c r="U19" s="2">
        <v>8.702</v>
      </c>
      <c r="V19" s="2">
        <v>2400293</v>
      </c>
      <c r="W19" s="2">
        <v>8.8840000000000003</v>
      </c>
      <c r="X19" s="2">
        <v>28575</v>
      </c>
      <c r="Y19" s="2">
        <v>8.9169999999999998</v>
      </c>
      <c r="Z19" s="2">
        <v>8330</v>
      </c>
      <c r="AA19" s="2">
        <v>8.9499999999999993</v>
      </c>
      <c r="AB19" s="2">
        <v>24264</v>
      </c>
      <c r="AC19" s="2">
        <v>9.0830000000000002</v>
      </c>
      <c r="AD19" s="2">
        <v>42553</v>
      </c>
      <c r="AE19" s="2">
        <v>9.2650000000000006</v>
      </c>
      <c r="AF19" s="2">
        <v>9289</v>
      </c>
      <c r="AG19" s="2">
        <v>9.2149999999999999</v>
      </c>
      <c r="AH19" s="2">
        <v>14946</v>
      </c>
      <c r="AI19" s="2">
        <v>9.3480000000000008</v>
      </c>
      <c r="AJ19" s="2">
        <v>41164</v>
      </c>
      <c r="AK19" s="2">
        <v>9.5470000000000006</v>
      </c>
      <c r="AL19" s="2">
        <v>36085</v>
      </c>
      <c r="AQ19" s="2">
        <v>9.7119999999999997</v>
      </c>
      <c r="AR19" s="2">
        <v>2387</v>
      </c>
      <c r="AS19" s="2">
        <v>9.8450000000000006</v>
      </c>
      <c r="AT19" s="2">
        <v>21934</v>
      </c>
      <c r="AU19" s="2">
        <v>10.026999999999999</v>
      </c>
      <c r="AV19" s="2">
        <v>9709</v>
      </c>
      <c r="AW19" s="2">
        <v>10.292</v>
      </c>
      <c r="AX19" s="2">
        <v>626</v>
      </c>
    </row>
    <row r="20" spans="1:50" x14ac:dyDescent="0.25">
      <c r="C20" t="s">
        <v>64</v>
      </c>
      <c r="D20" t="s">
        <v>65</v>
      </c>
      <c r="E20" t="s">
        <v>0</v>
      </c>
      <c r="G20" s="1">
        <v>42657.636805555558</v>
      </c>
      <c r="H20" s="3">
        <f t="shared" si="0"/>
        <v>1216188</v>
      </c>
      <c r="I20" s="2">
        <v>8.2249999999999996</v>
      </c>
      <c r="J20" s="2">
        <v>31836</v>
      </c>
      <c r="K20" s="2">
        <v>8.3740000000000006</v>
      </c>
      <c r="L20" s="2">
        <v>7564</v>
      </c>
      <c r="M20" s="2">
        <v>8.5239999999999991</v>
      </c>
      <c r="N20" s="2">
        <v>125578</v>
      </c>
      <c r="O20" s="2">
        <v>8.64</v>
      </c>
      <c r="P20" s="2">
        <v>29642</v>
      </c>
      <c r="Q20" s="2">
        <v>8.7059999999999995</v>
      </c>
      <c r="R20" s="2">
        <v>1703</v>
      </c>
      <c r="S20" s="2">
        <v>8.7889999999999997</v>
      </c>
      <c r="T20" s="2">
        <v>81494</v>
      </c>
      <c r="U20" s="2">
        <v>8.7390000000000008</v>
      </c>
      <c r="V20" s="2">
        <v>4306699</v>
      </c>
      <c r="W20" s="2">
        <v>8.8710000000000004</v>
      </c>
      <c r="X20" s="2">
        <v>44245</v>
      </c>
      <c r="Y20" s="2">
        <v>9.0039999999999996</v>
      </c>
      <c r="Z20" s="2">
        <v>11455</v>
      </c>
      <c r="AA20" s="2">
        <v>9.0039999999999996</v>
      </c>
      <c r="AB20" s="2">
        <v>68533</v>
      </c>
      <c r="AC20" s="2">
        <v>9.1530000000000005</v>
      </c>
      <c r="AD20" s="2">
        <v>192579</v>
      </c>
      <c r="AE20" s="2">
        <v>9.17</v>
      </c>
      <c r="AF20" s="2">
        <v>28748</v>
      </c>
      <c r="AG20" s="2">
        <v>9.2360000000000007</v>
      </c>
      <c r="AH20" s="2">
        <v>65136</v>
      </c>
      <c r="AI20" s="2">
        <v>9.3680000000000003</v>
      </c>
      <c r="AJ20" s="2">
        <v>146771</v>
      </c>
      <c r="AK20" s="2">
        <v>9.484</v>
      </c>
      <c r="AL20" s="2">
        <v>133532</v>
      </c>
      <c r="AM20" s="2">
        <v>9.5510000000000002</v>
      </c>
      <c r="AN20" s="2">
        <v>34811</v>
      </c>
      <c r="AO20" s="2">
        <v>9.7159999999999993</v>
      </c>
      <c r="AP20" s="2">
        <v>55484</v>
      </c>
      <c r="AQ20" s="2">
        <v>9.75</v>
      </c>
      <c r="AR20" s="2">
        <v>22298</v>
      </c>
      <c r="AS20" s="2">
        <v>9.8819999999999997</v>
      </c>
      <c r="AT20" s="2">
        <v>89875</v>
      </c>
      <c r="AU20" s="2">
        <v>10.064</v>
      </c>
      <c r="AV20" s="2">
        <v>34115</v>
      </c>
      <c r="AW20" s="2">
        <v>10.379</v>
      </c>
      <c r="AX20" s="2">
        <v>10789</v>
      </c>
    </row>
    <row r="21" spans="1:50" x14ac:dyDescent="0.25">
      <c r="C21" t="s">
        <v>66</v>
      </c>
      <c r="D21" t="s">
        <v>67</v>
      </c>
      <c r="E21" t="s">
        <v>0</v>
      </c>
      <c r="G21" s="1">
        <v>42657.650694444441</v>
      </c>
      <c r="H21" s="3">
        <f t="shared" si="0"/>
        <v>1982399</v>
      </c>
      <c r="I21" s="2">
        <v>8.2769999999999992</v>
      </c>
      <c r="J21" s="2">
        <v>24297</v>
      </c>
      <c r="K21" s="2">
        <v>8.343</v>
      </c>
      <c r="L21" s="2">
        <v>7401</v>
      </c>
      <c r="M21" s="2">
        <v>8.5419999999999998</v>
      </c>
      <c r="N21" s="2">
        <v>198112</v>
      </c>
      <c r="O21" s="2">
        <v>8.6419999999999995</v>
      </c>
      <c r="P21" s="2">
        <v>59603</v>
      </c>
      <c r="Q21" s="2">
        <v>8.6910000000000007</v>
      </c>
      <c r="R21" s="2">
        <v>7838</v>
      </c>
      <c r="S21" s="2">
        <v>8.7910000000000004</v>
      </c>
      <c r="T21" s="2">
        <v>240006</v>
      </c>
      <c r="U21" s="2">
        <v>8.7579999999999991</v>
      </c>
      <c r="V21" s="2">
        <v>1827292</v>
      </c>
      <c r="W21" s="2">
        <v>8.8729999999999993</v>
      </c>
      <c r="X21" s="2">
        <v>69026</v>
      </c>
      <c r="Y21" s="2">
        <v>9.0389999999999997</v>
      </c>
      <c r="Z21" s="2">
        <v>18311</v>
      </c>
      <c r="AA21" s="2">
        <v>9.0060000000000002</v>
      </c>
      <c r="AB21" s="2">
        <v>72792</v>
      </c>
      <c r="AC21" s="2">
        <v>9.1549999999999994</v>
      </c>
      <c r="AD21" s="2">
        <v>266283</v>
      </c>
      <c r="AE21" s="2">
        <v>9.2050000000000001</v>
      </c>
      <c r="AF21" s="2">
        <v>32559</v>
      </c>
      <c r="AG21" s="2">
        <v>9.2550000000000008</v>
      </c>
      <c r="AH21" s="2">
        <v>107821</v>
      </c>
      <c r="AI21" s="2">
        <v>9.3539999999999992</v>
      </c>
      <c r="AJ21" s="2">
        <v>185172</v>
      </c>
      <c r="AK21" s="2">
        <v>9.4860000000000007</v>
      </c>
      <c r="AL21" s="2">
        <v>181579</v>
      </c>
      <c r="AM21" s="2">
        <v>9.5530000000000008</v>
      </c>
      <c r="AN21" s="2">
        <v>70834</v>
      </c>
      <c r="AO21" s="2">
        <v>9.718</v>
      </c>
      <c r="AP21" s="2">
        <v>194767</v>
      </c>
      <c r="AQ21" s="2">
        <v>9.7349999999999994</v>
      </c>
      <c r="AR21" s="2">
        <v>30709</v>
      </c>
      <c r="AS21" s="2">
        <v>9.8840000000000003</v>
      </c>
      <c r="AT21" s="2">
        <v>163872</v>
      </c>
      <c r="AU21" s="2">
        <v>10.050000000000001</v>
      </c>
      <c r="AV21" s="2">
        <v>39547</v>
      </c>
      <c r="AW21" s="2">
        <v>10.265000000000001</v>
      </c>
      <c r="AX21" s="2">
        <v>11870</v>
      </c>
    </row>
    <row r="22" spans="1:50" x14ac:dyDescent="0.25">
      <c r="C22" t="s">
        <v>68</v>
      </c>
      <c r="D22" t="s">
        <v>69</v>
      </c>
      <c r="E22" t="s">
        <v>0</v>
      </c>
      <c r="G22" s="1">
        <v>42657.663888888892</v>
      </c>
      <c r="H22" s="3">
        <f t="shared" si="0"/>
        <v>435614303</v>
      </c>
      <c r="I22" s="2">
        <v>8.1210000000000004</v>
      </c>
      <c r="J22" s="2">
        <v>25929310</v>
      </c>
      <c r="K22" s="2">
        <v>8.2040000000000006</v>
      </c>
      <c r="L22" s="2">
        <v>3033500</v>
      </c>
      <c r="M22" s="2">
        <v>8.3699999999999992</v>
      </c>
      <c r="N22" s="2">
        <v>39940442</v>
      </c>
      <c r="O22" s="2">
        <v>8.4689999999999994</v>
      </c>
      <c r="P22" s="2">
        <v>14309614</v>
      </c>
      <c r="Q22" s="2">
        <v>8.5359999999999996</v>
      </c>
      <c r="R22" s="2">
        <v>937333</v>
      </c>
      <c r="S22" s="2">
        <v>8.6020000000000003</v>
      </c>
      <c r="T22" s="2">
        <v>39636396</v>
      </c>
      <c r="U22" s="2">
        <v>8.6349999999999998</v>
      </c>
      <c r="V22" s="2">
        <v>304543</v>
      </c>
      <c r="W22" s="2">
        <v>8.734</v>
      </c>
      <c r="X22" s="2">
        <v>29463095</v>
      </c>
      <c r="Y22" s="2">
        <v>8.8170000000000002</v>
      </c>
      <c r="Z22" s="2">
        <v>5587514</v>
      </c>
      <c r="AA22" s="2">
        <v>8.85</v>
      </c>
      <c r="AB22" s="2">
        <v>23871904</v>
      </c>
      <c r="AC22" s="2">
        <v>8.9830000000000005</v>
      </c>
      <c r="AD22" s="2">
        <v>44485840</v>
      </c>
      <c r="AE22" s="2">
        <v>9.0660000000000007</v>
      </c>
      <c r="AF22" s="2">
        <v>7559565</v>
      </c>
      <c r="AG22" s="2">
        <v>9.0990000000000002</v>
      </c>
      <c r="AH22" s="2">
        <v>29258230</v>
      </c>
      <c r="AI22" s="2">
        <v>9.1980000000000004</v>
      </c>
      <c r="AJ22" s="2">
        <v>40475889</v>
      </c>
      <c r="AK22" s="2">
        <v>9.3140000000000001</v>
      </c>
      <c r="AL22" s="2">
        <v>37404681</v>
      </c>
      <c r="AM22" s="2">
        <v>9.3970000000000002</v>
      </c>
      <c r="AN22" s="2">
        <v>18719435</v>
      </c>
      <c r="AO22" s="2">
        <v>9.5459999999999994</v>
      </c>
      <c r="AP22" s="2">
        <v>38647027</v>
      </c>
      <c r="AQ22" s="2">
        <v>9.5790000000000006</v>
      </c>
      <c r="AR22" s="2">
        <v>3385932</v>
      </c>
      <c r="AS22" s="2">
        <v>9.6950000000000003</v>
      </c>
      <c r="AT22" s="2">
        <v>23152655</v>
      </c>
      <c r="AU22" s="2">
        <v>9.8940000000000001</v>
      </c>
      <c r="AV22" s="2">
        <v>8531832</v>
      </c>
      <c r="AW22" s="2">
        <v>10.093</v>
      </c>
      <c r="AX22" s="2">
        <v>1284109</v>
      </c>
    </row>
    <row r="23" spans="1:50" x14ac:dyDescent="0.25">
      <c r="A23" t="s">
        <v>29</v>
      </c>
      <c r="B23" t="s">
        <v>29</v>
      </c>
      <c r="C23" t="s">
        <v>70</v>
      </c>
      <c r="D23" t="s">
        <v>71</v>
      </c>
      <c r="E23" t="s">
        <v>0</v>
      </c>
      <c r="G23" s="1">
        <v>42657.677777777775</v>
      </c>
      <c r="H23" s="3">
        <f t="shared" si="0"/>
        <v>168419</v>
      </c>
      <c r="I23" s="2">
        <v>8.2319999999999993</v>
      </c>
      <c r="J23" s="2">
        <v>8749</v>
      </c>
      <c r="K23" s="2">
        <v>8.3640000000000008</v>
      </c>
      <c r="L23" s="2">
        <v>4098</v>
      </c>
      <c r="M23" s="2">
        <v>8.5139999999999993</v>
      </c>
      <c r="N23" s="2">
        <v>31546</v>
      </c>
      <c r="O23" s="2">
        <v>8.5960000000000001</v>
      </c>
      <c r="P23" s="2">
        <v>8291</v>
      </c>
      <c r="Q23" s="2">
        <v>8.8780000000000001</v>
      </c>
      <c r="R23" s="2">
        <v>699</v>
      </c>
      <c r="S23" s="2">
        <v>8.7789999999999999</v>
      </c>
      <c r="T23" s="2">
        <v>12842</v>
      </c>
      <c r="U23" s="2">
        <v>8.7449999999999992</v>
      </c>
      <c r="V23" s="2">
        <v>3316138</v>
      </c>
      <c r="W23" s="2">
        <v>8.8780000000000001</v>
      </c>
      <c r="X23" s="2">
        <v>10781</v>
      </c>
      <c r="Y23" s="2">
        <v>8.9440000000000008</v>
      </c>
      <c r="Z23" s="2">
        <v>7151</v>
      </c>
      <c r="AA23" s="2">
        <v>9.0109999999999992</v>
      </c>
      <c r="AB23" s="2">
        <v>12909</v>
      </c>
      <c r="AC23" s="2">
        <v>9.1430000000000007</v>
      </c>
      <c r="AD23" s="2">
        <v>22791</v>
      </c>
      <c r="AE23" s="2">
        <v>9.1929999999999996</v>
      </c>
      <c r="AF23" s="2">
        <v>2506</v>
      </c>
      <c r="AG23" s="2">
        <v>9.2089999999999996</v>
      </c>
      <c r="AH23" s="2">
        <v>9029</v>
      </c>
      <c r="AI23" s="2">
        <v>9.3089999999999993</v>
      </c>
      <c r="AJ23" s="2">
        <v>11268</v>
      </c>
      <c r="AK23" s="2">
        <v>9.4740000000000002</v>
      </c>
      <c r="AL23" s="2">
        <v>8168</v>
      </c>
      <c r="AS23" s="2">
        <v>9.8889999999999993</v>
      </c>
      <c r="AT23" s="2">
        <v>12246</v>
      </c>
      <c r="AU23" s="2">
        <v>10.087</v>
      </c>
      <c r="AV23" s="2">
        <v>4735</v>
      </c>
      <c r="AW23" s="2">
        <v>10.353</v>
      </c>
      <c r="AX23" s="2">
        <v>610</v>
      </c>
    </row>
    <row r="24" spans="1:50" x14ac:dyDescent="0.25">
      <c r="A24" t="s">
        <v>29</v>
      </c>
      <c r="B24" t="s">
        <v>29</v>
      </c>
      <c r="C24" t="s">
        <v>72</v>
      </c>
      <c r="D24" t="s">
        <v>73</v>
      </c>
      <c r="E24" t="s">
        <v>0</v>
      </c>
      <c r="G24" s="1">
        <v>42657.691666666666</v>
      </c>
      <c r="H24" s="3">
        <f t="shared" si="0"/>
        <v>148819</v>
      </c>
      <c r="I24" s="2">
        <v>8.2539999999999996</v>
      </c>
      <c r="J24" s="2">
        <v>10784</v>
      </c>
      <c r="K24" s="2">
        <v>8.3360000000000003</v>
      </c>
      <c r="L24" s="2">
        <v>1110</v>
      </c>
      <c r="M24" s="2">
        <v>8.5020000000000007</v>
      </c>
      <c r="N24" s="2">
        <v>26584</v>
      </c>
      <c r="O24" s="2">
        <v>8.6180000000000003</v>
      </c>
      <c r="P24" s="2">
        <v>6234</v>
      </c>
      <c r="S24" s="2">
        <v>8.7669999999999995</v>
      </c>
      <c r="T24" s="2">
        <v>19190</v>
      </c>
      <c r="U24" s="2">
        <v>8.734</v>
      </c>
      <c r="V24" s="2">
        <v>4708392</v>
      </c>
      <c r="W24" s="2">
        <v>8.8670000000000009</v>
      </c>
      <c r="X24" s="2">
        <v>13530</v>
      </c>
      <c r="Y24" s="2">
        <v>8.9990000000000006</v>
      </c>
      <c r="Z24" s="2">
        <v>2952</v>
      </c>
      <c r="AA24" s="2">
        <v>8.9830000000000005</v>
      </c>
      <c r="AB24" s="2">
        <v>10025</v>
      </c>
      <c r="AC24" s="2">
        <v>9.1479999999999997</v>
      </c>
      <c r="AD24" s="2">
        <v>18721</v>
      </c>
      <c r="AE24" s="2">
        <v>9.1649999999999991</v>
      </c>
      <c r="AF24" s="2">
        <v>1564</v>
      </c>
      <c r="AG24" s="2">
        <v>9.2479999999999993</v>
      </c>
      <c r="AH24" s="2">
        <v>7886</v>
      </c>
      <c r="AI24" s="2">
        <v>9.3469999999999995</v>
      </c>
      <c r="AJ24" s="2">
        <v>9328</v>
      </c>
      <c r="AK24" s="2">
        <v>9.48</v>
      </c>
      <c r="AL24" s="2">
        <v>7757</v>
      </c>
      <c r="AM24" s="2">
        <v>8.8670000000000009</v>
      </c>
      <c r="AN24" s="2">
        <v>4890</v>
      </c>
      <c r="AS24" s="2">
        <v>9.8279999999999994</v>
      </c>
      <c r="AT24" s="2">
        <v>6410</v>
      </c>
      <c r="AU24" s="2">
        <v>10.076000000000001</v>
      </c>
      <c r="AV24" s="2">
        <v>1854</v>
      </c>
    </row>
    <row r="25" spans="1:50" x14ac:dyDescent="0.25">
      <c r="A25" t="s">
        <v>29</v>
      </c>
      <c r="B25" t="s">
        <v>29</v>
      </c>
      <c r="C25" t="s">
        <v>74</v>
      </c>
      <c r="D25" t="s">
        <v>75</v>
      </c>
      <c r="E25" t="s">
        <v>0</v>
      </c>
      <c r="G25" s="1">
        <v>42657.705555555556</v>
      </c>
      <c r="H25" s="3">
        <f t="shared" si="0"/>
        <v>366919</v>
      </c>
      <c r="I25" s="2">
        <v>8.5709999999999997</v>
      </c>
      <c r="J25" s="2">
        <v>21858</v>
      </c>
      <c r="K25" s="2">
        <v>8.6379999999999999</v>
      </c>
      <c r="L25" s="2">
        <v>13224</v>
      </c>
      <c r="M25" s="2">
        <v>8.3729999999999993</v>
      </c>
      <c r="N25" s="2">
        <v>78780</v>
      </c>
      <c r="O25" s="2">
        <v>8.5050000000000008</v>
      </c>
      <c r="P25" s="2">
        <v>22913</v>
      </c>
      <c r="Q25" s="2">
        <v>9.4659999999999993</v>
      </c>
      <c r="R25" s="2">
        <v>13830</v>
      </c>
      <c r="S25" s="2">
        <v>8.6210000000000004</v>
      </c>
      <c r="T25" s="2">
        <v>39304</v>
      </c>
      <c r="U25" s="2">
        <v>8.6379999999999999</v>
      </c>
      <c r="V25" s="2">
        <v>5619203</v>
      </c>
      <c r="W25" s="2">
        <v>8.7370000000000001</v>
      </c>
      <c r="X25" s="2">
        <v>23225</v>
      </c>
      <c r="Y25" s="2">
        <v>8.82</v>
      </c>
      <c r="Z25" s="2">
        <v>7728</v>
      </c>
      <c r="AA25" s="2">
        <v>8.82</v>
      </c>
      <c r="AB25" s="2">
        <v>22258</v>
      </c>
      <c r="AC25" s="2">
        <v>8.952</v>
      </c>
      <c r="AD25" s="2">
        <v>45835</v>
      </c>
      <c r="AE25" s="2">
        <v>9.0190000000000001</v>
      </c>
      <c r="AF25" s="2">
        <v>4409</v>
      </c>
      <c r="AG25" s="2">
        <v>9.0850000000000009</v>
      </c>
      <c r="AH25" s="2">
        <v>20652</v>
      </c>
      <c r="AI25" s="2">
        <v>9.2010000000000005</v>
      </c>
      <c r="AJ25" s="2">
        <v>25395</v>
      </c>
      <c r="AK25" s="2">
        <v>9.3670000000000009</v>
      </c>
      <c r="AL25" s="2">
        <v>13495</v>
      </c>
      <c r="AM25" s="2">
        <v>9.9629999999999992</v>
      </c>
      <c r="AN25" s="2">
        <v>10870</v>
      </c>
      <c r="AQ25" s="2">
        <v>9.2669999999999995</v>
      </c>
      <c r="AR25" s="2">
        <v>1176</v>
      </c>
      <c r="AS25" s="2">
        <v>10.327</v>
      </c>
      <c r="AT25" s="2">
        <v>929</v>
      </c>
      <c r="AW25" s="2">
        <v>10.477</v>
      </c>
      <c r="AX25" s="2">
        <v>1038</v>
      </c>
    </row>
    <row r="26" spans="1:50" x14ac:dyDescent="0.25">
      <c r="A26" t="s">
        <v>29</v>
      </c>
      <c r="B26" t="s">
        <v>29</v>
      </c>
      <c r="C26" t="s">
        <v>76</v>
      </c>
      <c r="D26" t="s">
        <v>77</v>
      </c>
      <c r="E26" t="s">
        <v>0</v>
      </c>
      <c r="G26" s="1">
        <v>42657.719444444447</v>
      </c>
      <c r="H26" s="3">
        <f t="shared" si="0"/>
        <v>46996</v>
      </c>
      <c r="I26" s="2">
        <v>8.2840000000000007</v>
      </c>
      <c r="J26" s="2">
        <v>4129</v>
      </c>
      <c r="M26" s="2">
        <v>8.5660000000000007</v>
      </c>
      <c r="N26" s="2">
        <v>10341</v>
      </c>
      <c r="O26" s="2">
        <v>8.6479999999999997</v>
      </c>
      <c r="P26" s="2">
        <v>3372</v>
      </c>
      <c r="S26" s="2">
        <v>8.7970000000000006</v>
      </c>
      <c r="T26" s="2">
        <v>6304</v>
      </c>
      <c r="U26" s="2">
        <v>8.7479999999999993</v>
      </c>
      <c r="V26" s="2">
        <v>2480943</v>
      </c>
      <c r="W26" s="2">
        <v>8.9130000000000003</v>
      </c>
      <c r="X26" s="2">
        <v>5123</v>
      </c>
      <c r="Y26" s="2">
        <v>8.9960000000000004</v>
      </c>
      <c r="Z26" s="2">
        <v>903</v>
      </c>
      <c r="AA26" s="2">
        <v>8.9960000000000004</v>
      </c>
      <c r="AB26" s="2">
        <v>3582</v>
      </c>
      <c r="AC26" s="2">
        <v>9.1120000000000001</v>
      </c>
      <c r="AD26" s="2">
        <v>6921</v>
      </c>
      <c r="AE26" s="2">
        <v>9.1289999999999996</v>
      </c>
      <c r="AF26" s="2">
        <v>257</v>
      </c>
      <c r="AG26" s="2">
        <v>9.2119999999999997</v>
      </c>
      <c r="AH26" s="2">
        <v>1446</v>
      </c>
      <c r="AI26" s="2">
        <v>9.3610000000000007</v>
      </c>
      <c r="AJ26" s="2">
        <v>1497</v>
      </c>
      <c r="AK26" s="2">
        <v>9.4600000000000009</v>
      </c>
      <c r="AL26" s="2">
        <v>732</v>
      </c>
      <c r="AM26" s="2">
        <v>9.2119999999999997</v>
      </c>
      <c r="AN26" s="2">
        <v>1888</v>
      </c>
      <c r="AW26" s="2">
        <v>10.935</v>
      </c>
      <c r="AX26" s="2">
        <v>501</v>
      </c>
    </row>
    <row r="27" spans="1:50" x14ac:dyDescent="0.25">
      <c r="A27" t="s">
        <v>29</v>
      </c>
      <c r="B27" t="s">
        <v>29</v>
      </c>
      <c r="C27" t="s">
        <v>78</v>
      </c>
      <c r="D27" t="s">
        <v>79</v>
      </c>
      <c r="E27" t="s">
        <v>0</v>
      </c>
      <c r="G27" s="1">
        <v>42657.73333333333</v>
      </c>
      <c r="H27" s="3">
        <f t="shared" si="0"/>
        <v>57644</v>
      </c>
      <c r="I27" s="2">
        <v>8.234</v>
      </c>
      <c r="J27" s="2">
        <v>8145</v>
      </c>
      <c r="M27" s="2">
        <v>8.532</v>
      </c>
      <c r="N27" s="2">
        <v>12525</v>
      </c>
      <c r="O27" s="2">
        <v>8.6150000000000002</v>
      </c>
      <c r="P27" s="2">
        <v>2938</v>
      </c>
      <c r="S27" s="2">
        <v>8.7810000000000006</v>
      </c>
      <c r="T27" s="2">
        <v>7665</v>
      </c>
      <c r="U27" s="2">
        <v>8.7479999999999993</v>
      </c>
      <c r="V27" s="2">
        <v>3649343</v>
      </c>
      <c r="W27" s="2">
        <v>8.9130000000000003</v>
      </c>
      <c r="X27" s="2">
        <v>6516</v>
      </c>
      <c r="Y27" s="2">
        <v>8.98</v>
      </c>
      <c r="Z27" s="2">
        <v>2062</v>
      </c>
      <c r="AA27" s="2">
        <v>9.0289999999999999</v>
      </c>
      <c r="AB27" s="2">
        <v>3502</v>
      </c>
      <c r="AC27" s="2">
        <v>9.1790000000000003</v>
      </c>
      <c r="AD27" s="2">
        <v>7246</v>
      </c>
      <c r="AG27" s="2">
        <v>9.2279999999999998</v>
      </c>
      <c r="AH27" s="2">
        <v>1418</v>
      </c>
      <c r="AI27" s="2">
        <v>9.3770000000000007</v>
      </c>
      <c r="AJ27" s="2">
        <v>2080</v>
      </c>
      <c r="AK27" s="2">
        <v>9.4600000000000009</v>
      </c>
      <c r="AL27" s="2">
        <v>947</v>
      </c>
      <c r="AM27" s="2">
        <v>9.99</v>
      </c>
      <c r="AN27" s="2">
        <v>1688</v>
      </c>
      <c r="AU27" s="2">
        <v>10.487</v>
      </c>
      <c r="AV27" s="2">
        <v>458</v>
      </c>
      <c r="AW27" s="2">
        <v>10.868</v>
      </c>
      <c r="AX27" s="2">
        <v>454</v>
      </c>
    </row>
    <row r="28" spans="1:50" x14ac:dyDescent="0.25">
      <c r="A28" t="s">
        <v>29</v>
      </c>
      <c r="B28" t="s">
        <v>29</v>
      </c>
      <c r="C28" t="s">
        <v>80</v>
      </c>
      <c r="D28" t="s">
        <v>81</v>
      </c>
      <c r="E28" t="s">
        <v>0</v>
      </c>
      <c r="G28" s="1">
        <v>42657.74722222222</v>
      </c>
      <c r="H28" s="3">
        <f t="shared" si="0"/>
        <v>328177</v>
      </c>
      <c r="I28" s="2">
        <v>8.1509999999999998</v>
      </c>
      <c r="J28" s="2">
        <v>7998</v>
      </c>
      <c r="M28" s="2">
        <v>8.3989999999999991</v>
      </c>
      <c r="N28" s="2">
        <v>37123</v>
      </c>
      <c r="O28" s="2">
        <v>8.4649999999999999</v>
      </c>
      <c r="P28" s="2">
        <v>10465</v>
      </c>
      <c r="Q28" s="2">
        <v>9.1609999999999996</v>
      </c>
      <c r="R28" s="2">
        <v>1651</v>
      </c>
      <c r="S28" s="2">
        <v>8.5809999999999995</v>
      </c>
      <c r="T28" s="2">
        <v>36583</v>
      </c>
      <c r="U28" s="2">
        <v>8.5980000000000008</v>
      </c>
      <c r="V28" s="2">
        <v>2486895</v>
      </c>
      <c r="W28" s="2">
        <v>8.6809999999999992</v>
      </c>
      <c r="X28" s="2">
        <v>27280</v>
      </c>
      <c r="Y28" s="2">
        <v>8.7970000000000006</v>
      </c>
      <c r="Z28" s="2">
        <v>6697</v>
      </c>
      <c r="AA28" s="2">
        <v>8.8629999999999995</v>
      </c>
      <c r="AB28" s="2">
        <v>26444</v>
      </c>
      <c r="AC28" s="2">
        <v>9.0120000000000005</v>
      </c>
      <c r="AD28" s="2">
        <v>50665</v>
      </c>
      <c r="AE28" s="2">
        <v>9.0289999999999999</v>
      </c>
      <c r="AF28" s="2">
        <v>6692</v>
      </c>
      <c r="AG28" s="2">
        <v>9.0950000000000006</v>
      </c>
      <c r="AH28" s="2">
        <v>21070</v>
      </c>
      <c r="AI28" s="2">
        <v>9.2110000000000003</v>
      </c>
      <c r="AJ28" s="2">
        <v>41216</v>
      </c>
      <c r="AK28" s="2">
        <v>9.3439999999999994</v>
      </c>
      <c r="AL28" s="2">
        <v>31057</v>
      </c>
      <c r="AS28" s="2">
        <v>9.8409999999999993</v>
      </c>
      <c r="AT28" s="2">
        <v>18362</v>
      </c>
      <c r="AU28" s="2">
        <v>10.073</v>
      </c>
      <c r="AV28" s="2">
        <v>4874</v>
      </c>
    </row>
    <row r="29" spans="1:50" x14ac:dyDescent="0.25">
      <c r="A29" t="s">
        <v>29</v>
      </c>
      <c r="B29" t="s">
        <v>29</v>
      </c>
      <c r="C29" t="s">
        <v>82</v>
      </c>
      <c r="D29" t="s">
        <v>83</v>
      </c>
      <c r="E29" t="s">
        <v>0</v>
      </c>
      <c r="G29" s="1">
        <v>42657.761111111111</v>
      </c>
      <c r="H29" s="3">
        <f t="shared" si="0"/>
        <v>72954</v>
      </c>
      <c r="I29" s="2">
        <v>8.2569999999999997</v>
      </c>
      <c r="J29" s="2">
        <v>6162</v>
      </c>
      <c r="M29" s="2">
        <v>8.5220000000000002</v>
      </c>
      <c r="N29" s="2">
        <v>12358</v>
      </c>
      <c r="O29" s="2">
        <v>8.5719999999999992</v>
      </c>
      <c r="P29" s="2">
        <v>4480</v>
      </c>
      <c r="Q29" s="2">
        <v>8.5060000000000002</v>
      </c>
      <c r="R29" s="2">
        <v>642</v>
      </c>
      <c r="S29" s="2">
        <v>8.7710000000000008</v>
      </c>
      <c r="T29" s="2">
        <v>11299</v>
      </c>
      <c r="U29" s="2">
        <v>8.7210000000000001</v>
      </c>
      <c r="V29" s="2">
        <v>2665796</v>
      </c>
      <c r="W29" s="2">
        <v>8.8870000000000005</v>
      </c>
      <c r="X29" s="2">
        <v>4333</v>
      </c>
      <c r="AA29" s="2">
        <v>8.9689999999999994</v>
      </c>
      <c r="AB29" s="2">
        <v>6415</v>
      </c>
      <c r="AC29" s="2">
        <v>9.1349999999999998</v>
      </c>
      <c r="AD29" s="2">
        <v>10121</v>
      </c>
      <c r="AG29" s="2">
        <v>8.9030000000000005</v>
      </c>
      <c r="AH29" s="2">
        <v>7534</v>
      </c>
      <c r="AI29" s="2">
        <v>9.3170000000000002</v>
      </c>
      <c r="AJ29" s="2">
        <v>4859</v>
      </c>
      <c r="AK29" s="2">
        <v>9.4329999999999998</v>
      </c>
      <c r="AL29" s="2">
        <v>3563</v>
      </c>
      <c r="AQ29" s="2">
        <v>9.2509999999999994</v>
      </c>
      <c r="AR29" s="2">
        <v>726</v>
      </c>
      <c r="AW29" s="2">
        <v>10.526999999999999</v>
      </c>
      <c r="AX29" s="2">
        <v>462</v>
      </c>
    </row>
    <row r="30" spans="1:50" x14ac:dyDescent="0.25">
      <c r="A30" t="s">
        <v>29</v>
      </c>
      <c r="B30" t="s">
        <v>29</v>
      </c>
      <c r="C30" t="s">
        <v>84</v>
      </c>
      <c r="D30" t="s">
        <v>85</v>
      </c>
      <c r="E30" t="s">
        <v>0</v>
      </c>
      <c r="G30" s="1">
        <v>42657.775000000001</v>
      </c>
      <c r="H30" s="3">
        <f t="shared" si="0"/>
        <v>1105330</v>
      </c>
      <c r="I30" s="2">
        <v>8.1780000000000008</v>
      </c>
      <c r="J30" s="2">
        <v>77839</v>
      </c>
      <c r="K30" s="2">
        <v>8.2780000000000005</v>
      </c>
      <c r="L30" s="2">
        <v>12027</v>
      </c>
      <c r="M30" s="2">
        <v>8.4269999999999996</v>
      </c>
      <c r="N30" s="2">
        <v>146312</v>
      </c>
      <c r="O30" s="2">
        <v>8.51</v>
      </c>
      <c r="P30" s="2">
        <v>41878</v>
      </c>
      <c r="Q30" s="2">
        <v>8.6259999999999994</v>
      </c>
      <c r="R30" s="2">
        <v>21820</v>
      </c>
      <c r="S30" s="2">
        <v>8.6590000000000007</v>
      </c>
      <c r="T30" s="2">
        <v>142854</v>
      </c>
      <c r="U30" s="2">
        <v>8.6750000000000007</v>
      </c>
      <c r="V30" s="2">
        <v>2292991</v>
      </c>
      <c r="W30" s="2">
        <v>8.7420000000000009</v>
      </c>
      <c r="X30" s="2">
        <v>83396</v>
      </c>
      <c r="Y30" s="2">
        <v>8.8409999999999993</v>
      </c>
      <c r="Z30" s="2">
        <v>16513</v>
      </c>
      <c r="AA30" s="2">
        <v>8.8239999999999998</v>
      </c>
      <c r="AB30" s="2">
        <v>75326</v>
      </c>
      <c r="AC30" s="2">
        <v>8.9239999999999995</v>
      </c>
      <c r="AD30" s="2">
        <v>150533</v>
      </c>
      <c r="AE30" s="2">
        <v>8.9740000000000002</v>
      </c>
      <c r="AF30" s="2">
        <v>23160</v>
      </c>
      <c r="AG30" s="2">
        <v>9.0229999999999997</v>
      </c>
      <c r="AH30" s="2">
        <v>63229</v>
      </c>
      <c r="AI30" s="2">
        <v>9.1229999999999993</v>
      </c>
      <c r="AJ30" s="2">
        <v>107336</v>
      </c>
      <c r="AK30" s="2">
        <v>9.2059999999999995</v>
      </c>
      <c r="AL30" s="2">
        <v>86924</v>
      </c>
      <c r="AM30" s="2">
        <v>9.2550000000000008</v>
      </c>
      <c r="AN30" s="2">
        <v>11967</v>
      </c>
      <c r="AQ30" s="2">
        <v>9.4209999999999994</v>
      </c>
      <c r="AR30" s="2">
        <v>1891</v>
      </c>
      <c r="AS30" s="2">
        <v>9.6690000000000005</v>
      </c>
      <c r="AT30" s="2">
        <v>29717</v>
      </c>
      <c r="AU30" s="2">
        <v>10.000999999999999</v>
      </c>
      <c r="AV30" s="2">
        <v>5517</v>
      </c>
      <c r="AW30" s="2">
        <v>9.4710000000000001</v>
      </c>
      <c r="AX30" s="2">
        <v>7091</v>
      </c>
    </row>
    <row r="31" spans="1:50" x14ac:dyDescent="0.25">
      <c r="B31" t="s">
        <v>29</v>
      </c>
      <c r="C31" t="s">
        <v>86</v>
      </c>
      <c r="D31" t="s">
        <v>87</v>
      </c>
      <c r="E31" t="s">
        <v>32</v>
      </c>
      <c r="G31" s="1">
        <v>42657.788194444445</v>
      </c>
      <c r="H31" s="3">
        <f t="shared" si="0"/>
        <v>14900</v>
      </c>
      <c r="I31" s="2">
        <v>7.867</v>
      </c>
      <c r="J31" s="2">
        <v>666</v>
      </c>
      <c r="K31" s="2">
        <v>7.5359999999999996</v>
      </c>
      <c r="L31" s="2">
        <v>498</v>
      </c>
      <c r="M31" s="2">
        <v>8.5299999999999994</v>
      </c>
      <c r="N31" s="2">
        <v>943</v>
      </c>
      <c r="O31" s="2">
        <v>8.3979999999999997</v>
      </c>
      <c r="P31" s="2">
        <v>873</v>
      </c>
      <c r="Q31" s="2">
        <v>9.0109999999999992</v>
      </c>
      <c r="R31" s="2">
        <v>761</v>
      </c>
      <c r="S31" s="2">
        <v>9.16</v>
      </c>
      <c r="T31" s="2">
        <v>481</v>
      </c>
      <c r="U31" s="2">
        <v>8.2650000000000006</v>
      </c>
      <c r="V31" s="2">
        <v>4265</v>
      </c>
      <c r="W31" s="2">
        <v>8.7789999999999999</v>
      </c>
      <c r="X31" s="2">
        <v>479</v>
      </c>
      <c r="Y31" s="2">
        <v>9.7729999999999997</v>
      </c>
      <c r="Z31" s="2">
        <v>459</v>
      </c>
      <c r="AA31" s="2">
        <v>8.4469999999999992</v>
      </c>
      <c r="AB31" s="2">
        <v>454</v>
      </c>
      <c r="AC31" s="2">
        <v>8.58</v>
      </c>
      <c r="AD31" s="2">
        <v>1668</v>
      </c>
      <c r="AE31" s="2">
        <v>9.8219999999999992</v>
      </c>
      <c r="AF31" s="2">
        <v>966</v>
      </c>
      <c r="AG31" s="2">
        <v>9.3919999999999995</v>
      </c>
      <c r="AH31" s="2">
        <v>768</v>
      </c>
      <c r="AI31" s="2">
        <v>9.1430000000000007</v>
      </c>
      <c r="AJ31" s="2">
        <v>722</v>
      </c>
      <c r="AK31" s="2">
        <v>8.5630000000000006</v>
      </c>
      <c r="AL31" s="2">
        <v>524</v>
      </c>
      <c r="AM31" s="2">
        <v>9.4410000000000007</v>
      </c>
      <c r="AN31" s="2">
        <v>2364</v>
      </c>
      <c r="AS31" s="2">
        <v>9.69</v>
      </c>
      <c r="AT31" s="2">
        <v>312</v>
      </c>
      <c r="AU31" s="2">
        <v>9.5079999999999991</v>
      </c>
      <c r="AV31" s="2">
        <v>1388</v>
      </c>
      <c r="AW31" s="2">
        <v>10.75</v>
      </c>
      <c r="AX31" s="2">
        <v>574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10-19-16 paper extarcts unknown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Strynar, Mark</cp:lastModifiedBy>
  <dcterms:created xsi:type="dcterms:W3CDTF">2016-10-19T13:04:23Z</dcterms:created>
  <dcterms:modified xsi:type="dcterms:W3CDTF">2016-10-19T14:54:56Z</dcterms:modified>
</cp:coreProperties>
</file>